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769557B-2CE2-41AB-AEE6-758C96BD9F0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EDL_Risk_Parity" sheetId="1" r:id="rId1"/>
  </sheets>
  <definedNames>
    <definedName name="solver_adj" localSheetId="0" hidden="1">NEDL_Risk_Parity!$R$17:$W$17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NEDL_Risk_Parity!$P$21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NEDL_Risk_Parity!$P$20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8" i="1" l="1"/>
  <c r="T28" i="1"/>
  <c r="U28" i="1"/>
  <c r="V28" i="1"/>
  <c r="W28" i="1"/>
  <c r="R28" i="1"/>
  <c r="W27" i="1"/>
  <c r="V27" i="1"/>
  <c r="U27" i="1"/>
  <c r="X27" i="1" s="1" a="1"/>
  <c r="T27" i="1"/>
  <c r="S27" i="1"/>
  <c r="R27" i="1"/>
  <c r="P21" i="1"/>
  <c r="X17" i="1" a="1"/>
  <c r="R13" i="1"/>
  <c r="S13" i="1"/>
  <c r="T13" i="1"/>
  <c r="U13" i="1"/>
  <c r="V13" i="1"/>
  <c r="W13" i="1"/>
  <c r="R5" i="1"/>
  <c r="S5" i="1"/>
  <c r="T5" i="1"/>
  <c r="U5" i="1"/>
  <c r="V5" i="1"/>
  <c r="W5" i="1"/>
  <c r="R6" i="1"/>
  <c r="S6" i="1"/>
  <c r="T6" i="1"/>
  <c r="U6" i="1"/>
  <c r="V6" i="1"/>
  <c r="W6" i="1"/>
  <c r="R7" i="1"/>
  <c r="S7" i="1"/>
  <c r="T7" i="1"/>
  <c r="U7" i="1"/>
  <c r="V7" i="1"/>
  <c r="W7" i="1"/>
  <c r="R8" i="1"/>
  <c r="S8" i="1"/>
  <c r="T8" i="1"/>
  <c r="U8" i="1"/>
  <c r="V8" i="1"/>
  <c r="W8" i="1"/>
  <c r="R9" i="1"/>
  <c r="S9" i="1"/>
  <c r="T9" i="1"/>
  <c r="U9" i="1"/>
  <c r="V9" i="1"/>
  <c r="W9" i="1"/>
  <c r="S4" i="1"/>
  <c r="T4" i="1"/>
  <c r="U4" i="1"/>
  <c r="V4" i="1"/>
  <c r="W4" i="1"/>
  <c r="R4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H17" i="1"/>
  <c r="I17" i="1"/>
  <c r="J17" i="1"/>
  <c r="K17" i="1"/>
  <c r="L17" i="1"/>
  <c r="M17" i="1"/>
  <c r="H18" i="1"/>
  <c r="I18" i="1"/>
  <c r="J18" i="1"/>
  <c r="K18" i="1"/>
  <c r="L18" i="1"/>
  <c r="M18" i="1"/>
  <c r="H19" i="1"/>
  <c r="I19" i="1"/>
  <c r="J19" i="1"/>
  <c r="K19" i="1"/>
  <c r="L19" i="1"/>
  <c r="M19" i="1"/>
  <c r="H20" i="1"/>
  <c r="I20" i="1"/>
  <c r="J20" i="1"/>
  <c r="K20" i="1"/>
  <c r="L20" i="1"/>
  <c r="M20" i="1"/>
  <c r="H21" i="1"/>
  <c r="I21" i="1"/>
  <c r="J21" i="1"/>
  <c r="K21" i="1"/>
  <c r="L21" i="1"/>
  <c r="M21" i="1"/>
  <c r="H22" i="1"/>
  <c r="I22" i="1"/>
  <c r="J22" i="1"/>
  <c r="K22" i="1"/>
  <c r="L22" i="1"/>
  <c r="M22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29" i="1"/>
  <c r="I29" i="1"/>
  <c r="J29" i="1"/>
  <c r="K29" i="1"/>
  <c r="L29" i="1"/>
  <c r="M29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H33" i="1"/>
  <c r="I33" i="1"/>
  <c r="J33" i="1"/>
  <c r="K33" i="1"/>
  <c r="L33" i="1"/>
  <c r="M33" i="1"/>
  <c r="H34" i="1"/>
  <c r="I34" i="1"/>
  <c r="J34" i="1"/>
  <c r="K34" i="1"/>
  <c r="L34" i="1"/>
  <c r="M34" i="1"/>
  <c r="H35" i="1"/>
  <c r="I35" i="1"/>
  <c r="J35" i="1"/>
  <c r="K35" i="1"/>
  <c r="L35" i="1"/>
  <c r="M35" i="1"/>
  <c r="H36" i="1"/>
  <c r="I36" i="1"/>
  <c r="J36" i="1"/>
  <c r="K36" i="1"/>
  <c r="L36" i="1"/>
  <c r="M36" i="1"/>
  <c r="H37" i="1"/>
  <c r="I37" i="1"/>
  <c r="J37" i="1"/>
  <c r="K37" i="1"/>
  <c r="L37" i="1"/>
  <c r="M37" i="1"/>
  <c r="H38" i="1"/>
  <c r="I38" i="1"/>
  <c r="J38" i="1"/>
  <c r="K38" i="1"/>
  <c r="L38" i="1"/>
  <c r="M38" i="1"/>
  <c r="H39" i="1"/>
  <c r="I39" i="1"/>
  <c r="J39" i="1"/>
  <c r="K39" i="1"/>
  <c r="L39" i="1"/>
  <c r="M39" i="1"/>
  <c r="H40" i="1"/>
  <c r="I40" i="1"/>
  <c r="J40" i="1"/>
  <c r="K40" i="1"/>
  <c r="L40" i="1"/>
  <c r="M40" i="1"/>
  <c r="H41" i="1"/>
  <c r="I41" i="1"/>
  <c r="J41" i="1"/>
  <c r="K41" i="1"/>
  <c r="L41" i="1"/>
  <c r="M41" i="1"/>
  <c r="H42" i="1"/>
  <c r="I42" i="1"/>
  <c r="J42" i="1"/>
  <c r="K42" i="1"/>
  <c r="L42" i="1"/>
  <c r="M42" i="1"/>
  <c r="H43" i="1"/>
  <c r="I43" i="1"/>
  <c r="J43" i="1"/>
  <c r="K43" i="1"/>
  <c r="L43" i="1"/>
  <c r="M43" i="1"/>
  <c r="H44" i="1"/>
  <c r="I44" i="1"/>
  <c r="J44" i="1"/>
  <c r="K44" i="1"/>
  <c r="L44" i="1"/>
  <c r="M44" i="1"/>
  <c r="H45" i="1"/>
  <c r="I45" i="1"/>
  <c r="J45" i="1"/>
  <c r="K45" i="1"/>
  <c r="L45" i="1"/>
  <c r="M45" i="1"/>
  <c r="H46" i="1"/>
  <c r="I46" i="1"/>
  <c r="J46" i="1"/>
  <c r="K46" i="1"/>
  <c r="L46" i="1"/>
  <c r="M46" i="1"/>
  <c r="H47" i="1"/>
  <c r="I47" i="1"/>
  <c r="J47" i="1"/>
  <c r="K47" i="1"/>
  <c r="L47" i="1"/>
  <c r="M47" i="1"/>
  <c r="H48" i="1"/>
  <c r="I48" i="1"/>
  <c r="J48" i="1"/>
  <c r="K48" i="1"/>
  <c r="L48" i="1"/>
  <c r="M48" i="1"/>
  <c r="H49" i="1"/>
  <c r="I49" i="1"/>
  <c r="J49" i="1"/>
  <c r="K49" i="1"/>
  <c r="L49" i="1"/>
  <c r="M49" i="1"/>
  <c r="H50" i="1"/>
  <c r="I50" i="1"/>
  <c r="J50" i="1"/>
  <c r="K50" i="1"/>
  <c r="L50" i="1"/>
  <c r="M50" i="1"/>
  <c r="H51" i="1"/>
  <c r="I51" i="1"/>
  <c r="J51" i="1"/>
  <c r="K51" i="1"/>
  <c r="L51" i="1"/>
  <c r="M51" i="1"/>
  <c r="H52" i="1"/>
  <c r="I52" i="1"/>
  <c r="J52" i="1"/>
  <c r="K52" i="1"/>
  <c r="L52" i="1"/>
  <c r="M52" i="1"/>
  <c r="H53" i="1"/>
  <c r="I53" i="1"/>
  <c r="J53" i="1"/>
  <c r="K53" i="1"/>
  <c r="L53" i="1"/>
  <c r="M53" i="1"/>
  <c r="H54" i="1"/>
  <c r="I54" i="1"/>
  <c r="J54" i="1"/>
  <c r="K54" i="1"/>
  <c r="L54" i="1"/>
  <c r="M54" i="1"/>
  <c r="H55" i="1"/>
  <c r="I55" i="1"/>
  <c r="J55" i="1"/>
  <c r="K55" i="1"/>
  <c r="L55" i="1"/>
  <c r="M55" i="1"/>
  <c r="H56" i="1"/>
  <c r="I56" i="1"/>
  <c r="J56" i="1"/>
  <c r="K56" i="1"/>
  <c r="L56" i="1"/>
  <c r="M56" i="1"/>
  <c r="H57" i="1"/>
  <c r="I57" i="1"/>
  <c r="J57" i="1"/>
  <c r="K57" i="1"/>
  <c r="L57" i="1"/>
  <c r="M57" i="1"/>
  <c r="H58" i="1"/>
  <c r="I58" i="1"/>
  <c r="J58" i="1"/>
  <c r="K58" i="1"/>
  <c r="L58" i="1"/>
  <c r="M58" i="1"/>
  <c r="H59" i="1"/>
  <c r="I59" i="1"/>
  <c r="J59" i="1"/>
  <c r="K59" i="1"/>
  <c r="L59" i="1"/>
  <c r="M59" i="1"/>
  <c r="H60" i="1"/>
  <c r="I60" i="1"/>
  <c r="J60" i="1"/>
  <c r="K60" i="1"/>
  <c r="L60" i="1"/>
  <c r="M60" i="1"/>
  <c r="H61" i="1"/>
  <c r="I61" i="1"/>
  <c r="J61" i="1"/>
  <c r="K61" i="1"/>
  <c r="L61" i="1"/>
  <c r="M61" i="1"/>
  <c r="H62" i="1"/>
  <c r="I62" i="1"/>
  <c r="J62" i="1"/>
  <c r="K62" i="1"/>
  <c r="L62" i="1"/>
  <c r="M62" i="1"/>
  <c r="H63" i="1"/>
  <c r="I63" i="1"/>
  <c r="J63" i="1"/>
  <c r="K63" i="1"/>
  <c r="L63" i="1"/>
  <c r="M63" i="1"/>
  <c r="H64" i="1"/>
  <c r="I64" i="1"/>
  <c r="J64" i="1"/>
  <c r="K64" i="1"/>
  <c r="L64" i="1"/>
  <c r="M64" i="1"/>
  <c r="H65" i="1"/>
  <c r="I65" i="1"/>
  <c r="J65" i="1"/>
  <c r="K65" i="1"/>
  <c r="L65" i="1"/>
  <c r="M65" i="1"/>
  <c r="H66" i="1"/>
  <c r="I66" i="1"/>
  <c r="J66" i="1"/>
  <c r="K66" i="1"/>
  <c r="L66" i="1"/>
  <c r="M66" i="1"/>
  <c r="H67" i="1"/>
  <c r="I67" i="1"/>
  <c r="J67" i="1"/>
  <c r="K67" i="1"/>
  <c r="L67" i="1"/>
  <c r="M67" i="1"/>
  <c r="H68" i="1"/>
  <c r="I68" i="1"/>
  <c r="J68" i="1"/>
  <c r="K68" i="1"/>
  <c r="L68" i="1"/>
  <c r="M68" i="1"/>
  <c r="H69" i="1"/>
  <c r="I69" i="1"/>
  <c r="J69" i="1"/>
  <c r="K69" i="1"/>
  <c r="L69" i="1"/>
  <c r="M69" i="1"/>
  <c r="H70" i="1"/>
  <c r="I70" i="1"/>
  <c r="J70" i="1"/>
  <c r="K70" i="1"/>
  <c r="L70" i="1"/>
  <c r="M70" i="1"/>
  <c r="H71" i="1"/>
  <c r="I71" i="1"/>
  <c r="J71" i="1"/>
  <c r="K71" i="1"/>
  <c r="L71" i="1"/>
  <c r="M71" i="1"/>
  <c r="H72" i="1"/>
  <c r="I72" i="1"/>
  <c r="J72" i="1"/>
  <c r="K72" i="1"/>
  <c r="L72" i="1"/>
  <c r="M72" i="1"/>
  <c r="H73" i="1"/>
  <c r="I73" i="1"/>
  <c r="J73" i="1"/>
  <c r="K73" i="1"/>
  <c r="L73" i="1"/>
  <c r="M73" i="1"/>
  <c r="H74" i="1"/>
  <c r="I74" i="1"/>
  <c r="J74" i="1"/>
  <c r="K74" i="1"/>
  <c r="L74" i="1"/>
  <c r="M74" i="1"/>
  <c r="H75" i="1"/>
  <c r="I75" i="1"/>
  <c r="J75" i="1"/>
  <c r="K75" i="1"/>
  <c r="L75" i="1"/>
  <c r="M75" i="1"/>
  <c r="H76" i="1"/>
  <c r="I76" i="1"/>
  <c r="J76" i="1"/>
  <c r="K76" i="1"/>
  <c r="L76" i="1"/>
  <c r="M76" i="1"/>
  <c r="H77" i="1"/>
  <c r="I77" i="1"/>
  <c r="J77" i="1"/>
  <c r="K77" i="1"/>
  <c r="L77" i="1"/>
  <c r="M77" i="1"/>
  <c r="H78" i="1"/>
  <c r="I78" i="1"/>
  <c r="J78" i="1"/>
  <c r="K78" i="1"/>
  <c r="L78" i="1"/>
  <c r="M78" i="1"/>
  <c r="H79" i="1"/>
  <c r="I79" i="1"/>
  <c r="J79" i="1"/>
  <c r="K79" i="1"/>
  <c r="L79" i="1"/>
  <c r="M79" i="1"/>
  <c r="H80" i="1"/>
  <c r="I80" i="1"/>
  <c r="J80" i="1"/>
  <c r="K80" i="1"/>
  <c r="L80" i="1"/>
  <c r="M80" i="1"/>
  <c r="H81" i="1"/>
  <c r="I81" i="1"/>
  <c r="J81" i="1"/>
  <c r="K81" i="1"/>
  <c r="L81" i="1"/>
  <c r="M81" i="1"/>
  <c r="H82" i="1"/>
  <c r="I82" i="1"/>
  <c r="J82" i="1"/>
  <c r="K82" i="1"/>
  <c r="L82" i="1"/>
  <c r="M82" i="1"/>
  <c r="H83" i="1"/>
  <c r="I83" i="1"/>
  <c r="J83" i="1"/>
  <c r="K83" i="1"/>
  <c r="L83" i="1"/>
  <c r="M83" i="1"/>
  <c r="H84" i="1"/>
  <c r="I84" i="1"/>
  <c r="J84" i="1"/>
  <c r="K84" i="1"/>
  <c r="L84" i="1"/>
  <c r="M84" i="1"/>
  <c r="H85" i="1"/>
  <c r="I85" i="1"/>
  <c r="J85" i="1"/>
  <c r="K85" i="1"/>
  <c r="L85" i="1"/>
  <c r="M85" i="1"/>
  <c r="H86" i="1"/>
  <c r="I86" i="1"/>
  <c r="J86" i="1"/>
  <c r="K86" i="1"/>
  <c r="L86" i="1"/>
  <c r="M86" i="1"/>
  <c r="H87" i="1"/>
  <c r="I87" i="1"/>
  <c r="J87" i="1"/>
  <c r="K87" i="1"/>
  <c r="L87" i="1"/>
  <c r="M87" i="1"/>
  <c r="H88" i="1"/>
  <c r="I88" i="1"/>
  <c r="J88" i="1"/>
  <c r="K88" i="1"/>
  <c r="L88" i="1"/>
  <c r="M88" i="1"/>
  <c r="H89" i="1"/>
  <c r="I89" i="1"/>
  <c r="J89" i="1"/>
  <c r="K89" i="1"/>
  <c r="L89" i="1"/>
  <c r="M89" i="1"/>
  <c r="H90" i="1"/>
  <c r="I90" i="1"/>
  <c r="J90" i="1"/>
  <c r="K90" i="1"/>
  <c r="L90" i="1"/>
  <c r="M90" i="1"/>
  <c r="H91" i="1"/>
  <c r="I91" i="1"/>
  <c r="J91" i="1"/>
  <c r="K91" i="1"/>
  <c r="L91" i="1"/>
  <c r="M91" i="1"/>
  <c r="H92" i="1"/>
  <c r="I92" i="1"/>
  <c r="J92" i="1"/>
  <c r="K92" i="1"/>
  <c r="L92" i="1"/>
  <c r="M92" i="1"/>
  <c r="H93" i="1"/>
  <c r="I93" i="1"/>
  <c r="J93" i="1"/>
  <c r="K93" i="1"/>
  <c r="L93" i="1"/>
  <c r="M93" i="1"/>
  <c r="H94" i="1"/>
  <c r="I94" i="1"/>
  <c r="J94" i="1"/>
  <c r="K94" i="1"/>
  <c r="L94" i="1"/>
  <c r="M94" i="1"/>
  <c r="H95" i="1"/>
  <c r="I95" i="1"/>
  <c r="J95" i="1"/>
  <c r="K95" i="1"/>
  <c r="L95" i="1"/>
  <c r="M95" i="1"/>
  <c r="H96" i="1"/>
  <c r="I96" i="1"/>
  <c r="J96" i="1"/>
  <c r="K96" i="1"/>
  <c r="L96" i="1"/>
  <c r="M96" i="1"/>
  <c r="H97" i="1"/>
  <c r="I97" i="1"/>
  <c r="J97" i="1"/>
  <c r="K97" i="1"/>
  <c r="L97" i="1"/>
  <c r="M97" i="1"/>
  <c r="H98" i="1"/>
  <c r="I98" i="1"/>
  <c r="J98" i="1"/>
  <c r="K98" i="1"/>
  <c r="L98" i="1"/>
  <c r="M98" i="1"/>
  <c r="H99" i="1"/>
  <c r="I99" i="1"/>
  <c r="J99" i="1"/>
  <c r="K99" i="1"/>
  <c r="L99" i="1"/>
  <c r="M99" i="1"/>
  <c r="H100" i="1"/>
  <c r="I100" i="1"/>
  <c r="J100" i="1"/>
  <c r="K100" i="1"/>
  <c r="L100" i="1"/>
  <c r="M100" i="1"/>
  <c r="H101" i="1"/>
  <c r="I101" i="1"/>
  <c r="J101" i="1"/>
  <c r="K101" i="1"/>
  <c r="L101" i="1"/>
  <c r="M101" i="1"/>
  <c r="H102" i="1"/>
  <c r="I102" i="1"/>
  <c r="J102" i="1"/>
  <c r="K102" i="1"/>
  <c r="L102" i="1"/>
  <c r="M102" i="1"/>
  <c r="H103" i="1"/>
  <c r="I103" i="1"/>
  <c r="J103" i="1"/>
  <c r="K103" i="1"/>
  <c r="L103" i="1"/>
  <c r="M103" i="1"/>
  <c r="H104" i="1"/>
  <c r="I104" i="1"/>
  <c r="J104" i="1"/>
  <c r="K104" i="1"/>
  <c r="L104" i="1"/>
  <c r="M104" i="1"/>
  <c r="H105" i="1"/>
  <c r="I105" i="1"/>
  <c r="J105" i="1"/>
  <c r="K105" i="1"/>
  <c r="L105" i="1"/>
  <c r="M105" i="1"/>
  <c r="H106" i="1"/>
  <c r="I106" i="1"/>
  <c r="J106" i="1"/>
  <c r="K106" i="1"/>
  <c r="L106" i="1"/>
  <c r="M106" i="1"/>
  <c r="H107" i="1"/>
  <c r="I107" i="1"/>
  <c r="J107" i="1"/>
  <c r="K107" i="1"/>
  <c r="L107" i="1"/>
  <c r="M107" i="1"/>
  <c r="H108" i="1"/>
  <c r="I108" i="1"/>
  <c r="J108" i="1"/>
  <c r="K108" i="1"/>
  <c r="L108" i="1"/>
  <c r="M108" i="1"/>
  <c r="H109" i="1"/>
  <c r="I109" i="1"/>
  <c r="J109" i="1"/>
  <c r="K109" i="1"/>
  <c r="L109" i="1"/>
  <c r="M109" i="1"/>
  <c r="H110" i="1"/>
  <c r="I110" i="1"/>
  <c r="J110" i="1"/>
  <c r="K110" i="1"/>
  <c r="L110" i="1"/>
  <c r="M110" i="1"/>
  <c r="H111" i="1"/>
  <c r="I111" i="1"/>
  <c r="J111" i="1"/>
  <c r="K111" i="1"/>
  <c r="L111" i="1"/>
  <c r="M111" i="1"/>
  <c r="H112" i="1"/>
  <c r="I112" i="1"/>
  <c r="J112" i="1"/>
  <c r="K112" i="1"/>
  <c r="L112" i="1"/>
  <c r="M112" i="1"/>
  <c r="H113" i="1"/>
  <c r="I113" i="1"/>
  <c r="J113" i="1"/>
  <c r="K113" i="1"/>
  <c r="L113" i="1"/>
  <c r="M113" i="1"/>
  <c r="H114" i="1"/>
  <c r="I114" i="1"/>
  <c r="J114" i="1"/>
  <c r="K114" i="1"/>
  <c r="L114" i="1"/>
  <c r="M114" i="1"/>
  <c r="H115" i="1"/>
  <c r="I115" i="1"/>
  <c r="J115" i="1"/>
  <c r="K115" i="1"/>
  <c r="L115" i="1"/>
  <c r="M115" i="1"/>
  <c r="H116" i="1"/>
  <c r="I116" i="1"/>
  <c r="J116" i="1"/>
  <c r="K116" i="1"/>
  <c r="L116" i="1"/>
  <c r="M116" i="1"/>
  <c r="H117" i="1"/>
  <c r="I117" i="1"/>
  <c r="J117" i="1"/>
  <c r="K117" i="1"/>
  <c r="L117" i="1"/>
  <c r="M117" i="1"/>
  <c r="H118" i="1"/>
  <c r="I118" i="1"/>
  <c r="J118" i="1"/>
  <c r="K118" i="1"/>
  <c r="L118" i="1"/>
  <c r="M118" i="1"/>
  <c r="H119" i="1"/>
  <c r="I119" i="1"/>
  <c r="J119" i="1"/>
  <c r="K119" i="1"/>
  <c r="L119" i="1"/>
  <c r="M119" i="1"/>
  <c r="H120" i="1"/>
  <c r="I120" i="1"/>
  <c r="J120" i="1"/>
  <c r="K120" i="1"/>
  <c r="L120" i="1"/>
  <c r="M120" i="1"/>
  <c r="H121" i="1"/>
  <c r="I121" i="1"/>
  <c r="J121" i="1"/>
  <c r="K121" i="1"/>
  <c r="L121" i="1"/>
  <c r="M121" i="1"/>
  <c r="H122" i="1"/>
  <c r="I122" i="1"/>
  <c r="J122" i="1"/>
  <c r="K122" i="1"/>
  <c r="L122" i="1"/>
  <c r="M122" i="1"/>
  <c r="H123" i="1"/>
  <c r="I123" i="1"/>
  <c r="J123" i="1"/>
  <c r="K123" i="1"/>
  <c r="L123" i="1"/>
  <c r="M123" i="1"/>
  <c r="H124" i="1"/>
  <c r="I124" i="1"/>
  <c r="J124" i="1"/>
  <c r="K124" i="1"/>
  <c r="L124" i="1"/>
  <c r="M124" i="1"/>
  <c r="H125" i="1"/>
  <c r="I125" i="1"/>
  <c r="J125" i="1"/>
  <c r="K125" i="1"/>
  <c r="L125" i="1"/>
  <c r="M125" i="1"/>
  <c r="H126" i="1"/>
  <c r="I126" i="1"/>
  <c r="J126" i="1"/>
  <c r="K126" i="1"/>
  <c r="L126" i="1"/>
  <c r="M126" i="1"/>
  <c r="H127" i="1"/>
  <c r="I127" i="1"/>
  <c r="J127" i="1"/>
  <c r="K127" i="1"/>
  <c r="L127" i="1"/>
  <c r="M127" i="1"/>
  <c r="H128" i="1"/>
  <c r="I128" i="1"/>
  <c r="J128" i="1"/>
  <c r="K128" i="1"/>
  <c r="L128" i="1"/>
  <c r="M128" i="1"/>
  <c r="H129" i="1"/>
  <c r="I129" i="1"/>
  <c r="J129" i="1"/>
  <c r="K129" i="1"/>
  <c r="L129" i="1"/>
  <c r="M129" i="1"/>
  <c r="H130" i="1"/>
  <c r="I130" i="1"/>
  <c r="J130" i="1"/>
  <c r="K130" i="1"/>
  <c r="L130" i="1"/>
  <c r="M130" i="1"/>
  <c r="H131" i="1"/>
  <c r="I131" i="1"/>
  <c r="J131" i="1"/>
  <c r="K131" i="1"/>
  <c r="L131" i="1"/>
  <c r="M131" i="1"/>
  <c r="H132" i="1"/>
  <c r="I132" i="1"/>
  <c r="J132" i="1"/>
  <c r="K132" i="1"/>
  <c r="L132" i="1"/>
  <c r="M132" i="1"/>
  <c r="H133" i="1"/>
  <c r="I133" i="1"/>
  <c r="J133" i="1"/>
  <c r="K133" i="1"/>
  <c r="L133" i="1"/>
  <c r="M133" i="1"/>
  <c r="H134" i="1"/>
  <c r="I134" i="1"/>
  <c r="J134" i="1"/>
  <c r="K134" i="1"/>
  <c r="L134" i="1"/>
  <c r="M134" i="1"/>
  <c r="H135" i="1"/>
  <c r="I135" i="1"/>
  <c r="J135" i="1"/>
  <c r="K135" i="1"/>
  <c r="L135" i="1"/>
  <c r="M135" i="1"/>
  <c r="H136" i="1"/>
  <c r="I136" i="1"/>
  <c r="J136" i="1"/>
  <c r="K136" i="1"/>
  <c r="L136" i="1"/>
  <c r="M136" i="1"/>
  <c r="H137" i="1"/>
  <c r="I137" i="1"/>
  <c r="J137" i="1"/>
  <c r="K137" i="1"/>
  <c r="L137" i="1"/>
  <c r="M137" i="1"/>
  <c r="H138" i="1"/>
  <c r="I138" i="1"/>
  <c r="J138" i="1"/>
  <c r="K138" i="1"/>
  <c r="L138" i="1"/>
  <c r="M138" i="1"/>
  <c r="H139" i="1"/>
  <c r="I139" i="1"/>
  <c r="J139" i="1"/>
  <c r="K139" i="1"/>
  <c r="L139" i="1"/>
  <c r="M139" i="1"/>
  <c r="H140" i="1"/>
  <c r="I140" i="1"/>
  <c r="J140" i="1"/>
  <c r="K140" i="1"/>
  <c r="L140" i="1"/>
  <c r="M140" i="1"/>
  <c r="H141" i="1"/>
  <c r="I141" i="1"/>
  <c r="J141" i="1"/>
  <c r="K141" i="1"/>
  <c r="L141" i="1"/>
  <c r="M141" i="1"/>
  <c r="H142" i="1"/>
  <c r="I142" i="1"/>
  <c r="J142" i="1"/>
  <c r="K142" i="1"/>
  <c r="L142" i="1"/>
  <c r="M142" i="1"/>
  <c r="H143" i="1"/>
  <c r="I143" i="1"/>
  <c r="J143" i="1"/>
  <c r="K143" i="1"/>
  <c r="L143" i="1"/>
  <c r="M143" i="1"/>
  <c r="H144" i="1"/>
  <c r="I144" i="1"/>
  <c r="J144" i="1"/>
  <c r="K144" i="1"/>
  <c r="L144" i="1"/>
  <c r="M144" i="1"/>
  <c r="H145" i="1"/>
  <c r="I145" i="1"/>
  <c r="J145" i="1"/>
  <c r="K145" i="1"/>
  <c r="L145" i="1"/>
  <c r="M145" i="1"/>
  <c r="H146" i="1"/>
  <c r="I146" i="1"/>
  <c r="J146" i="1"/>
  <c r="K146" i="1"/>
  <c r="L146" i="1"/>
  <c r="M146" i="1"/>
  <c r="H147" i="1"/>
  <c r="I147" i="1"/>
  <c r="J147" i="1"/>
  <c r="K147" i="1"/>
  <c r="L147" i="1"/>
  <c r="M147" i="1"/>
  <c r="H148" i="1"/>
  <c r="I148" i="1"/>
  <c r="J148" i="1"/>
  <c r="K148" i="1"/>
  <c r="L148" i="1"/>
  <c r="M148" i="1"/>
  <c r="H149" i="1"/>
  <c r="I149" i="1"/>
  <c r="J149" i="1"/>
  <c r="K149" i="1"/>
  <c r="L149" i="1"/>
  <c r="M149" i="1"/>
  <c r="H150" i="1"/>
  <c r="I150" i="1"/>
  <c r="J150" i="1"/>
  <c r="K150" i="1"/>
  <c r="L150" i="1"/>
  <c r="M150" i="1"/>
  <c r="H151" i="1"/>
  <c r="I151" i="1"/>
  <c r="J151" i="1"/>
  <c r="K151" i="1"/>
  <c r="L151" i="1"/>
  <c r="M151" i="1"/>
  <c r="H152" i="1"/>
  <c r="I152" i="1"/>
  <c r="J152" i="1"/>
  <c r="K152" i="1"/>
  <c r="L152" i="1"/>
  <c r="M152" i="1"/>
  <c r="H153" i="1"/>
  <c r="I153" i="1"/>
  <c r="J153" i="1"/>
  <c r="K153" i="1"/>
  <c r="L153" i="1"/>
  <c r="M153" i="1"/>
  <c r="H154" i="1"/>
  <c r="I154" i="1"/>
  <c r="J154" i="1"/>
  <c r="K154" i="1"/>
  <c r="L154" i="1"/>
  <c r="M154" i="1"/>
  <c r="H155" i="1"/>
  <c r="I155" i="1"/>
  <c r="J155" i="1"/>
  <c r="K155" i="1"/>
  <c r="L155" i="1"/>
  <c r="M155" i="1"/>
  <c r="H156" i="1"/>
  <c r="I156" i="1"/>
  <c r="J156" i="1"/>
  <c r="K156" i="1"/>
  <c r="L156" i="1"/>
  <c r="M156" i="1"/>
  <c r="H157" i="1"/>
  <c r="I157" i="1"/>
  <c r="J157" i="1"/>
  <c r="K157" i="1"/>
  <c r="L157" i="1"/>
  <c r="M157" i="1"/>
  <c r="H158" i="1"/>
  <c r="I158" i="1"/>
  <c r="J158" i="1"/>
  <c r="K158" i="1"/>
  <c r="L158" i="1"/>
  <c r="M158" i="1"/>
  <c r="H159" i="1"/>
  <c r="I159" i="1"/>
  <c r="J159" i="1"/>
  <c r="K159" i="1"/>
  <c r="L159" i="1"/>
  <c r="M159" i="1"/>
  <c r="H160" i="1"/>
  <c r="I160" i="1"/>
  <c r="J160" i="1"/>
  <c r="K160" i="1"/>
  <c r="L160" i="1"/>
  <c r="M160" i="1"/>
  <c r="H161" i="1"/>
  <c r="I161" i="1"/>
  <c r="J161" i="1"/>
  <c r="K161" i="1"/>
  <c r="L161" i="1"/>
  <c r="M161" i="1"/>
  <c r="H162" i="1"/>
  <c r="I162" i="1"/>
  <c r="J162" i="1"/>
  <c r="K162" i="1"/>
  <c r="L162" i="1"/>
  <c r="M162" i="1"/>
  <c r="H163" i="1"/>
  <c r="I163" i="1"/>
  <c r="J163" i="1"/>
  <c r="K163" i="1"/>
  <c r="L163" i="1"/>
  <c r="M163" i="1"/>
  <c r="H164" i="1"/>
  <c r="I164" i="1"/>
  <c r="J164" i="1"/>
  <c r="K164" i="1"/>
  <c r="L164" i="1"/>
  <c r="M164" i="1"/>
  <c r="H165" i="1"/>
  <c r="I165" i="1"/>
  <c r="J165" i="1"/>
  <c r="K165" i="1"/>
  <c r="L165" i="1"/>
  <c r="M165" i="1"/>
  <c r="H166" i="1"/>
  <c r="I166" i="1"/>
  <c r="J166" i="1"/>
  <c r="K166" i="1"/>
  <c r="L166" i="1"/>
  <c r="M166" i="1"/>
  <c r="H167" i="1"/>
  <c r="I167" i="1"/>
  <c r="J167" i="1"/>
  <c r="K167" i="1"/>
  <c r="L167" i="1"/>
  <c r="M167" i="1"/>
  <c r="H168" i="1"/>
  <c r="I168" i="1"/>
  <c r="J168" i="1"/>
  <c r="K168" i="1"/>
  <c r="L168" i="1"/>
  <c r="M168" i="1"/>
  <c r="H169" i="1"/>
  <c r="I169" i="1"/>
  <c r="J169" i="1"/>
  <c r="K169" i="1"/>
  <c r="L169" i="1"/>
  <c r="M169" i="1"/>
  <c r="H170" i="1"/>
  <c r="I170" i="1"/>
  <c r="J170" i="1"/>
  <c r="K170" i="1"/>
  <c r="L170" i="1"/>
  <c r="M170" i="1"/>
  <c r="H171" i="1"/>
  <c r="I171" i="1"/>
  <c r="J171" i="1"/>
  <c r="K171" i="1"/>
  <c r="L171" i="1"/>
  <c r="M171" i="1"/>
  <c r="H172" i="1"/>
  <c r="I172" i="1"/>
  <c r="J172" i="1"/>
  <c r="K172" i="1"/>
  <c r="L172" i="1"/>
  <c r="M172" i="1"/>
  <c r="H173" i="1"/>
  <c r="I173" i="1"/>
  <c r="J173" i="1"/>
  <c r="K173" i="1"/>
  <c r="L173" i="1"/>
  <c r="M173" i="1"/>
  <c r="H174" i="1"/>
  <c r="I174" i="1"/>
  <c r="J174" i="1"/>
  <c r="K174" i="1"/>
  <c r="L174" i="1"/>
  <c r="M174" i="1"/>
  <c r="H175" i="1"/>
  <c r="I175" i="1"/>
  <c r="J175" i="1"/>
  <c r="K175" i="1"/>
  <c r="L175" i="1"/>
  <c r="M175" i="1"/>
  <c r="H176" i="1"/>
  <c r="I176" i="1"/>
  <c r="J176" i="1"/>
  <c r="K176" i="1"/>
  <c r="L176" i="1"/>
  <c r="M176" i="1"/>
  <c r="H177" i="1"/>
  <c r="I177" i="1"/>
  <c r="J177" i="1"/>
  <c r="K177" i="1"/>
  <c r="L177" i="1"/>
  <c r="M177" i="1"/>
  <c r="H178" i="1"/>
  <c r="I178" i="1"/>
  <c r="J178" i="1"/>
  <c r="K178" i="1"/>
  <c r="L178" i="1"/>
  <c r="M178" i="1"/>
  <c r="H179" i="1"/>
  <c r="I179" i="1"/>
  <c r="J179" i="1"/>
  <c r="K179" i="1"/>
  <c r="L179" i="1"/>
  <c r="M179" i="1"/>
  <c r="H180" i="1"/>
  <c r="I180" i="1"/>
  <c r="J180" i="1"/>
  <c r="K180" i="1"/>
  <c r="L180" i="1"/>
  <c r="M180" i="1"/>
  <c r="H181" i="1"/>
  <c r="I181" i="1"/>
  <c r="J181" i="1"/>
  <c r="K181" i="1"/>
  <c r="L181" i="1"/>
  <c r="M181" i="1"/>
  <c r="H182" i="1"/>
  <c r="I182" i="1"/>
  <c r="J182" i="1"/>
  <c r="K182" i="1"/>
  <c r="L182" i="1"/>
  <c r="M182" i="1"/>
  <c r="H183" i="1"/>
  <c r="I183" i="1"/>
  <c r="J183" i="1"/>
  <c r="K183" i="1"/>
  <c r="L183" i="1"/>
  <c r="M183" i="1"/>
  <c r="H184" i="1"/>
  <c r="I184" i="1"/>
  <c r="J184" i="1"/>
  <c r="K184" i="1"/>
  <c r="L184" i="1"/>
  <c r="M184" i="1"/>
  <c r="H185" i="1"/>
  <c r="I185" i="1"/>
  <c r="J185" i="1"/>
  <c r="K185" i="1"/>
  <c r="L185" i="1"/>
  <c r="M185" i="1"/>
  <c r="H186" i="1"/>
  <c r="I186" i="1"/>
  <c r="J186" i="1"/>
  <c r="K186" i="1"/>
  <c r="L186" i="1"/>
  <c r="M186" i="1"/>
  <c r="H187" i="1"/>
  <c r="I187" i="1"/>
  <c r="J187" i="1"/>
  <c r="K187" i="1"/>
  <c r="L187" i="1"/>
  <c r="M187" i="1"/>
  <c r="H188" i="1"/>
  <c r="I188" i="1"/>
  <c r="J188" i="1"/>
  <c r="K188" i="1"/>
  <c r="L188" i="1"/>
  <c r="M188" i="1"/>
  <c r="H189" i="1"/>
  <c r="I189" i="1"/>
  <c r="J189" i="1"/>
  <c r="K189" i="1"/>
  <c r="L189" i="1"/>
  <c r="M189" i="1"/>
  <c r="H190" i="1"/>
  <c r="I190" i="1"/>
  <c r="J190" i="1"/>
  <c r="K190" i="1"/>
  <c r="L190" i="1"/>
  <c r="M190" i="1"/>
  <c r="H191" i="1"/>
  <c r="I191" i="1"/>
  <c r="J191" i="1"/>
  <c r="K191" i="1"/>
  <c r="L191" i="1"/>
  <c r="M191" i="1"/>
  <c r="H192" i="1"/>
  <c r="I192" i="1"/>
  <c r="J192" i="1"/>
  <c r="K192" i="1"/>
  <c r="L192" i="1"/>
  <c r="M192" i="1"/>
  <c r="H193" i="1"/>
  <c r="I193" i="1"/>
  <c r="J193" i="1"/>
  <c r="K193" i="1"/>
  <c r="L193" i="1"/>
  <c r="M193" i="1"/>
  <c r="H194" i="1"/>
  <c r="I194" i="1"/>
  <c r="J194" i="1"/>
  <c r="K194" i="1"/>
  <c r="L194" i="1"/>
  <c r="M194" i="1"/>
  <c r="H195" i="1"/>
  <c r="I195" i="1"/>
  <c r="J195" i="1"/>
  <c r="K195" i="1"/>
  <c r="L195" i="1"/>
  <c r="M195" i="1"/>
  <c r="H196" i="1"/>
  <c r="I196" i="1"/>
  <c r="J196" i="1"/>
  <c r="K196" i="1"/>
  <c r="L196" i="1"/>
  <c r="M196" i="1"/>
  <c r="H197" i="1"/>
  <c r="I197" i="1"/>
  <c r="J197" i="1"/>
  <c r="K197" i="1"/>
  <c r="L197" i="1"/>
  <c r="M197" i="1"/>
  <c r="H198" i="1"/>
  <c r="I198" i="1"/>
  <c r="J198" i="1"/>
  <c r="K198" i="1"/>
  <c r="L198" i="1"/>
  <c r="M198" i="1"/>
  <c r="H199" i="1"/>
  <c r="I199" i="1"/>
  <c r="J199" i="1"/>
  <c r="K199" i="1"/>
  <c r="L199" i="1"/>
  <c r="M199" i="1"/>
  <c r="H200" i="1"/>
  <c r="I200" i="1"/>
  <c r="J200" i="1"/>
  <c r="K200" i="1"/>
  <c r="L200" i="1"/>
  <c r="M200" i="1"/>
  <c r="H201" i="1"/>
  <c r="I201" i="1"/>
  <c r="J201" i="1"/>
  <c r="K201" i="1"/>
  <c r="L201" i="1"/>
  <c r="M201" i="1"/>
  <c r="H202" i="1"/>
  <c r="I202" i="1"/>
  <c r="J202" i="1"/>
  <c r="K202" i="1"/>
  <c r="L202" i="1"/>
  <c r="M202" i="1"/>
  <c r="H203" i="1"/>
  <c r="I203" i="1"/>
  <c r="J203" i="1"/>
  <c r="K203" i="1"/>
  <c r="L203" i="1"/>
  <c r="M203" i="1"/>
  <c r="H204" i="1"/>
  <c r="I204" i="1"/>
  <c r="J204" i="1"/>
  <c r="K204" i="1"/>
  <c r="L204" i="1"/>
  <c r="M204" i="1"/>
  <c r="H205" i="1"/>
  <c r="I205" i="1"/>
  <c r="J205" i="1"/>
  <c r="K205" i="1"/>
  <c r="L205" i="1"/>
  <c r="M205" i="1"/>
  <c r="H206" i="1"/>
  <c r="I206" i="1"/>
  <c r="J206" i="1"/>
  <c r="K206" i="1"/>
  <c r="L206" i="1"/>
  <c r="M206" i="1"/>
  <c r="H207" i="1"/>
  <c r="I207" i="1"/>
  <c r="J207" i="1"/>
  <c r="K207" i="1"/>
  <c r="L207" i="1"/>
  <c r="M207" i="1"/>
  <c r="H208" i="1"/>
  <c r="I208" i="1"/>
  <c r="J208" i="1"/>
  <c r="K208" i="1"/>
  <c r="L208" i="1"/>
  <c r="M208" i="1"/>
  <c r="H209" i="1"/>
  <c r="I209" i="1"/>
  <c r="J209" i="1"/>
  <c r="K209" i="1"/>
  <c r="L209" i="1"/>
  <c r="M209" i="1"/>
  <c r="H210" i="1"/>
  <c r="I210" i="1"/>
  <c r="J210" i="1"/>
  <c r="K210" i="1"/>
  <c r="L210" i="1"/>
  <c r="M210" i="1"/>
  <c r="H211" i="1"/>
  <c r="I211" i="1"/>
  <c r="J211" i="1"/>
  <c r="K211" i="1"/>
  <c r="L211" i="1"/>
  <c r="M211" i="1"/>
  <c r="H212" i="1"/>
  <c r="I212" i="1"/>
  <c r="J212" i="1"/>
  <c r="K212" i="1"/>
  <c r="L212" i="1"/>
  <c r="M212" i="1"/>
  <c r="H213" i="1"/>
  <c r="I213" i="1"/>
  <c r="J213" i="1"/>
  <c r="K213" i="1"/>
  <c r="L213" i="1"/>
  <c r="M213" i="1"/>
  <c r="H214" i="1"/>
  <c r="I214" i="1"/>
  <c r="J214" i="1"/>
  <c r="K214" i="1"/>
  <c r="L214" i="1"/>
  <c r="M214" i="1"/>
  <c r="H215" i="1"/>
  <c r="I215" i="1"/>
  <c r="J215" i="1"/>
  <c r="K215" i="1"/>
  <c r="L215" i="1"/>
  <c r="M215" i="1"/>
  <c r="H216" i="1"/>
  <c r="I216" i="1"/>
  <c r="J216" i="1"/>
  <c r="K216" i="1"/>
  <c r="L216" i="1"/>
  <c r="M216" i="1"/>
  <c r="H217" i="1"/>
  <c r="I217" i="1"/>
  <c r="J217" i="1"/>
  <c r="K217" i="1"/>
  <c r="L217" i="1"/>
  <c r="M217" i="1"/>
  <c r="H218" i="1"/>
  <c r="I218" i="1"/>
  <c r="J218" i="1"/>
  <c r="K218" i="1"/>
  <c r="L218" i="1"/>
  <c r="M218" i="1"/>
  <c r="H219" i="1"/>
  <c r="I219" i="1"/>
  <c r="J219" i="1"/>
  <c r="K219" i="1"/>
  <c r="L219" i="1"/>
  <c r="M219" i="1"/>
  <c r="H220" i="1"/>
  <c r="I220" i="1"/>
  <c r="J220" i="1"/>
  <c r="K220" i="1"/>
  <c r="L220" i="1"/>
  <c r="M220" i="1"/>
  <c r="H221" i="1"/>
  <c r="I221" i="1"/>
  <c r="J221" i="1"/>
  <c r="K221" i="1"/>
  <c r="L221" i="1"/>
  <c r="M221" i="1"/>
  <c r="H222" i="1"/>
  <c r="I222" i="1"/>
  <c r="J222" i="1"/>
  <c r="K222" i="1"/>
  <c r="L222" i="1"/>
  <c r="M222" i="1"/>
  <c r="H223" i="1"/>
  <c r="I223" i="1"/>
  <c r="J223" i="1"/>
  <c r="K223" i="1"/>
  <c r="L223" i="1"/>
  <c r="M223" i="1"/>
  <c r="H224" i="1"/>
  <c r="I224" i="1"/>
  <c r="J224" i="1"/>
  <c r="K224" i="1"/>
  <c r="L224" i="1"/>
  <c r="M224" i="1"/>
  <c r="H225" i="1"/>
  <c r="I225" i="1"/>
  <c r="J225" i="1"/>
  <c r="K225" i="1"/>
  <c r="L225" i="1"/>
  <c r="M225" i="1"/>
  <c r="H226" i="1"/>
  <c r="I226" i="1"/>
  <c r="J226" i="1"/>
  <c r="K226" i="1"/>
  <c r="L226" i="1"/>
  <c r="M226" i="1"/>
  <c r="H227" i="1"/>
  <c r="I227" i="1"/>
  <c r="J227" i="1"/>
  <c r="K227" i="1"/>
  <c r="L227" i="1"/>
  <c r="M227" i="1"/>
  <c r="H228" i="1"/>
  <c r="I228" i="1"/>
  <c r="J228" i="1"/>
  <c r="K228" i="1"/>
  <c r="L228" i="1"/>
  <c r="M228" i="1"/>
  <c r="H229" i="1"/>
  <c r="I229" i="1"/>
  <c r="J229" i="1"/>
  <c r="K229" i="1"/>
  <c r="L229" i="1"/>
  <c r="M229" i="1"/>
  <c r="H230" i="1"/>
  <c r="I230" i="1"/>
  <c r="J230" i="1"/>
  <c r="K230" i="1"/>
  <c r="L230" i="1"/>
  <c r="M230" i="1"/>
  <c r="H231" i="1"/>
  <c r="I231" i="1"/>
  <c r="J231" i="1"/>
  <c r="K231" i="1"/>
  <c r="L231" i="1"/>
  <c r="M231" i="1"/>
  <c r="H232" i="1"/>
  <c r="I232" i="1"/>
  <c r="J232" i="1"/>
  <c r="K232" i="1"/>
  <c r="L232" i="1"/>
  <c r="M232" i="1"/>
  <c r="H233" i="1"/>
  <c r="I233" i="1"/>
  <c r="J233" i="1"/>
  <c r="K233" i="1"/>
  <c r="L233" i="1"/>
  <c r="M233" i="1"/>
  <c r="H234" i="1"/>
  <c r="I234" i="1"/>
  <c r="J234" i="1"/>
  <c r="K234" i="1"/>
  <c r="L234" i="1"/>
  <c r="M234" i="1"/>
  <c r="H235" i="1"/>
  <c r="I235" i="1"/>
  <c r="J235" i="1"/>
  <c r="K235" i="1"/>
  <c r="L235" i="1"/>
  <c r="M235" i="1"/>
  <c r="H236" i="1"/>
  <c r="I236" i="1"/>
  <c r="J236" i="1"/>
  <c r="K236" i="1"/>
  <c r="L236" i="1"/>
  <c r="M236" i="1"/>
  <c r="H237" i="1"/>
  <c r="I237" i="1"/>
  <c r="J237" i="1"/>
  <c r="K237" i="1"/>
  <c r="L237" i="1"/>
  <c r="M237" i="1"/>
  <c r="H238" i="1"/>
  <c r="I238" i="1"/>
  <c r="J238" i="1"/>
  <c r="K238" i="1"/>
  <c r="L238" i="1"/>
  <c r="M238" i="1"/>
  <c r="H239" i="1"/>
  <c r="I239" i="1"/>
  <c r="J239" i="1"/>
  <c r="K239" i="1"/>
  <c r="L239" i="1"/>
  <c r="M239" i="1"/>
  <c r="H240" i="1"/>
  <c r="I240" i="1"/>
  <c r="J240" i="1"/>
  <c r="K240" i="1"/>
  <c r="L240" i="1"/>
  <c r="M240" i="1"/>
  <c r="H241" i="1"/>
  <c r="I241" i="1"/>
  <c r="J241" i="1"/>
  <c r="K241" i="1"/>
  <c r="L241" i="1"/>
  <c r="M241" i="1"/>
  <c r="H242" i="1"/>
  <c r="I242" i="1"/>
  <c r="J242" i="1"/>
  <c r="K242" i="1"/>
  <c r="L242" i="1"/>
  <c r="M242" i="1"/>
  <c r="H243" i="1"/>
  <c r="I243" i="1"/>
  <c r="J243" i="1"/>
  <c r="K243" i="1"/>
  <c r="L243" i="1"/>
  <c r="M243" i="1"/>
  <c r="H244" i="1"/>
  <c r="I244" i="1"/>
  <c r="J244" i="1"/>
  <c r="K244" i="1"/>
  <c r="L244" i="1"/>
  <c r="M244" i="1"/>
  <c r="H245" i="1"/>
  <c r="I245" i="1"/>
  <c r="J245" i="1"/>
  <c r="K245" i="1"/>
  <c r="L245" i="1"/>
  <c r="M245" i="1"/>
  <c r="H246" i="1"/>
  <c r="I246" i="1"/>
  <c r="J246" i="1"/>
  <c r="K246" i="1"/>
  <c r="L246" i="1"/>
  <c r="M246" i="1"/>
  <c r="H247" i="1"/>
  <c r="I247" i="1"/>
  <c r="J247" i="1"/>
  <c r="K247" i="1"/>
  <c r="L247" i="1"/>
  <c r="M247" i="1"/>
  <c r="H248" i="1"/>
  <c r="I248" i="1"/>
  <c r="J248" i="1"/>
  <c r="K248" i="1"/>
  <c r="L248" i="1"/>
  <c r="M248" i="1"/>
  <c r="H249" i="1"/>
  <c r="I249" i="1"/>
  <c r="J249" i="1"/>
  <c r="K249" i="1"/>
  <c r="L249" i="1"/>
  <c r="M249" i="1"/>
  <c r="H250" i="1"/>
  <c r="I250" i="1"/>
  <c r="J250" i="1"/>
  <c r="K250" i="1"/>
  <c r="L250" i="1"/>
  <c r="M250" i="1"/>
  <c r="H251" i="1"/>
  <c r="I251" i="1"/>
  <c r="J251" i="1"/>
  <c r="K251" i="1"/>
  <c r="L251" i="1"/>
  <c r="M251" i="1"/>
  <c r="H252" i="1"/>
  <c r="I252" i="1"/>
  <c r="J252" i="1"/>
  <c r="K252" i="1"/>
  <c r="L252" i="1"/>
  <c r="M252" i="1"/>
  <c r="H253" i="1"/>
  <c r="I253" i="1"/>
  <c r="J253" i="1"/>
  <c r="K253" i="1"/>
  <c r="L253" i="1"/>
  <c r="M253" i="1"/>
  <c r="H254" i="1"/>
  <c r="I254" i="1"/>
  <c r="J254" i="1"/>
  <c r="K254" i="1"/>
  <c r="L254" i="1"/>
  <c r="M254" i="1"/>
  <c r="H255" i="1"/>
  <c r="I255" i="1"/>
  <c r="J255" i="1"/>
  <c r="K255" i="1"/>
  <c r="L255" i="1"/>
  <c r="M255" i="1"/>
  <c r="H256" i="1"/>
  <c r="I256" i="1"/>
  <c r="J256" i="1"/>
  <c r="K256" i="1"/>
  <c r="L256" i="1"/>
  <c r="M256" i="1"/>
  <c r="H257" i="1"/>
  <c r="I257" i="1"/>
  <c r="J257" i="1"/>
  <c r="K257" i="1"/>
  <c r="L257" i="1"/>
  <c r="M257" i="1"/>
  <c r="H258" i="1"/>
  <c r="I258" i="1"/>
  <c r="J258" i="1"/>
  <c r="K258" i="1"/>
  <c r="L258" i="1"/>
  <c r="M258" i="1"/>
  <c r="H259" i="1"/>
  <c r="I259" i="1"/>
  <c r="J259" i="1"/>
  <c r="K259" i="1"/>
  <c r="L259" i="1"/>
  <c r="M259" i="1"/>
  <c r="H260" i="1"/>
  <c r="I260" i="1"/>
  <c r="J260" i="1"/>
  <c r="K260" i="1"/>
  <c r="L260" i="1"/>
  <c r="M260" i="1"/>
  <c r="H261" i="1"/>
  <c r="I261" i="1"/>
  <c r="J261" i="1"/>
  <c r="K261" i="1"/>
  <c r="L261" i="1"/>
  <c r="M261" i="1"/>
  <c r="H262" i="1"/>
  <c r="I262" i="1"/>
  <c r="J262" i="1"/>
  <c r="K262" i="1"/>
  <c r="L262" i="1"/>
  <c r="M262" i="1"/>
  <c r="H263" i="1"/>
  <c r="I263" i="1"/>
  <c r="J263" i="1"/>
  <c r="K263" i="1"/>
  <c r="L263" i="1"/>
  <c r="M263" i="1"/>
  <c r="H264" i="1"/>
  <c r="I264" i="1"/>
  <c r="J264" i="1"/>
  <c r="K264" i="1"/>
  <c r="L264" i="1"/>
  <c r="M264" i="1"/>
  <c r="H265" i="1"/>
  <c r="I265" i="1"/>
  <c r="J265" i="1"/>
  <c r="K265" i="1"/>
  <c r="L265" i="1"/>
  <c r="M265" i="1"/>
  <c r="H266" i="1"/>
  <c r="I266" i="1"/>
  <c r="J266" i="1"/>
  <c r="K266" i="1"/>
  <c r="L266" i="1"/>
  <c r="M266" i="1"/>
  <c r="H267" i="1"/>
  <c r="I267" i="1"/>
  <c r="J267" i="1"/>
  <c r="K267" i="1"/>
  <c r="L267" i="1"/>
  <c r="M267" i="1"/>
  <c r="H268" i="1"/>
  <c r="I268" i="1"/>
  <c r="J268" i="1"/>
  <c r="K268" i="1"/>
  <c r="L268" i="1"/>
  <c r="M268" i="1"/>
  <c r="H269" i="1"/>
  <c r="I269" i="1"/>
  <c r="J269" i="1"/>
  <c r="K269" i="1"/>
  <c r="L269" i="1"/>
  <c r="M269" i="1"/>
  <c r="H270" i="1"/>
  <c r="I270" i="1"/>
  <c r="J270" i="1"/>
  <c r="K270" i="1"/>
  <c r="L270" i="1"/>
  <c r="M270" i="1"/>
  <c r="H271" i="1"/>
  <c r="I271" i="1"/>
  <c r="J271" i="1"/>
  <c r="K271" i="1"/>
  <c r="L271" i="1"/>
  <c r="M271" i="1"/>
  <c r="H272" i="1"/>
  <c r="I272" i="1"/>
  <c r="J272" i="1"/>
  <c r="K272" i="1"/>
  <c r="L272" i="1"/>
  <c r="M272" i="1"/>
  <c r="H273" i="1"/>
  <c r="I273" i="1"/>
  <c r="J273" i="1"/>
  <c r="K273" i="1"/>
  <c r="L273" i="1"/>
  <c r="M273" i="1"/>
  <c r="H274" i="1"/>
  <c r="I274" i="1"/>
  <c r="J274" i="1"/>
  <c r="K274" i="1"/>
  <c r="L274" i="1"/>
  <c r="M274" i="1"/>
  <c r="H275" i="1"/>
  <c r="I275" i="1"/>
  <c r="J275" i="1"/>
  <c r="K275" i="1"/>
  <c r="L275" i="1"/>
  <c r="M275" i="1"/>
  <c r="H276" i="1"/>
  <c r="I276" i="1"/>
  <c r="J276" i="1"/>
  <c r="K276" i="1"/>
  <c r="L276" i="1"/>
  <c r="M276" i="1"/>
  <c r="H277" i="1"/>
  <c r="I277" i="1"/>
  <c r="J277" i="1"/>
  <c r="K277" i="1"/>
  <c r="L277" i="1"/>
  <c r="M277" i="1"/>
  <c r="H278" i="1"/>
  <c r="I278" i="1"/>
  <c r="J278" i="1"/>
  <c r="K278" i="1"/>
  <c r="L278" i="1"/>
  <c r="M278" i="1"/>
  <c r="H279" i="1"/>
  <c r="I279" i="1"/>
  <c r="J279" i="1"/>
  <c r="K279" i="1"/>
  <c r="L279" i="1"/>
  <c r="M279" i="1"/>
  <c r="H280" i="1"/>
  <c r="I280" i="1"/>
  <c r="J280" i="1"/>
  <c r="K280" i="1"/>
  <c r="L280" i="1"/>
  <c r="M280" i="1"/>
  <c r="H281" i="1"/>
  <c r="I281" i="1"/>
  <c r="J281" i="1"/>
  <c r="K281" i="1"/>
  <c r="L281" i="1"/>
  <c r="M281" i="1"/>
  <c r="H282" i="1"/>
  <c r="I282" i="1"/>
  <c r="J282" i="1"/>
  <c r="K282" i="1"/>
  <c r="L282" i="1"/>
  <c r="M282" i="1"/>
  <c r="H283" i="1"/>
  <c r="I283" i="1"/>
  <c r="J283" i="1"/>
  <c r="K283" i="1"/>
  <c r="L283" i="1"/>
  <c r="M283" i="1"/>
  <c r="H284" i="1"/>
  <c r="I284" i="1"/>
  <c r="J284" i="1"/>
  <c r="K284" i="1"/>
  <c r="L284" i="1"/>
  <c r="M284" i="1"/>
  <c r="H285" i="1"/>
  <c r="I285" i="1"/>
  <c r="J285" i="1"/>
  <c r="K285" i="1"/>
  <c r="L285" i="1"/>
  <c r="M285" i="1"/>
  <c r="H286" i="1"/>
  <c r="I286" i="1"/>
  <c r="J286" i="1"/>
  <c r="K286" i="1"/>
  <c r="L286" i="1"/>
  <c r="M286" i="1"/>
  <c r="H287" i="1"/>
  <c r="I287" i="1"/>
  <c r="J287" i="1"/>
  <c r="K287" i="1"/>
  <c r="L287" i="1"/>
  <c r="M287" i="1"/>
  <c r="H288" i="1"/>
  <c r="I288" i="1"/>
  <c r="J288" i="1"/>
  <c r="K288" i="1"/>
  <c r="L288" i="1"/>
  <c r="M288" i="1"/>
  <c r="H289" i="1"/>
  <c r="I289" i="1"/>
  <c r="J289" i="1"/>
  <c r="K289" i="1"/>
  <c r="L289" i="1"/>
  <c r="M289" i="1"/>
  <c r="H290" i="1"/>
  <c r="I290" i="1"/>
  <c r="J290" i="1"/>
  <c r="K290" i="1"/>
  <c r="L290" i="1"/>
  <c r="M290" i="1"/>
  <c r="H291" i="1"/>
  <c r="I291" i="1"/>
  <c r="J291" i="1"/>
  <c r="K291" i="1"/>
  <c r="L291" i="1"/>
  <c r="M291" i="1"/>
  <c r="H292" i="1"/>
  <c r="I292" i="1"/>
  <c r="J292" i="1"/>
  <c r="K292" i="1"/>
  <c r="L292" i="1"/>
  <c r="M292" i="1"/>
  <c r="H293" i="1"/>
  <c r="I293" i="1"/>
  <c r="J293" i="1"/>
  <c r="K293" i="1"/>
  <c r="L293" i="1"/>
  <c r="M293" i="1"/>
  <c r="H294" i="1"/>
  <c r="I294" i="1"/>
  <c r="J294" i="1"/>
  <c r="K294" i="1"/>
  <c r="L294" i="1"/>
  <c r="M294" i="1"/>
  <c r="H295" i="1"/>
  <c r="I295" i="1"/>
  <c r="J295" i="1"/>
  <c r="K295" i="1"/>
  <c r="L295" i="1"/>
  <c r="M295" i="1"/>
  <c r="H296" i="1"/>
  <c r="I296" i="1"/>
  <c r="J296" i="1"/>
  <c r="K296" i="1"/>
  <c r="L296" i="1"/>
  <c r="M296" i="1"/>
  <c r="H297" i="1"/>
  <c r="I297" i="1"/>
  <c r="J297" i="1"/>
  <c r="K297" i="1"/>
  <c r="L297" i="1"/>
  <c r="M297" i="1"/>
  <c r="H298" i="1"/>
  <c r="I298" i="1"/>
  <c r="J298" i="1"/>
  <c r="K298" i="1"/>
  <c r="L298" i="1"/>
  <c r="M298" i="1"/>
  <c r="H299" i="1"/>
  <c r="I299" i="1"/>
  <c r="J299" i="1"/>
  <c r="K299" i="1"/>
  <c r="L299" i="1"/>
  <c r="M299" i="1"/>
  <c r="H300" i="1"/>
  <c r="I300" i="1"/>
  <c r="J300" i="1"/>
  <c r="K300" i="1"/>
  <c r="L300" i="1"/>
  <c r="M300" i="1"/>
  <c r="H301" i="1"/>
  <c r="I301" i="1"/>
  <c r="J301" i="1"/>
  <c r="K301" i="1"/>
  <c r="L301" i="1"/>
  <c r="M301" i="1"/>
  <c r="H302" i="1"/>
  <c r="I302" i="1"/>
  <c r="J302" i="1"/>
  <c r="K302" i="1"/>
  <c r="L302" i="1"/>
  <c r="M302" i="1"/>
  <c r="H303" i="1"/>
  <c r="I303" i="1"/>
  <c r="J303" i="1"/>
  <c r="K303" i="1"/>
  <c r="L303" i="1"/>
  <c r="M303" i="1"/>
  <c r="H304" i="1"/>
  <c r="I304" i="1"/>
  <c r="J304" i="1"/>
  <c r="K304" i="1"/>
  <c r="L304" i="1"/>
  <c r="M304" i="1"/>
  <c r="H305" i="1"/>
  <c r="I305" i="1"/>
  <c r="J305" i="1"/>
  <c r="K305" i="1"/>
  <c r="L305" i="1"/>
  <c r="M305" i="1"/>
  <c r="H306" i="1"/>
  <c r="I306" i="1"/>
  <c r="J306" i="1"/>
  <c r="K306" i="1"/>
  <c r="L306" i="1"/>
  <c r="M306" i="1"/>
  <c r="H307" i="1"/>
  <c r="I307" i="1"/>
  <c r="J307" i="1"/>
  <c r="K307" i="1"/>
  <c r="L307" i="1"/>
  <c r="M307" i="1"/>
  <c r="H308" i="1"/>
  <c r="I308" i="1"/>
  <c r="J308" i="1"/>
  <c r="K308" i="1"/>
  <c r="L308" i="1"/>
  <c r="M308" i="1"/>
  <c r="H309" i="1"/>
  <c r="I309" i="1"/>
  <c r="J309" i="1"/>
  <c r="K309" i="1"/>
  <c r="L309" i="1"/>
  <c r="M309" i="1"/>
  <c r="H310" i="1"/>
  <c r="I310" i="1"/>
  <c r="J310" i="1"/>
  <c r="K310" i="1"/>
  <c r="L310" i="1"/>
  <c r="M310" i="1"/>
  <c r="H311" i="1"/>
  <c r="I311" i="1"/>
  <c r="J311" i="1"/>
  <c r="K311" i="1"/>
  <c r="L311" i="1"/>
  <c r="M311" i="1"/>
  <c r="H312" i="1"/>
  <c r="I312" i="1"/>
  <c r="J312" i="1"/>
  <c r="K312" i="1"/>
  <c r="L312" i="1"/>
  <c r="M312" i="1"/>
  <c r="H313" i="1"/>
  <c r="I313" i="1"/>
  <c r="J313" i="1"/>
  <c r="K313" i="1"/>
  <c r="L313" i="1"/>
  <c r="M313" i="1"/>
  <c r="H314" i="1"/>
  <c r="I314" i="1"/>
  <c r="J314" i="1"/>
  <c r="K314" i="1"/>
  <c r="L314" i="1"/>
  <c r="M314" i="1"/>
  <c r="H315" i="1"/>
  <c r="I315" i="1"/>
  <c r="J315" i="1"/>
  <c r="K315" i="1"/>
  <c r="L315" i="1"/>
  <c r="M315" i="1"/>
  <c r="H316" i="1"/>
  <c r="I316" i="1"/>
  <c r="J316" i="1"/>
  <c r="K316" i="1"/>
  <c r="L316" i="1"/>
  <c r="M316" i="1"/>
  <c r="H317" i="1"/>
  <c r="I317" i="1"/>
  <c r="J317" i="1"/>
  <c r="K317" i="1"/>
  <c r="L317" i="1"/>
  <c r="M317" i="1"/>
  <c r="H318" i="1"/>
  <c r="I318" i="1"/>
  <c r="J318" i="1"/>
  <c r="K318" i="1"/>
  <c r="L318" i="1"/>
  <c r="M318" i="1"/>
  <c r="H319" i="1"/>
  <c r="I319" i="1"/>
  <c r="J319" i="1"/>
  <c r="K319" i="1"/>
  <c r="L319" i="1"/>
  <c r="M319" i="1"/>
  <c r="H320" i="1"/>
  <c r="I320" i="1"/>
  <c r="J320" i="1"/>
  <c r="K320" i="1"/>
  <c r="L320" i="1"/>
  <c r="M320" i="1"/>
  <c r="H321" i="1"/>
  <c r="I321" i="1"/>
  <c r="J321" i="1"/>
  <c r="K321" i="1"/>
  <c r="L321" i="1"/>
  <c r="M321" i="1"/>
  <c r="H322" i="1"/>
  <c r="I322" i="1"/>
  <c r="J322" i="1"/>
  <c r="K322" i="1"/>
  <c r="L322" i="1"/>
  <c r="M322" i="1"/>
  <c r="H323" i="1"/>
  <c r="I323" i="1"/>
  <c r="J323" i="1"/>
  <c r="K323" i="1"/>
  <c r="L323" i="1"/>
  <c r="M323" i="1"/>
  <c r="H324" i="1"/>
  <c r="I324" i="1"/>
  <c r="J324" i="1"/>
  <c r="K324" i="1"/>
  <c r="L324" i="1"/>
  <c r="M324" i="1"/>
  <c r="H325" i="1"/>
  <c r="I325" i="1"/>
  <c r="J325" i="1"/>
  <c r="K325" i="1"/>
  <c r="L325" i="1"/>
  <c r="M325" i="1"/>
  <c r="H326" i="1"/>
  <c r="I326" i="1"/>
  <c r="J326" i="1"/>
  <c r="K326" i="1"/>
  <c r="L326" i="1"/>
  <c r="M326" i="1"/>
  <c r="H327" i="1"/>
  <c r="I327" i="1"/>
  <c r="J327" i="1"/>
  <c r="K327" i="1"/>
  <c r="L327" i="1"/>
  <c r="M327" i="1"/>
  <c r="H328" i="1"/>
  <c r="I328" i="1"/>
  <c r="J328" i="1"/>
  <c r="K328" i="1"/>
  <c r="L328" i="1"/>
  <c r="M328" i="1"/>
  <c r="H329" i="1"/>
  <c r="I329" i="1"/>
  <c r="J329" i="1"/>
  <c r="K329" i="1"/>
  <c r="L329" i="1"/>
  <c r="M329" i="1"/>
  <c r="H330" i="1"/>
  <c r="I330" i="1"/>
  <c r="J330" i="1"/>
  <c r="K330" i="1"/>
  <c r="L330" i="1"/>
  <c r="M330" i="1"/>
  <c r="H331" i="1"/>
  <c r="I331" i="1"/>
  <c r="J331" i="1"/>
  <c r="K331" i="1"/>
  <c r="L331" i="1"/>
  <c r="M331" i="1"/>
  <c r="H332" i="1"/>
  <c r="I332" i="1"/>
  <c r="J332" i="1"/>
  <c r="K332" i="1"/>
  <c r="L332" i="1"/>
  <c r="M332" i="1"/>
  <c r="H333" i="1"/>
  <c r="I333" i="1"/>
  <c r="J333" i="1"/>
  <c r="K333" i="1"/>
  <c r="L333" i="1"/>
  <c r="M333" i="1"/>
  <c r="H334" i="1"/>
  <c r="I334" i="1"/>
  <c r="J334" i="1"/>
  <c r="K334" i="1"/>
  <c r="L334" i="1"/>
  <c r="M334" i="1"/>
  <c r="H335" i="1"/>
  <c r="I335" i="1"/>
  <c r="J335" i="1"/>
  <c r="K335" i="1"/>
  <c r="L335" i="1"/>
  <c r="M335" i="1"/>
  <c r="H336" i="1"/>
  <c r="I336" i="1"/>
  <c r="J336" i="1"/>
  <c r="K336" i="1"/>
  <c r="L336" i="1"/>
  <c r="M336" i="1"/>
  <c r="H337" i="1"/>
  <c r="I337" i="1"/>
  <c r="J337" i="1"/>
  <c r="K337" i="1"/>
  <c r="L337" i="1"/>
  <c r="M337" i="1"/>
  <c r="H338" i="1"/>
  <c r="I338" i="1"/>
  <c r="J338" i="1"/>
  <c r="K338" i="1"/>
  <c r="L338" i="1"/>
  <c r="M338" i="1"/>
  <c r="H339" i="1"/>
  <c r="I339" i="1"/>
  <c r="J339" i="1"/>
  <c r="K339" i="1"/>
  <c r="L339" i="1"/>
  <c r="M339" i="1"/>
  <c r="H340" i="1"/>
  <c r="I340" i="1"/>
  <c r="J340" i="1"/>
  <c r="K340" i="1"/>
  <c r="L340" i="1"/>
  <c r="M340" i="1"/>
  <c r="H341" i="1"/>
  <c r="I341" i="1"/>
  <c r="J341" i="1"/>
  <c r="K341" i="1"/>
  <c r="L341" i="1"/>
  <c r="M341" i="1"/>
  <c r="H342" i="1"/>
  <c r="I342" i="1"/>
  <c r="J342" i="1"/>
  <c r="K342" i="1"/>
  <c r="L342" i="1"/>
  <c r="M342" i="1"/>
  <c r="H343" i="1"/>
  <c r="I343" i="1"/>
  <c r="J343" i="1"/>
  <c r="K343" i="1"/>
  <c r="L343" i="1"/>
  <c r="M343" i="1"/>
  <c r="H344" i="1"/>
  <c r="I344" i="1"/>
  <c r="J344" i="1"/>
  <c r="K344" i="1"/>
  <c r="L344" i="1"/>
  <c r="M344" i="1"/>
  <c r="H345" i="1"/>
  <c r="I345" i="1"/>
  <c r="J345" i="1"/>
  <c r="K345" i="1"/>
  <c r="L345" i="1"/>
  <c r="M345" i="1"/>
  <c r="H346" i="1"/>
  <c r="I346" i="1"/>
  <c r="J346" i="1"/>
  <c r="K346" i="1"/>
  <c r="L346" i="1"/>
  <c r="M346" i="1"/>
  <c r="H347" i="1"/>
  <c r="I347" i="1"/>
  <c r="J347" i="1"/>
  <c r="K347" i="1"/>
  <c r="L347" i="1"/>
  <c r="M347" i="1"/>
  <c r="H348" i="1"/>
  <c r="I348" i="1"/>
  <c r="J348" i="1"/>
  <c r="K348" i="1"/>
  <c r="L348" i="1"/>
  <c r="M348" i="1"/>
  <c r="H349" i="1"/>
  <c r="I349" i="1"/>
  <c r="J349" i="1"/>
  <c r="K349" i="1"/>
  <c r="L349" i="1"/>
  <c r="M349" i="1"/>
  <c r="H350" i="1"/>
  <c r="I350" i="1"/>
  <c r="J350" i="1"/>
  <c r="K350" i="1"/>
  <c r="L350" i="1"/>
  <c r="M350" i="1"/>
  <c r="H351" i="1"/>
  <c r="I351" i="1"/>
  <c r="J351" i="1"/>
  <c r="K351" i="1"/>
  <c r="L351" i="1"/>
  <c r="M351" i="1"/>
  <c r="H352" i="1"/>
  <c r="I352" i="1"/>
  <c r="J352" i="1"/>
  <c r="K352" i="1"/>
  <c r="L352" i="1"/>
  <c r="M352" i="1"/>
  <c r="H353" i="1"/>
  <c r="I353" i="1"/>
  <c r="J353" i="1"/>
  <c r="K353" i="1"/>
  <c r="L353" i="1"/>
  <c r="M353" i="1"/>
  <c r="H354" i="1"/>
  <c r="I354" i="1"/>
  <c r="J354" i="1"/>
  <c r="K354" i="1"/>
  <c r="L354" i="1"/>
  <c r="M354" i="1"/>
  <c r="H355" i="1"/>
  <c r="I355" i="1"/>
  <c r="J355" i="1"/>
  <c r="K355" i="1"/>
  <c r="L355" i="1"/>
  <c r="M355" i="1"/>
  <c r="H356" i="1"/>
  <c r="I356" i="1"/>
  <c r="J356" i="1"/>
  <c r="K356" i="1"/>
  <c r="L356" i="1"/>
  <c r="M356" i="1"/>
  <c r="H357" i="1"/>
  <c r="I357" i="1"/>
  <c r="J357" i="1"/>
  <c r="K357" i="1"/>
  <c r="L357" i="1"/>
  <c r="M357" i="1"/>
  <c r="H358" i="1"/>
  <c r="I358" i="1"/>
  <c r="J358" i="1"/>
  <c r="K358" i="1"/>
  <c r="L358" i="1"/>
  <c r="M358" i="1"/>
  <c r="H359" i="1"/>
  <c r="I359" i="1"/>
  <c r="J359" i="1"/>
  <c r="K359" i="1"/>
  <c r="L359" i="1"/>
  <c r="M359" i="1"/>
  <c r="H360" i="1"/>
  <c r="I360" i="1"/>
  <c r="J360" i="1"/>
  <c r="K360" i="1"/>
  <c r="L360" i="1"/>
  <c r="M360" i="1"/>
  <c r="H361" i="1"/>
  <c r="I361" i="1"/>
  <c r="J361" i="1"/>
  <c r="K361" i="1"/>
  <c r="L361" i="1"/>
  <c r="M361" i="1"/>
  <c r="H362" i="1"/>
  <c r="I362" i="1"/>
  <c r="J362" i="1"/>
  <c r="K362" i="1"/>
  <c r="L362" i="1"/>
  <c r="M362" i="1"/>
  <c r="H363" i="1"/>
  <c r="I363" i="1"/>
  <c r="J363" i="1"/>
  <c r="K363" i="1"/>
  <c r="L363" i="1"/>
  <c r="M363" i="1"/>
  <c r="H364" i="1"/>
  <c r="I364" i="1"/>
  <c r="J364" i="1"/>
  <c r="K364" i="1"/>
  <c r="L364" i="1"/>
  <c r="M364" i="1"/>
  <c r="H365" i="1"/>
  <c r="I365" i="1"/>
  <c r="J365" i="1"/>
  <c r="K365" i="1"/>
  <c r="L365" i="1"/>
  <c r="M365" i="1"/>
  <c r="H366" i="1"/>
  <c r="I366" i="1"/>
  <c r="J366" i="1"/>
  <c r="K366" i="1"/>
  <c r="L366" i="1"/>
  <c r="M366" i="1"/>
  <c r="H367" i="1"/>
  <c r="I367" i="1"/>
  <c r="J367" i="1"/>
  <c r="K367" i="1"/>
  <c r="L367" i="1"/>
  <c r="M367" i="1"/>
  <c r="H368" i="1"/>
  <c r="I368" i="1"/>
  <c r="J368" i="1"/>
  <c r="K368" i="1"/>
  <c r="L368" i="1"/>
  <c r="M368" i="1"/>
  <c r="H369" i="1"/>
  <c r="I369" i="1"/>
  <c r="J369" i="1"/>
  <c r="K369" i="1"/>
  <c r="L369" i="1"/>
  <c r="M369" i="1"/>
  <c r="H370" i="1"/>
  <c r="I370" i="1"/>
  <c r="J370" i="1"/>
  <c r="K370" i="1"/>
  <c r="L370" i="1"/>
  <c r="M370" i="1"/>
  <c r="H371" i="1"/>
  <c r="I371" i="1"/>
  <c r="J371" i="1"/>
  <c r="K371" i="1"/>
  <c r="L371" i="1"/>
  <c r="M371" i="1"/>
  <c r="H372" i="1"/>
  <c r="I372" i="1"/>
  <c r="J372" i="1"/>
  <c r="K372" i="1"/>
  <c r="L372" i="1"/>
  <c r="M372" i="1"/>
  <c r="H373" i="1"/>
  <c r="I373" i="1"/>
  <c r="J373" i="1"/>
  <c r="K373" i="1"/>
  <c r="L373" i="1"/>
  <c r="M373" i="1"/>
  <c r="H374" i="1"/>
  <c r="I374" i="1"/>
  <c r="J374" i="1"/>
  <c r="K374" i="1"/>
  <c r="L374" i="1"/>
  <c r="M374" i="1"/>
  <c r="H375" i="1"/>
  <c r="I375" i="1"/>
  <c r="J375" i="1"/>
  <c r="K375" i="1"/>
  <c r="L375" i="1"/>
  <c r="M375" i="1"/>
  <c r="H376" i="1"/>
  <c r="I376" i="1"/>
  <c r="J376" i="1"/>
  <c r="K376" i="1"/>
  <c r="L376" i="1"/>
  <c r="M376" i="1"/>
  <c r="H377" i="1"/>
  <c r="I377" i="1"/>
  <c r="J377" i="1"/>
  <c r="K377" i="1"/>
  <c r="L377" i="1"/>
  <c r="M377" i="1"/>
  <c r="H378" i="1"/>
  <c r="I378" i="1"/>
  <c r="J378" i="1"/>
  <c r="K378" i="1"/>
  <c r="L378" i="1"/>
  <c r="M378" i="1"/>
  <c r="H379" i="1"/>
  <c r="I379" i="1"/>
  <c r="J379" i="1"/>
  <c r="K379" i="1"/>
  <c r="L379" i="1"/>
  <c r="M379" i="1"/>
  <c r="H380" i="1"/>
  <c r="I380" i="1"/>
  <c r="J380" i="1"/>
  <c r="K380" i="1"/>
  <c r="L380" i="1"/>
  <c r="M380" i="1"/>
  <c r="H381" i="1"/>
  <c r="I381" i="1"/>
  <c r="J381" i="1"/>
  <c r="K381" i="1"/>
  <c r="L381" i="1"/>
  <c r="M381" i="1"/>
  <c r="H382" i="1"/>
  <c r="I382" i="1"/>
  <c r="J382" i="1"/>
  <c r="K382" i="1"/>
  <c r="L382" i="1"/>
  <c r="M382" i="1"/>
  <c r="H383" i="1"/>
  <c r="I383" i="1"/>
  <c r="J383" i="1"/>
  <c r="K383" i="1"/>
  <c r="L383" i="1"/>
  <c r="M383" i="1"/>
  <c r="H384" i="1"/>
  <c r="I384" i="1"/>
  <c r="J384" i="1"/>
  <c r="K384" i="1"/>
  <c r="L384" i="1"/>
  <c r="M384" i="1"/>
  <c r="H385" i="1"/>
  <c r="I385" i="1"/>
  <c r="J385" i="1"/>
  <c r="K385" i="1"/>
  <c r="L385" i="1"/>
  <c r="M385" i="1"/>
  <c r="H386" i="1"/>
  <c r="I386" i="1"/>
  <c r="J386" i="1"/>
  <c r="K386" i="1"/>
  <c r="L386" i="1"/>
  <c r="M386" i="1"/>
  <c r="H387" i="1"/>
  <c r="I387" i="1"/>
  <c r="J387" i="1"/>
  <c r="K387" i="1"/>
  <c r="L387" i="1"/>
  <c r="M387" i="1"/>
  <c r="H388" i="1"/>
  <c r="I388" i="1"/>
  <c r="J388" i="1"/>
  <c r="K388" i="1"/>
  <c r="L388" i="1"/>
  <c r="M388" i="1"/>
  <c r="H389" i="1"/>
  <c r="I389" i="1"/>
  <c r="J389" i="1"/>
  <c r="K389" i="1"/>
  <c r="L389" i="1"/>
  <c r="M389" i="1"/>
  <c r="H390" i="1"/>
  <c r="I390" i="1"/>
  <c r="J390" i="1"/>
  <c r="K390" i="1"/>
  <c r="L390" i="1"/>
  <c r="M390" i="1"/>
  <c r="H391" i="1"/>
  <c r="I391" i="1"/>
  <c r="J391" i="1"/>
  <c r="K391" i="1"/>
  <c r="L391" i="1"/>
  <c r="M391" i="1"/>
  <c r="H392" i="1"/>
  <c r="I392" i="1"/>
  <c r="J392" i="1"/>
  <c r="K392" i="1"/>
  <c r="L392" i="1"/>
  <c r="M392" i="1"/>
  <c r="H393" i="1"/>
  <c r="I393" i="1"/>
  <c r="J393" i="1"/>
  <c r="K393" i="1"/>
  <c r="L393" i="1"/>
  <c r="M393" i="1"/>
  <c r="H394" i="1"/>
  <c r="I394" i="1"/>
  <c r="J394" i="1"/>
  <c r="K394" i="1"/>
  <c r="L394" i="1"/>
  <c r="M394" i="1"/>
  <c r="H395" i="1"/>
  <c r="I395" i="1"/>
  <c r="J395" i="1"/>
  <c r="K395" i="1"/>
  <c r="L395" i="1"/>
  <c r="M395" i="1"/>
  <c r="H396" i="1"/>
  <c r="I396" i="1"/>
  <c r="J396" i="1"/>
  <c r="K396" i="1"/>
  <c r="L396" i="1"/>
  <c r="M396" i="1"/>
  <c r="H397" i="1"/>
  <c r="I397" i="1"/>
  <c r="J397" i="1"/>
  <c r="K397" i="1"/>
  <c r="L397" i="1"/>
  <c r="M397" i="1"/>
  <c r="H398" i="1"/>
  <c r="I398" i="1"/>
  <c r="J398" i="1"/>
  <c r="K398" i="1"/>
  <c r="L398" i="1"/>
  <c r="M398" i="1"/>
  <c r="H399" i="1"/>
  <c r="I399" i="1"/>
  <c r="J399" i="1"/>
  <c r="K399" i="1"/>
  <c r="L399" i="1"/>
  <c r="M399" i="1"/>
  <c r="H400" i="1"/>
  <c r="I400" i="1"/>
  <c r="J400" i="1"/>
  <c r="K400" i="1"/>
  <c r="L400" i="1"/>
  <c r="M400" i="1"/>
  <c r="H401" i="1"/>
  <c r="I401" i="1"/>
  <c r="J401" i="1"/>
  <c r="K401" i="1"/>
  <c r="L401" i="1"/>
  <c r="M401" i="1"/>
  <c r="H402" i="1"/>
  <c r="I402" i="1"/>
  <c r="J402" i="1"/>
  <c r="K402" i="1"/>
  <c r="L402" i="1"/>
  <c r="M402" i="1"/>
  <c r="H403" i="1"/>
  <c r="I403" i="1"/>
  <c r="J403" i="1"/>
  <c r="K403" i="1"/>
  <c r="L403" i="1"/>
  <c r="M403" i="1"/>
  <c r="H404" i="1"/>
  <c r="I404" i="1"/>
  <c r="J404" i="1"/>
  <c r="K404" i="1"/>
  <c r="L404" i="1"/>
  <c r="M404" i="1"/>
  <c r="H405" i="1"/>
  <c r="I405" i="1"/>
  <c r="J405" i="1"/>
  <c r="K405" i="1"/>
  <c r="L405" i="1"/>
  <c r="M405" i="1"/>
  <c r="H406" i="1"/>
  <c r="I406" i="1"/>
  <c r="J406" i="1"/>
  <c r="K406" i="1"/>
  <c r="L406" i="1"/>
  <c r="M406" i="1"/>
  <c r="H407" i="1"/>
  <c r="I407" i="1"/>
  <c r="J407" i="1"/>
  <c r="K407" i="1"/>
  <c r="L407" i="1"/>
  <c r="M407" i="1"/>
  <c r="H408" i="1"/>
  <c r="I408" i="1"/>
  <c r="J408" i="1"/>
  <c r="K408" i="1"/>
  <c r="L408" i="1"/>
  <c r="M408" i="1"/>
  <c r="H409" i="1"/>
  <c r="I409" i="1"/>
  <c r="J409" i="1"/>
  <c r="K409" i="1"/>
  <c r="L409" i="1"/>
  <c r="M409" i="1"/>
  <c r="H410" i="1"/>
  <c r="I410" i="1"/>
  <c r="J410" i="1"/>
  <c r="K410" i="1"/>
  <c r="L410" i="1"/>
  <c r="M410" i="1"/>
  <c r="H411" i="1"/>
  <c r="I411" i="1"/>
  <c r="J411" i="1"/>
  <c r="K411" i="1"/>
  <c r="L411" i="1"/>
  <c r="M411" i="1"/>
  <c r="H412" i="1"/>
  <c r="I412" i="1"/>
  <c r="J412" i="1"/>
  <c r="K412" i="1"/>
  <c r="L412" i="1"/>
  <c r="M412" i="1"/>
  <c r="H413" i="1"/>
  <c r="I413" i="1"/>
  <c r="J413" i="1"/>
  <c r="K413" i="1"/>
  <c r="L413" i="1"/>
  <c r="M413" i="1"/>
  <c r="H414" i="1"/>
  <c r="I414" i="1"/>
  <c r="J414" i="1"/>
  <c r="K414" i="1"/>
  <c r="L414" i="1"/>
  <c r="M414" i="1"/>
  <c r="H415" i="1"/>
  <c r="I415" i="1"/>
  <c r="J415" i="1"/>
  <c r="K415" i="1"/>
  <c r="L415" i="1"/>
  <c r="M415" i="1"/>
  <c r="H416" i="1"/>
  <c r="I416" i="1"/>
  <c r="J416" i="1"/>
  <c r="K416" i="1"/>
  <c r="L416" i="1"/>
  <c r="M416" i="1"/>
  <c r="H417" i="1"/>
  <c r="I417" i="1"/>
  <c r="J417" i="1"/>
  <c r="K417" i="1"/>
  <c r="L417" i="1"/>
  <c r="M417" i="1"/>
  <c r="H418" i="1"/>
  <c r="I418" i="1"/>
  <c r="J418" i="1"/>
  <c r="K418" i="1"/>
  <c r="L418" i="1"/>
  <c r="M418" i="1"/>
  <c r="H419" i="1"/>
  <c r="I419" i="1"/>
  <c r="J419" i="1"/>
  <c r="K419" i="1"/>
  <c r="L419" i="1"/>
  <c r="M419" i="1"/>
  <c r="H420" i="1"/>
  <c r="I420" i="1"/>
  <c r="J420" i="1"/>
  <c r="K420" i="1"/>
  <c r="L420" i="1"/>
  <c r="M420" i="1"/>
  <c r="H421" i="1"/>
  <c r="I421" i="1"/>
  <c r="J421" i="1"/>
  <c r="K421" i="1"/>
  <c r="L421" i="1"/>
  <c r="M421" i="1"/>
  <c r="H422" i="1"/>
  <c r="I422" i="1"/>
  <c r="J422" i="1"/>
  <c r="K422" i="1"/>
  <c r="L422" i="1"/>
  <c r="M422" i="1"/>
  <c r="H423" i="1"/>
  <c r="I423" i="1"/>
  <c r="J423" i="1"/>
  <c r="K423" i="1"/>
  <c r="L423" i="1"/>
  <c r="M423" i="1"/>
  <c r="H424" i="1"/>
  <c r="I424" i="1"/>
  <c r="J424" i="1"/>
  <c r="K424" i="1"/>
  <c r="L424" i="1"/>
  <c r="M424" i="1"/>
  <c r="H425" i="1"/>
  <c r="I425" i="1"/>
  <c r="J425" i="1"/>
  <c r="K425" i="1"/>
  <c r="L425" i="1"/>
  <c r="M425" i="1"/>
  <c r="H426" i="1"/>
  <c r="I426" i="1"/>
  <c r="J426" i="1"/>
  <c r="K426" i="1"/>
  <c r="L426" i="1"/>
  <c r="M426" i="1"/>
  <c r="H427" i="1"/>
  <c r="I427" i="1"/>
  <c r="J427" i="1"/>
  <c r="K427" i="1"/>
  <c r="L427" i="1"/>
  <c r="M427" i="1"/>
  <c r="H428" i="1"/>
  <c r="I428" i="1"/>
  <c r="J428" i="1"/>
  <c r="K428" i="1"/>
  <c r="L428" i="1"/>
  <c r="M428" i="1"/>
  <c r="H429" i="1"/>
  <c r="I429" i="1"/>
  <c r="J429" i="1"/>
  <c r="K429" i="1"/>
  <c r="L429" i="1"/>
  <c r="M429" i="1"/>
  <c r="H430" i="1"/>
  <c r="I430" i="1"/>
  <c r="J430" i="1"/>
  <c r="K430" i="1"/>
  <c r="L430" i="1"/>
  <c r="M430" i="1"/>
  <c r="H431" i="1"/>
  <c r="I431" i="1"/>
  <c r="J431" i="1"/>
  <c r="K431" i="1"/>
  <c r="L431" i="1"/>
  <c r="M431" i="1"/>
  <c r="H432" i="1"/>
  <c r="I432" i="1"/>
  <c r="J432" i="1"/>
  <c r="K432" i="1"/>
  <c r="L432" i="1"/>
  <c r="M432" i="1"/>
  <c r="H433" i="1"/>
  <c r="I433" i="1"/>
  <c r="J433" i="1"/>
  <c r="K433" i="1"/>
  <c r="L433" i="1"/>
  <c r="M433" i="1"/>
  <c r="H434" i="1"/>
  <c r="I434" i="1"/>
  <c r="J434" i="1"/>
  <c r="K434" i="1"/>
  <c r="L434" i="1"/>
  <c r="M434" i="1"/>
  <c r="H435" i="1"/>
  <c r="I435" i="1"/>
  <c r="J435" i="1"/>
  <c r="K435" i="1"/>
  <c r="L435" i="1"/>
  <c r="M435" i="1"/>
  <c r="H436" i="1"/>
  <c r="I436" i="1"/>
  <c r="J436" i="1"/>
  <c r="K436" i="1"/>
  <c r="L436" i="1"/>
  <c r="M436" i="1"/>
  <c r="H437" i="1"/>
  <c r="I437" i="1"/>
  <c r="J437" i="1"/>
  <c r="K437" i="1"/>
  <c r="L437" i="1"/>
  <c r="M437" i="1"/>
  <c r="H438" i="1"/>
  <c r="I438" i="1"/>
  <c r="J438" i="1"/>
  <c r="K438" i="1"/>
  <c r="L438" i="1"/>
  <c r="M438" i="1"/>
  <c r="H439" i="1"/>
  <c r="I439" i="1"/>
  <c r="J439" i="1"/>
  <c r="K439" i="1"/>
  <c r="L439" i="1"/>
  <c r="M439" i="1"/>
  <c r="H440" i="1"/>
  <c r="I440" i="1"/>
  <c r="J440" i="1"/>
  <c r="K440" i="1"/>
  <c r="L440" i="1"/>
  <c r="M440" i="1"/>
  <c r="H441" i="1"/>
  <c r="I441" i="1"/>
  <c r="J441" i="1"/>
  <c r="K441" i="1"/>
  <c r="L441" i="1"/>
  <c r="M441" i="1"/>
  <c r="H442" i="1"/>
  <c r="I442" i="1"/>
  <c r="J442" i="1"/>
  <c r="K442" i="1"/>
  <c r="L442" i="1"/>
  <c r="M442" i="1"/>
  <c r="H443" i="1"/>
  <c r="I443" i="1"/>
  <c r="J443" i="1"/>
  <c r="K443" i="1"/>
  <c r="L443" i="1"/>
  <c r="M443" i="1"/>
  <c r="H444" i="1"/>
  <c r="I444" i="1"/>
  <c r="J444" i="1"/>
  <c r="K444" i="1"/>
  <c r="L444" i="1"/>
  <c r="M444" i="1"/>
  <c r="H445" i="1"/>
  <c r="I445" i="1"/>
  <c r="J445" i="1"/>
  <c r="K445" i="1"/>
  <c r="L445" i="1"/>
  <c r="M445" i="1"/>
  <c r="H446" i="1"/>
  <c r="I446" i="1"/>
  <c r="J446" i="1"/>
  <c r="K446" i="1"/>
  <c r="L446" i="1"/>
  <c r="M446" i="1"/>
  <c r="H447" i="1"/>
  <c r="I447" i="1"/>
  <c r="J447" i="1"/>
  <c r="K447" i="1"/>
  <c r="L447" i="1"/>
  <c r="M447" i="1"/>
  <c r="H448" i="1"/>
  <c r="I448" i="1"/>
  <c r="J448" i="1"/>
  <c r="K448" i="1"/>
  <c r="L448" i="1"/>
  <c r="M448" i="1"/>
  <c r="H449" i="1"/>
  <c r="I449" i="1"/>
  <c r="J449" i="1"/>
  <c r="K449" i="1"/>
  <c r="L449" i="1"/>
  <c r="M449" i="1"/>
  <c r="H450" i="1"/>
  <c r="I450" i="1"/>
  <c r="J450" i="1"/>
  <c r="K450" i="1"/>
  <c r="L450" i="1"/>
  <c r="M450" i="1"/>
  <c r="H451" i="1"/>
  <c r="I451" i="1"/>
  <c r="J451" i="1"/>
  <c r="K451" i="1"/>
  <c r="L451" i="1"/>
  <c r="M451" i="1"/>
  <c r="H452" i="1"/>
  <c r="I452" i="1"/>
  <c r="J452" i="1"/>
  <c r="K452" i="1"/>
  <c r="L452" i="1"/>
  <c r="M452" i="1"/>
  <c r="H453" i="1"/>
  <c r="I453" i="1"/>
  <c r="J453" i="1"/>
  <c r="K453" i="1"/>
  <c r="L453" i="1"/>
  <c r="M453" i="1"/>
  <c r="H454" i="1"/>
  <c r="I454" i="1"/>
  <c r="J454" i="1"/>
  <c r="K454" i="1"/>
  <c r="L454" i="1"/>
  <c r="M454" i="1"/>
  <c r="H455" i="1"/>
  <c r="I455" i="1"/>
  <c r="J455" i="1"/>
  <c r="K455" i="1"/>
  <c r="L455" i="1"/>
  <c r="M455" i="1"/>
  <c r="H456" i="1"/>
  <c r="I456" i="1"/>
  <c r="J456" i="1"/>
  <c r="K456" i="1"/>
  <c r="L456" i="1"/>
  <c r="M456" i="1"/>
  <c r="H457" i="1"/>
  <c r="I457" i="1"/>
  <c r="J457" i="1"/>
  <c r="K457" i="1"/>
  <c r="L457" i="1"/>
  <c r="M457" i="1"/>
  <c r="H458" i="1"/>
  <c r="I458" i="1"/>
  <c r="J458" i="1"/>
  <c r="K458" i="1"/>
  <c r="L458" i="1"/>
  <c r="M458" i="1"/>
  <c r="H459" i="1"/>
  <c r="I459" i="1"/>
  <c r="J459" i="1"/>
  <c r="K459" i="1"/>
  <c r="L459" i="1"/>
  <c r="M459" i="1"/>
  <c r="H460" i="1"/>
  <c r="I460" i="1"/>
  <c r="J460" i="1"/>
  <c r="K460" i="1"/>
  <c r="L460" i="1"/>
  <c r="M460" i="1"/>
  <c r="H461" i="1"/>
  <c r="I461" i="1"/>
  <c r="J461" i="1"/>
  <c r="K461" i="1"/>
  <c r="L461" i="1"/>
  <c r="M461" i="1"/>
  <c r="H462" i="1"/>
  <c r="I462" i="1"/>
  <c r="J462" i="1"/>
  <c r="K462" i="1"/>
  <c r="L462" i="1"/>
  <c r="M462" i="1"/>
  <c r="H463" i="1"/>
  <c r="I463" i="1"/>
  <c r="J463" i="1"/>
  <c r="K463" i="1"/>
  <c r="L463" i="1"/>
  <c r="M463" i="1"/>
  <c r="H464" i="1"/>
  <c r="I464" i="1"/>
  <c r="J464" i="1"/>
  <c r="K464" i="1"/>
  <c r="L464" i="1"/>
  <c r="M464" i="1"/>
  <c r="H465" i="1"/>
  <c r="I465" i="1"/>
  <c r="J465" i="1"/>
  <c r="K465" i="1"/>
  <c r="L465" i="1"/>
  <c r="M465" i="1"/>
  <c r="H466" i="1"/>
  <c r="I466" i="1"/>
  <c r="J466" i="1"/>
  <c r="K466" i="1"/>
  <c r="L466" i="1"/>
  <c r="M466" i="1"/>
  <c r="H467" i="1"/>
  <c r="I467" i="1"/>
  <c r="J467" i="1"/>
  <c r="K467" i="1"/>
  <c r="L467" i="1"/>
  <c r="M467" i="1"/>
  <c r="H468" i="1"/>
  <c r="I468" i="1"/>
  <c r="J468" i="1"/>
  <c r="K468" i="1"/>
  <c r="L468" i="1"/>
  <c r="M468" i="1"/>
  <c r="H469" i="1"/>
  <c r="I469" i="1"/>
  <c r="J469" i="1"/>
  <c r="K469" i="1"/>
  <c r="L469" i="1"/>
  <c r="M469" i="1"/>
  <c r="H470" i="1"/>
  <c r="I470" i="1"/>
  <c r="J470" i="1"/>
  <c r="K470" i="1"/>
  <c r="L470" i="1"/>
  <c r="M470" i="1"/>
  <c r="H471" i="1"/>
  <c r="I471" i="1"/>
  <c r="J471" i="1"/>
  <c r="K471" i="1"/>
  <c r="L471" i="1"/>
  <c r="M471" i="1"/>
  <c r="H472" i="1"/>
  <c r="I472" i="1"/>
  <c r="J472" i="1"/>
  <c r="K472" i="1"/>
  <c r="L472" i="1"/>
  <c r="M472" i="1"/>
  <c r="H473" i="1"/>
  <c r="I473" i="1"/>
  <c r="J473" i="1"/>
  <c r="K473" i="1"/>
  <c r="L473" i="1"/>
  <c r="M473" i="1"/>
  <c r="H474" i="1"/>
  <c r="I474" i="1"/>
  <c r="J474" i="1"/>
  <c r="K474" i="1"/>
  <c r="L474" i="1"/>
  <c r="M474" i="1"/>
  <c r="H475" i="1"/>
  <c r="I475" i="1"/>
  <c r="J475" i="1"/>
  <c r="K475" i="1"/>
  <c r="L475" i="1"/>
  <c r="M475" i="1"/>
  <c r="H476" i="1"/>
  <c r="I476" i="1"/>
  <c r="J476" i="1"/>
  <c r="K476" i="1"/>
  <c r="L476" i="1"/>
  <c r="M476" i="1"/>
  <c r="H477" i="1"/>
  <c r="I477" i="1"/>
  <c r="J477" i="1"/>
  <c r="K477" i="1"/>
  <c r="L477" i="1"/>
  <c r="M477" i="1"/>
  <c r="H478" i="1"/>
  <c r="I478" i="1"/>
  <c r="J478" i="1"/>
  <c r="K478" i="1"/>
  <c r="L478" i="1"/>
  <c r="M478" i="1"/>
  <c r="H479" i="1"/>
  <c r="I479" i="1"/>
  <c r="J479" i="1"/>
  <c r="K479" i="1"/>
  <c r="L479" i="1"/>
  <c r="M479" i="1"/>
  <c r="H480" i="1"/>
  <c r="I480" i="1"/>
  <c r="J480" i="1"/>
  <c r="K480" i="1"/>
  <c r="L480" i="1"/>
  <c r="M480" i="1"/>
  <c r="H481" i="1"/>
  <c r="I481" i="1"/>
  <c r="J481" i="1"/>
  <c r="K481" i="1"/>
  <c r="L481" i="1"/>
  <c r="M481" i="1"/>
  <c r="H482" i="1"/>
  <c r="I482" i="1"/>
  <c r="J482" i="1"/>
  <c r="K482" i="1"/>
  <c r="L482" i="1"/>
  <c r="M482" i="1"/>
  <c r="H483" i="1"/>
  <c r="I483" i="1"/>
  <c r="J483" i="1"/>
  <c r="K483" i="1"/>
  <c r="L483" i="1"/>
  <c r="M483" i="1"/>
  <c r="H484" i="1"/>
  <c r="I484" i="1"/>
  <c r="J484" i="1"/>
  <c r="K484" i="1"/>
  <c r="L484" i="1"/>
  <c r="M484" i="1"/>
  <c r="H485" i="1"/>
  <c r="I485" i="1"/>
  <c r="J485" i="1"/>
  <c r="K485" i="1"/>
  <c r="L485" i="1"/>
  <c r="M485" i="1"/>
  <c r="H486" i="1"/>
  <c r="I486" i="1"/>
  <c r="J486" i="1"/>
  <c r="K486" i="1"/>
  <c r="L486" i="1"/>
  <c r="M486" i="1"/>
  <c r="H487" i="1"/>
  <c r="I487" i="1"/>
  <c r="J487" i="1"/>
  <c r="K487" i="1"/>
  <c r="L487" i="1"/>
  <c r="M487" i="1"/>
  <c r="H488" i="1"/>
  <c r="I488" i="1"/>
  <c r="J488" i="1"/>
  <c r="K488" i="1"/>
  <c r="L488" i="1"/>
  <c r="M488" i="1"/>
  <c r="H489" i="1"/>
  <c r="I489" i="1"/>
  <c r="J489" i="1"/>
  <c r="K489" i="1"/>
  <c r="L489" i="1"/>
  <c r="M489" i="1"/>
  <c r="H490" i="1"/>
  <c r="I490" i="1"/>
  <c r="J490" i="1"/>
  <c r="K490" i="1"/>
  <c r="L490" i="1"/>
  <c r="M490" i="1"/>
  <c r="H491" i="1"/>
  <c r="I491" i="1"/>
  <c r="J491" i="1"/>
  <c r="K491" i="1"/>
  <c r="L491" i="1"/>
  <c r="M491" i="1"/>
  <c r="H492" i="1"/>
  <c r="I492" i="1"/>
  <c r="J492" i="1"/>
  <c r="K492" i="1"/>
  <c r="L492" i="1"/>
  <c r="M492" i="1"/>
  <c r="H493" i="1"/>
  <c r="I493" i="1"/>
  <c r="J493" i="1"/>
  <c r="K493" i="1"/>
  <c r="L493" i="1"/>
  <c r="M493" i="1"/>
  <c r="H494" i="1"/>
  <c r="I494" i="1"/>
  <c r="J494" i="1"/>
  <c r="K494" i="1"/>
  <c r="L494" i="1"/>
  <c r="M494" i="1"/>
  <c r="H495" i="1"/>
  <c r="I495" i="1"/>
  <c r="J495" i="1"/>
  <c r="K495" i="1"/>
  <c r="L495" i="1"/>
  <c r="M495" i="1"/>
  <c r="H496" i="1"/>
  <c r="I496" i="1"/>
  <c r="J496" i="1"/>
  <c r="K496" i="1"/>
  <c r="L496" i="1"/>
  <c r="M496" i="1"/>
  <c r="H497" i="1"/>
  <c r="I497" i="1"/>
  <c r="J497" i="1"/>
  <c r="K497" i="1"/>
  <c r="L497" i="1"/>
  <c r="M497" i="1"/>
  <c r="H498" i="1"/>
  <c r="I498" i="1"/>
  <c r="J498" i="1"/>
  <c r="K498" i="1"/>
  <c r="L498" i="1"/>
  <c r="M498" i="1"/>
  <c r="H499" i="1"/>
  <c r="I499" i="1"/>
  <c r="J499" i="1"/>
  <c r="K499" i="1"/>
  <c r="L499" i="1"/>
  <c r="M499" i="1"/>
  <c r="H500" i="1"/>
  <c r="I500" i="1"/>
  <c r="J500" i="1"/>
  <c r="K500" i="1"/>
  <c r="L500" i="1"/>
  <c r="M500" i="1"/>
  <c r="H501" i="1"/>
  <c r="I501" i="1"/>
  <c r="J501" i="1"/>
  <c r="K501" i="1"/>
  <c r="L501" i="1"/>
  <c r="M501" i="1"/>
  <c r="H502" i="1"/>
  <c r="I502" i="1"/>
  <c r="J502" i="1"/>
  <c r="K502" i="1"/>
  <c r="L502" i="1"/>
  <c r="M502" i="1"/>
  <c r="H503" i="1"/>
  <c r="I503" i="1"/>
  <c r="J503" i="1"/>
  <c r="K503" i="1"/>
  <c r="L503" i="1"/>
  <c r="M503" i="1"/>
  <c r="H504" i="1"/>
  <c r="I504" i="1"/>
  <c r="J504" i="1"/>
  <c r="K504" i="1"/>
  <c r="L504" i="1"/>
  <c r="M504" i="1"/>
  <c r="H505" i="1"/>
  <c r="I505" i="1"/>
  <c r="J505" i="1"/>
  <c r="K505" i="1"/>
  <c r="L505" i="1"/>
  <c r="M505" i="1"/>
  <c r="H506" i="1"/>
  <c r="I506" i="1"/>
  <c r="J506" i="1"/>
  <c r="K506" i="1"/>
  <c r="L506" i="1"/>
  <c r="M506" i="1"/>
  <c r="H507" i="1"/>
  <c r="I507" i="1"/>
  <c r="J507" i="1"/>
  <c r="K507" i="1"/>
  <c r="L507" i="1"/>
  <c r="M507" i="1"/>
  <c r="H508" i="1"/>
  <c r="I508" i="1"/>
  <c r="J508" i="1"/>
  <c r="K508" i="1"/>
  <c r="L508" i="1"/>
  <c r="M508" i="1"/>
  <c r="H509" i="1"/>
  <c r="I509" i="1"/>
  <c r="J509" i="1"/>
  <c r="K509" i="1"/>
  <c r="L509" i="1"/>
  <c r="M509" i="1"/>
  <c r="H510" i="1"/>
  <c r="I510" i="1"/>
  <c r="J510" i="1"/>
  <c r="K510" i="1"/>
  <c r="L510" i="1"/>
  <c r="M510" i="1"/>
  <c r="H511" i="1"/>
  <c r="I511" i="1"/>
  <c r="J511" i="1"/>
  <c r="K511" i="1"/>
  <c r="L511" i="1"/>
  <c r="M511" i="1"/>
  <c r="H512" i="1"/>
  <c r="I512" i="1"/>
  <c r="J512" i="1"/>
  <c r="K512" i="1"/>
  <c r="L512" i="1"/>
  <c r="M512" i="1"/>
  <c r="H513" i="1"/>
  <c r="I513" i="1"/>
  <c r="J513" i="1"/>
  <c r="K513" i="1"/>
  <c r="L513" i="1"/>
  <c r="M513" i="1"/>
  <c r="H514" i="1"/>
  <c r="I514" i="1"/>
  <c r="J514" i="1"/>
  <c r="K514" i="1"/>
  <c r="L514" i="1"/>
  <c r="M514" i="1"/>
  <c r="H515" i="1"/>
  <c r="I515" i="1"/>
  <c r="J515" i="1"/>
  <c r="K515" i="1"/>
  <c r="L515" i="1"/>
  <c r="M515" i="1"/>
  <c r="H516" i="1"/>
  <c r="I516" i="1"/>
  <c r="J516" i="1"/>
  <c r="K516" i="1"/>
  <c r="L516" i="1"/>
  <c r="M516" i="1"/>
  <c r="H517" i="1"/>
  <c r="I517" i="1"/>
  <c r="J517" i="1"/>
  <c r="K517" i="1"/>
  <c r="L517" i="1"/>
  <c r="M517" i="1"/>
  <c r="H518" i="1"/>
  <c r="I518" i="1"/>
  <c r="J518" i="1"/>
  <c r="K518" i="1"/>
  <c r="L518" i="1"/>
  <c r="M518" i="1"/>
  <c r="H519" i="1"/>
  <c r="I519" i="1"/>
  <c r="J519" i="1"/>
  <c r="K519" i="1"/>
  <c r="L519" i="1"/>
  <c r="M519" i="1"/>
  <c r="H520" i="1"/>
  <c r="I520" i="1"/>
  <c r="J520" i="1"/>
  <c r="K520" i="1"/>
  <c r="L520" i="1"/>
  <c r="M520" i="1"/>
  <c r="H521" i="1"/>
  <c r="I521" i="1"/>
  <c r="J521" i="1"/>
  <c r="K521" i="1"/>
  <c r="L521" i="1"/>
  <c r="M521" i="1"/>
  <c r="H522" i="1"/>
  <c r="I522" i="1"/>
  <c r="J522" i="1"/>
  <c r="K522" i="1"/>
  <c r="L522" i="1"/>
  <c r="M522" i="1"/>
  <c r="H523" i="1"/>
  <c r="I523" i="1"/>
  <c r="J523" i="1"/>
  <c r="K523" i="1"/>
  <c r="L523" i="1"/>
  <c r="M523" i="1"/>
  <c r="H524" i="1"/>
  <c r="I524" i="1"/>
  <c r="J524" i="1"/>
  <c r="K524" i="1"/>
  <c r="L524" i="1"/>
  <c r="M524" i="1"/>
  <c r="H525" i="1"/>
  <c r="I525" i="1"/>
  <c r="J525" i="1"/>
  <c r="K525" i="1"/>
  <c r="L525" i="1"/>
  <c r="M525" i="1"/>
  <c r="H526" i="1"/>
  <c r="I526" i="1"/>
  <c r="J526" i="1"/>
  <c r="K526" i="1"/>
  <c r="L526" i="1"/>
  <c r="M526" i="1"/>
  <c r="H527" i="1"/>
  <c r="I527" i="1"/>
  <c r="J527" i="1"/>
  <c r="K527" i="1"/>
  <c r="L527" i="1"/>
  <c r="M527" i="1"/>
  <c r="H528" i="1"/>
  <c r="I528" i="1"/>
  <c r="J528" i="1"/>
  <c r="K528" i="1"/>
  <c r="L528" i="1"/>
  <c r="M528" i="1"/>
  <c r="H529" i="1"/>
  <c r="I529" i="1"/>
  <c r="J529" i="1"/>
  <c r="K529" i="1"/>
  <c r="L529" i="1"/>
  <c r="M529" i="1"/>
  <c r="H530" i="1"/>
  <c r="I530" i="1"/>
  <c r="J530" i="1"/>
  <c r="K530" i="1"/>
  <c r="L530" i="1"/>
  <c r="M530" i="1"/>
  <c r="H531" i="1"/>
  <c r="I531" i="1"/>
  <c r="J531" i="1"/>
  <c r="K531" i="1"/>
  <c r="L531" i="1"/>
  <c r="M531" i="1"/>
  <c r="H532" i="1"/>
  <c r="I532" i="1"/>
  <c r="J532" i="1"/>
  <c r="K532" i="1"/>
  <c r="L532" i="1"/>
  <c r="M532" i="1"/>
  <c r="H533" i="1"/>
  <c r="I533" i="1"/>
  <c r="J533" i="1"/>
  <c r="K533" i="1"/>
  <c r="L533" i="1"/>
  <c r="M533" i="1"/>
  <c r="H534" i="1"/>
  <c r="I534" i="1"/>
  <c r="J534" i="1"/>
  <c r="K534" i="1"/>
  <c r="L534" i="1"/>
  <c r="M534" i="1"/>
  <c r="H535" i="1"/>
  <c r="I535" i="1"/>
  <c r="J535" i="1"/>
  <c r="K535" i="1"/>
  <c r="L535" i="1"/>
  <c r="M535" i="1"/>
  <c r="H536" i="1"/>
  <c r="I536" i="1"/>
  <c r="J536" i="1"/>
  <c r="K536" i="1"/>
  <c r="L536" i="1"/>
  <c r="M536" i="1"/>
  <c r="H537" i="1"/>
  <c r="I537" i="1"/>
  <c r="J537" i="1"/>
  <c r="K537" i="1"/>
  <c r="L537" i="1"/>
  <c r="M537" i="1"/>
  <c r="H538" i="1"/>
  <c r="I538" i="1"/>
  <c r="J538" i="1"/>
  <c r="K538" i="1"/>
  <c r="L538" i="1"/>
  <c r="M538" i="1"/>
  <c r="H539" i="1"/>
  <c r="I539" i="1"/>
  <c r="J539" i="1"/>
  <c r="K539" i="1"/>
  <c r="L539" i="1"/>
  <c r="M539" i="1"/>
  <c r="H540" i="1"/>
  <c r="I540" i="1"/>
  <c r="J540" i="1"/>
  <c r="K540" i="1"/>
  <c r="L540" i="1"/>
  <c r="M540" i="1"/>
  <c r="H541" i="1"/>
  <c r="I541" i="1"/>
  <c r="J541" i="1"/>
  <c r="K541" i="1"/>
  <c r="L541" i="1"/>
  <c r="M541" i="1"/>
  <c r="H542" i="1"/>
  <c r="I542" i="1"/>
  <c r="J542" i="1"/>
  <c r="K542" i="1"/>
  <c r="L542" i="1"/>
  <c r="M542" i="1"/>
  <c r="H543" i="1"/>
  <c r="I543" i="1"/>
  <c r="J543" i="1"/>
  <c r="K543" i="1"/>
  <c r="L543" i="1"/>
  <c r="M543" i="1"/>
  <c r="H544" i="1"/>
  <c r="I544" i="1"/>
  <c r="J544" i="1"/>
  <c r="K544" i="1"/>
  <c r="L544" i="1"/>
  <c r="M544" i="1"/>
  <c r="H545" i="1"/>
  <c r="I545" i="1"/>
  <c r="J545" i="1"/>
  <c r="K545" i="1"/>
  <c r="L545" i="1"/>
  <c r="M545" i="1"/>
  <c r="H546" i="1"/>
  <c r="I546" i="1"/>
  <c r="J546" i="1"/>
  <c r="K546" i="1"/>
  <c r="L546" i="1"/>
  <c r="M546" i="1"/>
  <c r="H547" i="1"/>
  <c r="I547" i="1"/>
  <c r="J547" i="1"/>
  <c r="K547" i="1"/>
  <c r="L547" i="1"/>
  <c r="M547" i="1"/>
  <c r="H548" i="1"/>
  <c r="I548" i="1"/>
  <c r="J548" i="1"/>
  <c r="K548" i="1"/>
  <c r="L548" i="1"/>
  <c r="M548" i="1"/>
  <c r="H549" i="1"/>
  <c r="I549" i="1"/>
  <c r="J549" i="1"/>
  <c r="K549" i="1"/>
  <c r="L549" i="1"/>
  <c r="M549" i="1"/>
  <c r="H550" i="1"/>
  <c r="I550" i="1"/>
  <c r="J550" i="1"/>
  <c r="K550" i="1"/>
  <c r="L550" i="1"/>
  <c r="M550" i="1"/>
  <c r="H551" i="1"/>
  <c r="I551" i="1"/>
  <c r="J551" i="1"/>
  <c r="K551" i="1"/>
  <c r="L551" i="1"/>
  <c r="M551" i="1"/>
  <c r="H552" i="1"/>
  <c r="I552" i="1"/>
  <c r="J552" i="1"/>
  <c r="K552" i="1"/>
  <c r="L552" i="1"/>
  <c r="M552" i="1"/>
  <c r="H553" i="1"/>
  <c r="I553" i="1"/>
  <c r="J553" i="1"/>
  <c r="K553" i="1"/>
  <c r="L553" i="1"/>
  <c r="M553" i="1"/>
  <c r="H554" i="1"/>
  <c r="I554" i="1"/>
  <c r="J554" i="1"/>
  <c r="K554" i="1"/>
  <c r="L554" i="1"/>
  <c r="M554" i="1"/>
  <c r="H555" i="1"/>
  <c r="I555" i="1"/>
  <c r="J555" i="1"/>
  <c r="K555" i="1"/>
  <c r="L555" i="1"/>
  <c r="M555" i="1"/>
  <c r="H556" i="1"/>
  <c r="I556" i="1"/>
  <c r="J556" i="1"/>
  <c r="K556" i="1"/>
  <c r="L556" i="1"/>
  <c r="M556" i="1"/>
  <c r="H557" i="1"/>
  <c r="I557" i="1"/>
  <c r="J557" i="1"/>
  <c r="K557" i="1"/>
  <c r="L557" i="1"/>
  <c r="M557" i="1"/>
  <c r="H558" i="1"/>
  <c r="I558" i="1"/>
  <c r="J558" i="1"/>
  <c r="K558" i="1"/>
  <c r="L558" i="1"/>
  <c r="M558" i="1"/>
  <c r="H559" i="1"/>
  <c r="I559" i="1"/>
  <c r="J559" i="1"/>
  <c r="K559" i="1"/>
  <c r="L559" i="1"/>
  <c r="M559" i="1"/>
  <c r="H560" i="1"/>
  <c r="I560" i="1"/>
  <c r="J560" i="1"/>
  <c r="K560" i="1"/>
  <c r="L560" i="1"/>
  <c r="M560" i="1"/>
  <c r="H561" i="1"/>
  <c r="I561" i="1"/>
  <c r="J561" i="1"/>
  <c r="K561" i="1"/>
  <c r="L561" i="1"/>
  <c r="M561" i="1"/>
  <c r="H562" i="1"/>
  <c r="I562" i="1"/>
  <c r="J562" i="1"/>
  <c r="K562" i="1"/>
  <c r="L562" i="1"/>
  <c r="M562" i="1"/>
  <c r="H563" i="1"/>
  <c r="I563" i="1"/>
  <c r="J563" i="1"/>
  <c r="K563" i="1"/>
  <c r="L563" i="1"/>
  <c r="M563" i="1"/>
  <c r="H564" i="1"/>
  <c r="I564" i="1"/>
  <c r="J564" i="1"/>
  <c r="K564" i="1"/>
  <c r="L564" i="1"/>
  <c r="M564" i="1"/>
  <c r="H565" i="1"/>
  <c r="I565" i="1"/>
  <c r="J565" i="1"/>
  <c r="K565" i="1"/>
  <c r="L565" i="1"/>
  <c r="M565" i="1"/>
  <c r="H566" i="1"/>
  <c r="I566" i="1"/>
  <c r="J566" i="1"/>
  <c r="K566" i="1"/>
  <c r="L566" i="1"/>
  <c r="M566" i="1"/>
  <c r="H567" i="1"/>
  <c r="I567" i="1"/>
  <c r="J567" i="1"/>
  <c r="K567" i="1"/>
  <c r="L567" i="1"/>
  <c r="M567" i="1"/>
  <c r="H568" i="1"/>
  <c r="I568" i="1"/>
  <c r="J568" i="1"/>
  <c r="K568" i="1"/>
  <c r="L568" i="1"/>
  <c r="M568" i="1"/>
  <c r="H569" i="1"/>
  <c r="I569" i="1"/>
  <c r="J569" i="1"/>
  <c r="K569" i="1"/>
  <c r="L569" i="1"/>
  <c r="M569" i="1"/>
  <c r="H570" i="1"/>
  <c r="I570" i="1"/>
  <c r="J570" i="1"/>
  <c r="K570" i="1"/>
  <c r="L570" i="1"/>
  <c r="M570" i="1"/>
  <c r="H571" i="1"/>
  <c r="I571" i="1"/>
  <c r="J571" i="1"/>
  <c r="K571" i="1"/>
  <c r="L571" i="1"/>
  <c r="M571" i="1"/>
  <c r="H572" i="1"/>
  <c r="I572" i="1"/>
  <c r="J572" i="1"/>
  <c r="K572" i="1"/>
  <c r="L572" i="1"/>
  <c r="M572" i="1"/>
  <c r="H573" i="1"/>
  <c r="I573" i="1"/>
  <c r="J573" i="1"/>
  <c r="K573" i="1"/>
  <c r="L573" i="1"/>
  <c r="M573" i="1"/>
  <c r="H574" i="1"/>
  <c r="I574" i="1"/>
  <c r="J574" i="1"/>
  <c r="K574" i="1"/>
  <c r="L574" i="1"/>
  <c r="M574" i="1"/>
  <c r="H575" i="1"/>
  <c r="I575" i="1"/>
  <c r="J575" i="1"/>
  <c r="K575" i="1"/>
  <c r="L575" i="1"/>
  <c r="M575" i="1"/>
  <c r="H576" i="1"/>
  <c r="I576" i="1"/>
  <c r="J576" i="1"/>
  <c r="K576" i="1"/>
  <c r="L576" i="1"/>
  <c r="M576" i="1"/>
  <c r="H577" i="1"/>
  <c r="I577" i="1"/>
  <c r="J577" i="1"/>
  <c r="K577" i="1"/>
  <c r="L577" i="1"/>
  <c r="M577" i="1"/>
  <c r="H578" i="1"/>
  <c r="I578" i="1"/>
  <c r="J578" i="1"/>
  <c r="K578" i="1"/>
  <c r="L578" i="1"/>
  <c r="M578" i="1"/>
  <c r="H579" i="1"/>
  <c r="I579" i="1"/>
  <c r="J579" i="1"/>
  <c r="K579" i="1"/>
  <c r="L579" i="1"/>
  <c r="M579" i="1"/>
  <c r="H580" i="1"/>
  <c r="I580" i="1"/>
  <c r="J580" i="1"/>
  <c r="K580" i="1"/>
  <c r="L580" i="1"/>
  <c r="M580" i="1"/>
  <c r="H581" i="1"/>
  <c r="I581" i="1"/>
  <c r="J581" i="1"/>
  <c r="K581" i="1"/>
  <c r="L581" i="1"/>
  <c r="M581" i="1"/>
  <c r="H582" i="1"/>
  <c r="I582" i="1"/>
  <c r="J582" i="1"/>
  <c r="K582" i="1"/>
  <c r="L582" i="1"/>
  <c r="M582" i="1"/>
  <c r="H583" i="1"/>
  <c r="I583" i="1"/>
  <c r="J583" i="1"/>
  <c r="K583" i="1"/>
  <c r="L583" i="1"/>
  <c r="M583" i="1"/>
  <c r="H584" i="1"/>
  <c r="I584" i="1"/>
  <c r="J584" i="1"/>
  <c r="K584" i="1"/>
  <c r="L584" i="1"/>
  <c r="M584" i="1"/>
  <c r="H585" i="1"/>
  <c r="I585" i="1"/>
  <c r="J585" i="1"/>
  <c r="K585" i="1"/>
  <c r="L585" i="1"/>
  <c r="M585" i="1"/>
  <c r="H586" i="1"/>
  <c r="I586" i="1"/>
  <c r="J586" i="1"/>
  <c r="K586" i="1"/>
  <c r="L586" i="1"/>
  <c r="M586" i="1"/>
  <c r="H587" i="1"/>
  <c r="I587" i="1"/>
  <c r="J587" i="1"/>
  <c r="K587" i="1"/>
  <c r="L587" i="1"/>
  <c r="M587" i="1"/>
  <c r="H588" i="1"/>
  <c r="I588" i="1"/>
  <c r="J588" i="1"/>
  <c r="K588" i="1"/>
  <c r="L588" i="1"/>
  <c r="M588" i="1"/>
  <c r="H589" i="1"/>
  <c r="I589" i="1"/>
  <c r="J589" i="1"/>
  <c r="K589" i="1"/>
  <c r="L589" i="1"/>
  <c r="M589" i="1"/>
  <c r="H590" i="1"/>
  <c r="I590" i="1"/>
  <c r="J590" i="1"/>
  <c r="K590" i="1"/>
  <c r="L590" i="1"/>
  <c r="M590" i="1"/>
  <c r="H591" i="1"/>
  <c r="I591" i="1"/>
  <c r="J591" i="1"/>
  <c r="K591" i="1"/>
  <c r="L591" i="1"/>
  <c r="M591" i="1"/>
  <c r="H592" i="1"/>
  <c r="I592" i="1"/>
  <c r="J592" i="1"/>
  <c r="K592" i="1"/>
  <c r="L592" i="1"/>
  <c r="M592" i="1"/>
  <c r="H593" i="1"/>
  <c r="I593" i="1"/>
  <c r="J593" i="1"/>
  <c r="K593" i="1"/>
  <c r="L593" i="1"/>
  <c r="M593" i="1"/>
  <c r="H594" i="1"/>
  <c r="I594" i="1"/>
  <c r="J594" i="1"/>
  <c r="K594" i="1"/>
  <c r="L594" i="1"/>
  <c r="M594" i="1"/>
  <c r="H595" i="1"/>
  <c r="I595" i="1"/>
  <c r="J595" i="1"/>
  <c r="K595" i="1"/>
  <c r="L595" i="1"/>
  <c r="M595" i="1"/>
  <c r="H596" i="1"/>
  <c r="I596" i="1"/>
  <c r="J596" i="1"/>
  <c r="K596" i="1"/>
  <c r="L596" i="1"/>
  <c r="M596" i="1"/>
  <c r="H597" i="1"/>
  <c r="I597" i="1"/>
  <c r="J597" i="1"/>
  <c r="K597" i="1"/>
  <c r="L597" i="1"/>
  <c r="M597" i="1"/>
  <c r="H598" i="1"/>
  <c r="I598" i="1"/>
  <c r="J598" i="1"/>
  <c r="K598" i="1"/>
  <c r="L598" i="1"/>
  <c r="M598" i="1"/>
  <c r="H599" i="1"/>
  <c r="I599" i="1"/>
  <c r="J599" i="1"/>
  <c r="K599" i="1"/>
  <c r="L599" i="1"/>
  <c r="M599" i="1"/>
  <c r="H600" i="1"/>
  <c r="I600" i="1"/>
  <c r="J600" i="1"/>
  <c r="K600" i="1"/>
  <c r="L600" i="1"/>
  <c r="M600" i="1"/>
  <c r="H601" i="1"/>
  <c r="I601" i="1"/>
  <c r="J601" i="1"/>
  <c r="K601" i="1"/>
  <c r="L601" i="1"/>
  <c r="M601" i="1"/>
  <c r="H602" i="1"/>
  <c r="I602" i="1"/>
  <c r="J602" i="1"/>
  <c r="K602" i="1"/>
  <c r="L602" i="1"/>
  <c r="M602" i="1"/>
  <c r="H603" i="1"/>
  <c r="I603" i="1"/>
  <c r="J603" i="1"/>
  <c r="K603" i="1"/>
  <c r="L603" i="1"/>
  <c r="M603" i="1"/>
  <c r="H604" i="1"/>
  <c r="I604" i="1"/>
  <c r="J604" i="1"/>
  <c r="K604" i="1"/>
  <c r="L604" i="1"/>
  <c r="M604" i="1"/>
  <c r="H605" i="1"/>
  <c r="I605" i="1"/>
  <c r="J605" i="1"/>
  <c r="K605" i="1"/>
  <c r="L605" i="1"/>
  <c r="M605" i="1"/>
  <c r="H606" i="1"/>
  <c r="I606" i="1"/>
  <c r="J606" i="1"/>
  <c r="K606" i="1"/>
  <c r="L606" i="1"/>
  <c r="M606" i="1"/>
  <c r="H607" i="1"/>
  <c r="I607" i="1"/>
  <c r="J607" i="1"/>
  <c r="K607" i="1"/>
  <c r="L607" i="1"/>
  <c r="M607" i="1"/>
  <c r="H608" i="1"/>
  <c r="I608" i="1"/>
  <c r="J608" i="1"/>
  <c r="K608" i="1"/>
  <c r="L608" i="1"/>
  <c r="M608" i="1"/>
  <c r="H609" i="1"/>
  <c r="I609" i="1"/>
  <c r="J609" i="1"/>
  <c r="K609" i="1"/>
  <c r="L609" i="1"/>
  <c r="M609" i="1"/>
  <c r="H610" i="1"/>
  <c r="I610" i="1"/>
  <c r="J610" i="1"/>
  <c r="K610" i="1"/>
  <c r="L610" i="1"/>
  <c r="M610" i="1"/>
  <c r="H611" i="1"/>
  <c r="I611" i="1"/>
  <c r="J611" i="1"/>
  <c r="K611" i="1"/>
  <c r="L611" i="1"/>
  <c r="M611" i="1"/>
  <c r="H612" i="1"/>
  <c r="I612" i="1"/>
  <c r="J612" i="1"/>
  <c r="K612" i="1"/>
  <c r="L612" i="1"/>
  <c r="M612" i="1"/>
  <c r="H613" i="1"/>
  <c r="I613" i="1"/>
  <c r="J613" i="1"/>
  <c r="K613" i="1"/>
  <c r="L613" i="1"/>
  <c r="M613" i="1"/>
  <c r="H614" i="1"/>
  <c r="I614" i="1"/>
  <c r="J614" i="1"/>
  <c r="K614" i="1"/>
  <c r="L614" i="1"/>
  <c r="M614" i="1"/>
  <c r="H615" i="1"/>
  <c r="I615" i="1"/>
  <c r="J615" i="1"/>
  <c r="K615" i="1"/>
  <c r="L615" i="1"/>
  <c r="M615" i="1"/>
  <c r="H616" i="1"/>
  <c r="I616" i="1"/>
  <c r="J616" i="1"/>
  <c r="K616" i="1"/>
  <c r="L616" i="1"/>
  <c r="M616" i="1"/>
  <c r="H617" i="1"/>
  <c r="I617" i="1"/>
  <c r="J617" i="1"/>
  <c r="K617" i="1"/>
  <c r="L617" i="1"/>
  <c r="M617" i="1"/>
  <c r="H618" i="1"/>
  <c r="I618" i="1"/>
  <c r="J618" i="1"/>
  <c r="K618" i="1"/>
  <c r="L618" i="1"/>
  <c r="M618" i="1"/>
  <c r="H619" i="1"/>
  <c r="I619" i="1"/>
  <c r="J619" i="1"/>
  <c r="K619" i="1"/>
  <c r="L619" i="1"/>
  <c r="M619" i="1"/>
  <c r="H620" i="1"/>
  <c r="I620" i="1"/>
  <c r="J620" i="1"/>
  <c r="K620" i="1"/>
  <c r="L620" i="1"/>
  <c r="M620" i="1"/>
  <c r="H621" i="1"/>
  <c r="I621" i="1"/>
  <c r="J621" i="1"/>
  <c r="K621" i="1"/>
  <c r="L621" i="1"/>
  <c r="M621" i="1"/>
  <c r="H622" i="1"/>
  <c r="I622" i="1"/>
  <c r="J622" i="1"/>
  <c r="K622" i="1"/>
  <c r="L622" i="1"/>
  <c r="M622" i="1"/>
  <c r="H623" i="1"/>
  <c r="I623" i="1"/>
  <c r="J623" i="1"/>
  <c r="K623" i="1"/>
  <c r="L623" i="1"/>
  <c r="M623" i="1"/>
  <c r="H624" i="1"/>
  <c r="I624" i="1"/>
  <c r="J624" i="1"/>
  <c r="K624" i="1"/>
  <c r="L624" i="1"/>
  <c r="M624" i="1"/>
  <c r="H625" i="1"/>
  <c r="I625" i="1"/>
  <c r="J625" i="1"/>
  <c r="K625" i="1"/>
  <c r="L625" i="1"/>
  <c r="M625" i="1"/>
  <c r="H626" i="1"/>
  <c r="I626" i="1"/>
  <c r="J626" i="1"/>
  <c r="K626" i="1"/>
  <c r="L626" i="1"/>
  <c r="M626" i="1"/>
  <c r="H627" i="1"/>
  <c r="I627" i="1"/>
  <c r="J627" i="1"/>
  <c r="K627" i="1"/>
  <c r="L627" i="1"/>
  <c r="M627" i="1"/>
  <c r="H628" i="1"/>
  <c r="I628" i="1"/>
  <c r="J628" i="1"/>
  <c r="K628" i="1"/>
  <c r="L628" i="1"/>
  <c r="M628" i="1"/>
  <c r="H629" i="1"/>
  <c r="I629" i="1"/>
  <c r="J629" i="1"/>
  <c r="K629" i="1"/>
  <c r="L629" i="1"/>
  <c r="M629" i="1"/>
  <c r="H630" i="1"/>
  <c r="I630" i="1"/>
  <c r="J630" i="1"/>
  <c r="K630" i="1"/>
  <c r="L630" i="1"/>
  <c r="M630" i="1"/>
  <c r="H631" i="1"/>
  <c r="I631" i="1"/>
  <c r="J631" i="1"/>
  <c r="K631" i="1"/>
  <c r="L631" i="1"/>
  <c r="M631" i="1"/>
  <c r="H632" i="1"/>
  <c r="I632" i="1"/>
  <c r="J632" i="1"/>
  <c r="K632" i="1"/>
  <c r="L632" i="1"/>
  <c r="M632" i="1"/>
  <c r="H633" i="1"/>
  <c r="I633" i="1"/>
  <c r="J633" i="1"/>
  <c r="K633" i="1"/>
  <c r="L633" i="1"/>
  <c r="M633" i="1"/>
  <c r="H634" i="1"/>
  <c r="I634" i="1"/>
  <c r="J634" i="1"/>
  <c r="K634" i="1"/>
  <c r="L634" i="1"/>
  <c r="M634" i="1"/>
  <c r="H635" i="1"/>
  <c r="I635" i="1"/>
  <c r="J635" i="1"/>
  <c r="K635" i="1"/>
  <c r="L635" i="1"/>
  <c r="M635" i="1"/>
  <c r="H636" i="1"/>
  <c r="I636" i="1"/>
  <c r="J636" i="1"/>
  <c r="K636" i="1"/>
  <c r="L636" i="1"/>
  <c r="M636" i="1"/>
  <c r="H637" i="1"/>
  <c r="I637" i="1"/>
  <c r="J637" i="1"/>
  <c r="K637" i="1"/>
  <c r="L637" i="1"/>
  <c r="M637" i="1"/>
  <c r="H638" i="1"/>
  <c r="I638" i="1"/>
  <c r="J638" i="1"/>
  <c r="K638" i="1"/>
  <c r="L638" i="1"/>
  <c r="M638" i="1"/>
  <c r="H639" i="1"/>
  <c r="I639" i="1"/>
  <c r="J639" i="1"/>
  <c r="K639" i="1"/>
  <c r="L639" i="1"/>
  <c r="M639" i="1"/>
  <c r="H640" i="1"/>
  <c r="I640" i="1"/>
  <c r="J640" i="1"/>
  <c r="K640" i="1"/>
  <c r="L640" i="1"/>
  <c r="M640" i="1"/>
  <c r="H641" i="1"/>
  <c r="I641" i="1"/>
  <c r="J641" i="1"/>
  <c r="K641" i="1"/>
  <c r="L641" i="1"/>
  <c r="M641" i="1"/>
  <c r="H642" i="1"/>
  <c r="I642" i="1"/>
  <c r="J642" i="1"/>
  <c r="K642" i="1"/>
  <c r="L642" i="1"/>
  <c r="M642" i="1"/>
  <c r="H643" i="1"/>
  <c r="I643" i="1"/>
  <c r="J643" i="1"/>
  <c r="K643" i="1"/>
  <c r="L643" i="1"/>
  <c r="M643" i="1"/>
  <c r="H644" i="1"/>
  <c r="I644" i="1"/>
  <c r="J644" i="1"/>
  <c r="K644" i="1"/>
  <c r="L644" i="1"/>
  <c r="M644" i="1"/>
  <c r="H645" i="1"/>
  <c r="I645" i="1"/>
  <c r="J645" i="1"/>
  <c r="K645" i="1"/>
  <c r="L645" i="1"/>
  <c r="M645" i="1"/>
  <c r="H646" i="1"/>
  <c r="I646" i="1"/>
  <c r="J646" i="1"/>
  <c r="K646" i="1"/>
  <c r="L646" i="1"/>
  <c r="M646" i="1"/>
  <c r="H647" i="1"/>
  <c r="I647" i="1"/>
  <c r="J647" i="1"/>
  <c r="K647" i="1"/>
  <c r="L647" i="1"/>
  <c r="M647" i="1"/>
  <c r="H648" i="1"/>
  <c r="I648" i="1"/>
  <c r="J648" i="1"/>
  <c r="K648" i="1"/>
  <c r="L648" i="1"/>
  <c r="M648" i="1"/>
  <c r="H649" i="1"/>
  <c r="I649" i="1"/>
  <c r="J649" i="1"/>
  <c r="K649" i="1"/>
  <c r="L649" i="1"/>
  <c r="M649" i="1"/>
  <c r="H650" i="1"/>
  <c r="I650" i="1"/>
  <c r="J650" i="1"/>
  <c r="K650" i="1"/>
  <c r="L650" i="1"/>
  <c r="M650" i="1"/>
  <c r="H651" i="1"/>
  <c r="I651" i="1"/>
  <c r="J651" i="1"/>
  <c r="K651" i="1"/>
  <c r="L651" i="1"/>
  <c r="M651" i="1"/>
  <c r="H652" i="1"/>
  <c r="I652" i="1"/>
  <c r="J652" i="1"/>
  <c r="K652" i="1"/>
  <c r="L652" i="1"/>
  <c r="M652" i="1"/>
  <c r="H653" i="1"/>
  <c r="I653" i="1"/>
  <c r="J653" i="1"/>
  <c r="K653" i="1"/>
  <c r="L653" i="1"/>
  <c r="M653" i="1"/>
  <c r="H654" i="1"/>
  <c r="I654" i="1"/>
  <c r="J654" i="1"/>
  <c r="K654" i="1"/>
  <c r="L654" i="1"/>
  <c r="M654" i="1"/>
  <c r="H655" i="1"/>
  <c r="I655" i="1"/>
  <c r="J655" i="1"/>
  <c r="K655" i="1"/>
  <c r="L655" i="1"/>
  <c r="M655" i="1"/>
  <c r="H656" i="1"/>
  <c r="I656" i="1"/>
  <c r="J656" i="1"/>
  <c r="K656" i="1"/>
  <c r="L656" i="1"/>
  <c r="M656" i="1"/>
  <c r="H657" i="1"/>
  <c r="I657" i="1"/>
  <c r="J657" i="1"/>
  <c r="K657" i="1"/>
  <c r="L657" i="1"/>
  <c r="M657" i="1"/>
  <c r="H658" i="1"/>
  <c r="I658" i="1"/>
  <c r="J658" i="1"/>
  <c r="K658" i="1"/>
  <c r="L658" i="1"/>
  <c r="M658" i="1"/>
  <c r="H659" i="1"/>
  <c r="I659" i="1"/>
  <c r="J659" i="1"/>
  <c r="K659" i="1"/>
  <c r="L659" i="1"/>
  <c r="M659" i="1"/>
  <c r="H660" i="1"/>
  <c r="I660" i="1"/>
  <c r="J660" i="1"/>
  <c r="K660" i="1"/>
  <c r="L660" i="1"/>
  <c r="M660" i="1"/>
  <c r="H661" i="1"/>
  <c r="I661" i="1"/>
  <c r="J661" i="1"/>
  <c r="K661" i="1"/>
  <c r="L661" i="1"/>
  <c r="M661" i="1"/>
  <c r="H662" i="1"/>
  <c r="I662" i="1"/>
  <c r="J662" i="1"/>
  <c r="K662" i="1"/>
  <c r="L662" i="1"/>
  <c r="M662" i="1"/>
  <c r="H663" i="1"/>
  <c r="I663" i="1"/>
  <c r="J663" i="1"/>
  <c r="K663" i="1"/>
  <c r="L663" i="1"/>
  <c r="M663" i="1"/>
  <c r="H664" i="1"/>
  <c r="I664" i="1"/>
  <c r="J664" i="1"/>
  <c r="K664" i="1"/>
  <c r="L664" i="1"/>
  <c r="M664" i="1"/>
  <c r="H665" i="1"/>
  <c r="I665" i="1"/>
  <c r="J665" i="1"/>
  <c r="K665" i="1"/>
  <c r="L665" i="1"/>
  <c r="M665" i="1"/>
  <c r="H666" i="1"/>
  <c r="I666" i="1"/>
  <c r="J666" i="1"/>
  <c r="K666" i="1"/>
  <c r="L666" i="1"/>
  <c r="M666" i="1"/>
  <c r="H667" i="1"/>
  <c r="I667" i="1"/>
  <c r="J667" i="1"/>
  <c r="K667" i="1"/>
  <c r="L667" i="1"/>
  <c r="M667" i="1"/>
  <c r="H668" i="1"/>
  <c r="I668" i="1"/>
  <c r="J668" i="1"/>
  <c r="K668" i="1"/>
  <c r="L668" i="1"/>
  <c r="M668" i="1"/>
  <c r="H669" i="1"/>
  <c r="I669" i="1"/>
  <c r="J669" i="1"/>
  <c r="K669" i="1"/>
  <c r="L669" i="1"/>
  <c r="M669" i="1"/>
  <c r="H670" i="1"/>
  <c r="I670" i="1"/>
  <c r="J670" i="1"/>
  <c r="K670" i="1"/>
  <c r="L670" i="1"/>
  <c r="M670" i="1"/>
  <c r="H671" i="1"/>
  <c r="I671" i="1"/>
  <c r="J671" i="1"/>
  <c r="K671" i="1"/>
  <c r="L671" i="1"/>
  <c r="M671" i="1"/>
  <c r="H672" i="1"/>
  <c r="I672" i="1"/>
  <c r="J672" i="1"/>
  <c r="K672" i="1"/>
  <c r="L672" i="1"/>
  <c r="M672" i="1"/>
  <c r="H673" i="1"/>
  <c r="I673" i="1"/>
  <c r="J673" i="1"/>
  <c r="K673" i="1"/>
  <c r="L673" i="1"/>
  <c r="M673" i="1"/>
  <c r="H674" i="1"/>
  <c r="I674" i="1"/>
  <c r="J674" i="1"/>
  <c r="K674" i="1"/>
  <c r="L674" i="1"/>
  <c r="M674" i="1"/>
  <c r="H675" i="1"/>
  <c r="I675" i="1"/>
  <c r="J675" i="1"/>
  <c r="K675" i="1"/>
  <c r="L675" i="1"/>
  <c r="M675" i="1"/>
  <c r="H676" i="1"/>
  <c r="I676" i="1"/>
  <c r="J676" i="1"/>
  <c r="K676" i="1"/>
  <c r="L676" i="1"/>
  <c r="M676" i="1"/>
  <c r="H677" i="1"/>
  <c r="I677" i="1"/>
  <c r="J677" i="1"/>
  <c r="K677" i="1"/>
  <c r="L677" i="1"/>
  <c r="M677" i="1"/>
  <c r="H678" i="1"/>
  <c r="I678" i="1"/>
  <c r="J678" i="1"/>
  <c r="K678" i="1"/>
  <c r="L678" i="1"/>
  <c r="M678" i="1"/>
  <c r="H679" i="1"/>
  <c r="I679" i="1"/>
  <c r="J679" i="1"/>
  <c r="K679" i="1"/>
  <c r="L679" i="1"/>
  <c r="M679" i="1"/>
  <c r="H680" i="1"/>
  <c r="I680" i="1"/>
  <c r="J680" i="1"/>
  <c r="K680" i="1"/>
  <c r="L680" i="1"/>
  <c r="M680" i="1"/>
  <c r="H681" i="1"/>
  <c r="I681" i="1"/>
  <c r="J681" i="1"/>
  <c r="K681" i="1"/>
  <c r="L681" i="1"/>
  <c r="M681" i="1"/>
  <c r="H682" i="1"/>
  <c r="I682" i="1"/>
  <c r="J682" i="1"/>
  <c r="K682" i="1"/>
  <c r="L682" i="1"/>
  <c r="M682" i="1"/>
  <c r="H683" i="1"/>
  <c r="I683" i="1"/>
  <c r="J683" i="1"/>
  <c r="K683" i="1"/>
  <c r="L683" i="1"/>
  <c r="M683" i="1"/>
  <c r="H684" i="1"/>
  <c r="I684" i="1"/>
  <c r="J684" i="1"/>
  <c r="K684" i="1"/>
  <c r="L684" i="1"/>
  <c r="M684" i="1"/>
  <c r="H685" i="1"/>
  <c r="I685" i="1"/>
  <c r="J685" i="1"/>
  <c r="K685" i="1"/>
  <c r="L685" i="1"/>
  <c r="M685" i="1"/>
  <c r="H686" i="1"/>
  <c r="I686" i="1"/>
  <c r="J686" i="1"/>
  <c r="K686" i="1"/>
  <c r="L686" i="1"/>
  <c r="M686" i="1"/>
  <c r="H687" i="1"/>
  <c r="I687" i="1"/>
  <c r="J687" i="1"/>
  <c r="K687" i="1"/>
  <c r="L687" i="1"/>
  <c r="M687" i="1"/>
  <c r="H688" i="1"/>
  <c r="I688" i="1"/>
  <c r="J688" i="1"/>
  <c r="K688" i="1"/>
  <c r="L688" i="1"/>
  <c r="M688" i="1"/>
  <c r="H689" i="1"/>
  <c r="I689" i="1"/>
  <c r="J689" i="1"/>
  <c r="K689" i="1"/>
  <c r="L689" i="1"/>
  <c r="M689" i="1"/>
  <c r="H690" i="1"/>
  <c r="I690" i="1"/>
  <c r="J690" i="1"/>
  <c r="K690" i="1"/>
  <c r="L690" i="1"/>
  <c r="M690" i="1"/>
  <c r="H691" i="1"/>
  <c r="I691" i="1"/>
  <c r="J691" i="1"/>
  <c r="K691" i="1"/>
  <c r="L691" i="1"/>
  <c r="M691" i="1"/>
  <c r="H692" i="1"/>
  <c r="I692" i="1"/>
  <c r="J692" i="1"/>
  <c r="K692" i="1"/>
  <c r="L692" i="1"/>
  <c r="M692" i="1"/>
  <c r="H693" i="1"/>
  <c r="I693" i="1"/>
  <c r="J693" i="1"/>
  <c r="K693" i="1"/>
  <c r="L693" i="1"/>
  <c r="M693" i="1"/>
  <c r="H694" i="1"/>
  <c r="I694" i="1"/>
  <c r="J694" i="1"/>
  <c r="K694" i="1"/>
  <c r="L694" i="1"/>
  <c r="M694" i="1"/>
  <c r="H695" i="1"/>
  <c r="I695" i="1"/>
  <c r="J695" i="1"/>
  <c r="K695" i="1"/>
  <c r="L695" i="1"/>
  <c r="M695" i="1"/>
  <c r="H696" i="1"/>
  <c r="I696" i="1"/>
  <c r="J696" i="1"/>
  <c r="K696" i="1"/>
  <c r="L696" i="1"/>
  <c r="M696" i="1"/>
  <c r="H697" i="1"/>
  <c r="I697" i="1"/>
  <c r="J697" i="1"/>
  <c r="K697" i="1"/>
  <c r="L697" i="1"/>
  <c r="M697" i="1"/>
  <c r="H698" i="1"/>
  <c r="I698" i="1"/>
  <c r="J698" i="1"/>
  <c r="K698" i="1"/>
  <c r="L698" i="1"/>
  <c r="M698" i="1"/>
  <c r="H699" i="1"/>
  <c r="I699" i="1"/>
  <c r="J699" i="1"/>
  <c r="K699" i="1"/>
  <c r="L699" i="1"/>
  <c r="M699" i="1"/>
  <c r="H700" i="1"/>
  <c r="I700" i="1"/>
  <c r="J700" i="1"/>
  <c r="K700" i="1"/>
  <c r="L700" i="1"/>
  <c r="M700" i="1"/>
  <c r="H701" i="1"/>
  <c r="I701" i="1"/>
  <c r="J701" i="1"/>
  <c r="K701" i="1"/>
  <c r="L701" i="1"/>
  <c r="M701" i="1"/>
  <c r="H702" i="1"/>
  <c r="I702" i="1"/>
  <c r="J702" i="1"/>
  <c r="K702" i="1"/>
  <c r="L702" i="1"/>
  <c r="M702" i="1"/>
  <c r="H703" i="1"/>
  <c r="I703" i="1"/>
  <c r="J703" i="1"/>
  <c r="K703" i="1"/>
  <c r="L703" i="1"/>
  <c r="M703" i="1"/>
  <c r="H704" i="1"/>
  <c r="I704" i="1"/>
  <c r="J704" i="1"/>
  <c r="K704" i="1"/>
  <c r="L704" i="1"/>
  <c r="M704" i="1"/>
  <c r="H705" i="1"/>
  <c r="I705" i="1"/>
  <c r="J705" i="1"/>
  <c r="K705" i="1"/>
  <c r="L705" i="1"/>
  <c r="M705" i="1"/>
  <c r="H706" i="1"/>
  <c r="I706" i="1"/>
  <c r="J706" i="1"/>
  <c r="K706" i="1"/>
  <c r="L706" i="1"/>
  <c r="M706" i="1"/>
  <c r="H707" i="1"/>
  <c r="I707" i="1"/>
  <c r="J707" i="1"/>
  <c r="K707" i="1"/>
  <c r="L707" i="1"/>
  <c r="M707" i="1"/>
  <c r="H708" i="1"/>
  <c r="I708" i="1"/>
  <c r="J708" i="1"/>
  <c r="K708" i="1"/>
  <c r="L708" i="1"/>
  <c r="M708" i="1"/>
  <c r="H709" i="1"/>
  <c r="I709" i="1"/>
  <c r="J709" i="1"/>
  <c r="K709" i="1"/>
  <c r="L709" i="1"/>
  <c r="M709" i="1"/>
  <c r="H710" i="1"/>
  <c r="I710" i="1"/>
  <c r="J710" i="1"/>
  <c r="K710" i="1"/>
  <c r="L710" i="1"/>
  <c r="M710" i="1"/>
  <c r="H711" i="1"/>
  <c r="I711" i="1"/>
  <c r="J711" i="1"/>
  <c r="K711" i="1"/>
  <c r="L711" i="1"/>
  <c r="M711" i="1"/>
  <c r="H712" i="1"/>
  <c r="I712" i="1"/>
  <c r="J712" i="1"/>
  <c r="K712" i="1"/>
  <c r="L712" i="1"/>
  <c r="M712" i="1"/>
  <c r="H713" i="1"/>
  <c r="I713" i="1"/>
  <c r="J713" i="1"/>
  <c r="K713" i="1"/>
  <c r="L713" i="1"/>
  <c r="M713" i="1"/>
  <c r="H714" i="1"/>
  <c r="I714" i="1"/>
  <c r="J714" i="1"/>
  <c r="K714" i="1"/>
  <c r="L714" i="1"/>
  <c r="M714" i="1"/>
  <c r="H715" i="1"/>
  <c r="I715" i="1"/>
  <c r="J715" i="1"/>
  <c r="K715" i="1"/>
  <c r="L715" i="1"/>
  <c r="M715" i="1"/>
  <c r="H716" i="1"/>
  <c r="I716" i="1"/>
  <c r="J716" i="1"/>
  <c r="K716" i="1"/>
  <c r="L716" i="1"/>
  <c r="M716" i="1"/>
  <c r="H717" i="1"/>
  <c r="I717" i="1"/>
  <c r="J717" i="1"/>
  <c r="K717" i="1"/>
  <c r="L717" i="1"/>
  <c r="M717" i="1"/>
  <c r="H718" i="1"/>
  <c r="I718" i="1"/>
  <c r="J718" i="1"/>
  <c r="K718" i="1"/>
  <c r="L718" i="1"/>
  <c r="M718" i="1"/>
  <c r="H719" i="1"/>
  <c r="I719" i="1"/>
  <c r="J719" i="1"/>
  <c r="K719" i="1"/>
  <c r="L719" i="1"/>
  <c r="M719" i="1"/>
  <c r="H720" i="1"/>
  <c r="I720" i="1"/>
  <c r="J720" i="1"/>
  <c r="K720" i="1"/>
  <c r="L720" i="1"/>
  <c r="M720" i="1"/>
  <c r="H721" i="1"/>
  <c r="I721" i="1"/>
  <c r="J721" i="1"/>
  <c r="K721" i="1"/>
  <c r="L721" i="1"/>
  <c r="M721" i="1"/>
  <c r="H722" i="1"/>
  <c r="I722" i="1"/>
  <c r="J722" i="1"/>
  <c r="K722" i="1"/>
  <c r="L722" i="1"/>
  <c r="M722" i="1"/>
  <c r="H723" i="1"/>
  <c r="I723" i="1"/>
  <c r="J723" i="1"/>
  <c r="K723" i="1"/>
  <c r="L723" i="1"/>
  <c r="M723" i="1"/>
  <c r="H724" i="1"/>
  <c r="I724" i="1"/>
  <c r="J724" i="1"/>
  <c r="K724" i="1"/>
  <c r="L724" i="1"/>
  <c r="M724" i="1"/>
  <c r="H725" i="1"/>
  <c r="I725" i="1"/>
  <c r="J725" i="1"/>
  <c r="K725" i="1"/>
  <c r="L725" i="1"/>
  <c r="M725" i="1"/>
  <c r="H726" i="1"/>
  <c r="I726" i="1"/>
  <c r="J726" i="1"/>
  <c r="K726" i="1"/>
  <c r="L726" i="1"/>
  <c r="M726" i="1"/>
  <c r="H727" i="1"/>
  <c r="I727" i="1"/>
  <c r="J727" i="1"/>
  <c r="K727" i="1"/>
  <c r="L727" i="1"/>
  <c r="M727" i="1"/>
  <c r="H728" i="1"/>
  <c r="I728" i="1"/>
  <c r="J728" i="1"/>
  <c r="K728" i="1"/>
  <c r="L728" i="1"/>
  <c r="M728" i="1"/>
  <c r="H729" i="1"/>
  <c r="I729" i="1"/>
  <c r="J729" i="1"/>
  <c r="K729" i="1"/>
  <c r="L729" i="1"/>
  <c r="M729" i="1"/>
  <c r="H730" i="1"/>
  <c r="I730" i="1"/>
  <c r="J730" i="1"/>
  <c r="K730" i="1"/>
  <c r="L730" i="1"/>
  <c r="M730" i="1"/>
  <c r="H731" i="1"/>
  <c r="I731" i="1"/>
  <c r="J731" i="1"/>
  <c r="K731" i="1"/>
  <c r="L731" i="1"/>
  <c r="M731" i="1"/>
  <c r="H732" i="1"/>
  <c r="I732" i="1"/>
  <c r="J732" i="1"/>
  <c r="K732" i="1"/>
  <c r="L732" i="1"/>
  <c r="M732" i="1"/>
  <c r="H733" i="1"/>
  <c r="I733" i="1"/>
  <c r="J733" i="1"/>
  <c r="K733" i="1"/>
  <c r="L733" i="1"/>
  <c r="M733" i="1"/>
  <c r="H734" i="1"/>
  <c r="I734" i="1"/>
  <c r="J734" i="1"/>
  <c r="K734" i="1"/>
  <c r="L734" i="1"/>
  <c r="M734" i="1"/>
  <c r="H735" i="1"/>
  <c r="I735" i="1"/>
  <c r="J735" i="1"/>
  <c r="K735" i="1"/>
  <c r="L735" i="1"/>
  <c r="M735" i="1"/>
  <c r="H736" i="1"/>
  <c r="I736" i="1"/>
  <c r="J736" i="1"/>
  <c r="K736" i="1"/>
  <c r="L736" i="1"/>
  <c r="M736" i="1"/>
  <c r="H737" i="1"/>
  <c r="I737" i="1"/>
  <c r="J737" i="1"/>
  <c r="K737" i="1"/>
  <c r="L737" i="1"/>
  <c r="M737" i="1"/>
  <c r="H738" i="1"/>
  <c r="I738" i="1"/>
  <c r="J738" i="1"/>
  <c r="K738" i="1"/>
  <c r="L738" i="1"/>
  <c r="M738" i="1"/>
  <c r="H739" i="1"/>
  <c r="I739" i="1"/>
  <c r="J739" i="1"/>
  <c r="K739" i="1"/>
  <c r="L739" i="1"/>
  <c r="M739" i="1"/>
  <c r="H740" i="1"/>
  <c r="I740" i="1"/>
  <c r="J740" i="1"/>
  <c r="K740" i="1"/>
  <c r="L740" i="1"/>
  <c r="M740" i="1"/>
  <c r="H741" i="1"/>
  <c r="I741" i="1"/>
  <c r="J741" i="1"/>
  <c r="K741" i="1"/>
  <c r="L741" i="1"/>
  <c r="M741" i="1"/>
  <c r="H742" i="1"/>
  <c r="I742" i="1"/>
  <c r="J742" i="1"/>
  <c r="K742" i="1"/>
  <c r="L742" i="1"/>
  <c r="M742" i="1"/>
  <c r="H743" i="1"/>
  <c r="I743" i="1"/>
  <c r="J743" i="1"/>
  <c r="K743" i="1"/>
  <c r="L743" i="1"/>
  <c r="M743" i="1"/>
  <c r="H744" i="1"/>
  <c r="I744" i="1"/>
  <c r="J744" i="1"/>
  <c r="K744" i="1"/>
  <c r="L744" i="1"/>
  <c r="M744" i="1"/>
  <c r="H745" i="1"/>
  <c r="I745" i="1"/>
  <c r="J745" i="1"/>
  <c r="K745" i="1"/>
  <c r="L745" i="1"/>
  <c r="M745" i="1"/>
  <c r="H746" i="1"/>
  <c r="I746" i="1"/>
  <c r="J746" i="1"/>
  <c r="K746" i="1"/>
  <c r="L746" i="1"/>
  <c r="M746" i="1"/>
  <c r="H747" i="1"/>
  <c r="I747" i="1"/>
  <c r="J747" i="1"/>
  <c r="K747" i="1"/>
  <c r="L747" i="1"/>
  <c r="M747" i="1"/>
  <c r="H748" i="1"/>
  <c r="I748" i="1"/>
  <c r="J748" i="1"/>
  <c r="K748" i="1"/>
  <c r="L748" i="1"/>
  <c r="M748" i="1"/>
  <c r="H749" i="1"/>
  <c r="I749" i="1"/>
  <c r="J749" i="1"/>
  <c r="K749" i="1"/>
  <c r="L749" i="1"/>
  <c r="M749" i="1"/>
  <c r="H750" i="1"/>
  <c r="I750" i="1"/>
  <c r="J750" i="1"/>
  <c r="K750" i="1"/>
  <c r="L750" i="1"/>
  <c r="M750" i="1"/>
  <c r="H751" i="1"/>
  <c r="I751" i="1"/>
  <c r="J751" i="1"/>
  <c r="K751" i="1"/>
  <c r="L751" i="1"/>
  <c r="M751" i="1"/>
  <c r="H752" i="1"/>
  <c r="I752" i="1"/>
  <c r="J752" i="1"/>
  <c r="K752" i="1"/>
  <c r="L752" i="1"/>
  <c r="M752" i="1"/>
  <c r="H753" i="1"/>
  <c r="I753" i="1"/>
  <c r="J753" i="1"/>
  <c r="K753" i="1"/>
  <c r="L753" i="1"/>
  <c r="M753" i="1"/>
  <c r="H754" i="1"/>
  <c r="I754" i="1"/>
  <c r="J754" i="1"/>
  <c r="K754" i="1"/>
  <c r="L754" i="1"/>
  <c r="M754" i="1"/>
  <c r="H755" i="1"/>
  <c r="I755" i="1"/>
  <c r="J755" i="1"/>
  <c r="K755" i="1"/>
  <c r="L755" i="1"/>
  <c r="M755" i="1"/>
  <c r="H756" i="1"/>
  <c r="I756" i="1"/>
  <c r="J756" i="1"/>
  <c r="K756" i="1"/>
  <c r="L756" i="1"/>
  <c r="M756" i="1"/>
  <c r="H757" i="1"/>
  <c r="I757" i="1"/>
  <c r="J757" i="1"/>
  <c r="K757" i="1"/>
  <c r="L757" i="1"/>
  <c r="M757" i="1"/>
  <c r="H758" i="1"/>
  <c r="I758" i="1"/>
  <c r="J758" i="1"/>
  <c r="K758" i="1"/>
  <c r="L758" i="1"/>
  <c r="M758" i="1"/>
  <c r="H759" i="1"/>
  <c r="I759" i="1"/>
  <c r="J759" i="1"/>
  <c r="K759" i="1"/>
  <c r="L759" i="1"/>
  <c r="M759" i="1"/>
  <c r="H760" i="1"/>
  <c r="I760" i="1"/>
  <c r="J760" i="1"/>
  <c r="K760" i="1"/>
  <c r="L760" i="1"/>
  <c r="M760" i="1"/>
  <c r="H761" i="1"/>
  <c r="I761" i="1"/>
  <c r="J761" i="1"/>
  <c r="K761" i="1"/>
  <c r="L761" i="1"/>
  <c r="M761" i="1"/>
  <c r="H762" i="1"/>
  <c r="I762" i="1"/>
  <c r="J762" i="1"/>
  <c r="K762" i="1"/>
  <c r="L762" i="1"/>
  <c r="M762" i="1"/>
  <c r="H763" i="1"/>
  <c r="I763" i="1"/>
  <c r="J763" i="1"/>
  <c r="K763" i="1"/>
  <c r="L763" i="1"/>
  <c r="M763" i="1"/>
  <c r="H764" i="1"/>
  <c r="I764" i="1"/>
  <c r="J764" i="1"/>
  <c r="K764" i="1"/>
  <c r="L764" i="1"/>
  <c r="M764" i="1"/>
  <c r="H765" i="1"/>
  <c r="I765" i="1"/>
  <c r="J765" i="1"/>
  <c r="K765" i="1"/>
  <c r="L765" i="1"/>
  <c r="M765" i="1"/>
  <c r="H766" i="1"/>
  <c r="I766" i="1"/>
  <c r="J766" i="1"/>
  <c r="K766" i="1"/>
  <c r="L766" i="1"/>
  <c r="M766" i="1"/>
  <c r="H767" i="1"/>
  <c r="I767" i="1"/>
  <c r="J767" i="1"/>
  <c r="K767" i="1"/>
  <c r="L767" i="1"/>
  <c r="M767" i="1"/>
  <c r="H768" i="1"/>
  <c r="I768" i="1"/>
  <c r="J768" i="1"/>
  <c r="K768" i="1"/>
  <c r="L768" i="1"/>
  <c r="M768" i="1"/>
  <c r="H769" i="1"/>
  <c r="I769" i="1"/>
  <c r="J769" i="1"/>
  <c r="K769" i="1"/>
  <c r="L769" i="1"/>
  <c r="M769" i="1"/>
  <c r="H770" i="1"/>
  <c r="I770" i="1"/>
  <c r="J770" i="1"/>
  <c r="K770" i="1"/>
  <c r="L770" i="1"/>
  <c r="M770" i="1"/>
  <c r="H771" i="1"/>
  <c r="I771" i="1"/>
  <c r="J771" i="1"/>
  <c r="K771" i="1"/>
  <c r="L771" i="1"/>
  <c r="M771" i="1"/>
  <c r="H772" i="1"/>
  <c r="I772" i="1"/>
  <c r="J772" i="1"/>
  <c r="K772" i="1"/>
  <c r="L772" i="1"/>
  <c r="M772" i="1"/>
  <c r="H773" i="1"/>
  <c r="I773" i="1"/>
  <c r="J773" i="1"/>
  <c r="K773" i="1"/>
  <c r="L773" i="1"/>
  <c r="M773" i="1"/>
  <c r="H774" i="1"/>
  <c r="I774" i="1"/>
  <c r="J774" i="1"/>
  <c r="K774" i="1"/>
  <c r="L774" i="1"/>
  <c r="M774" i="1"/>
  <c r="H775" i="1"/>
  <c r="I775" i="1"/>
  <c r="J775" i="1"/>
  <c r="K775" i="1"/>
  <c r="L775" i="1"/>
  <c r="M775" i="1"/>
  <c r="H776" i="1"/>
  <c r="I776" i="1"/>
  <c r="J776" i="1"/>
  <c r="K776" i="1"/>
  <c r="L776" i="1"/>
  <c r="M776" i="1"/>
  <c r="H777" i="1"/>
  <c r="I777" i="1"/>
  <c r="J777" i="1"/>
  <c r="K777" i="1"/>
  <c r="L777" i="1"/>
  <c r="M777" i="1"/>
  <c r="H778" i="1"/>
  <c r="I778" i="1"/>
  <c r="J778" i="1"/>
  <c r="K778" i="1"/>
  <c r="L778" i="1"/>
  <c r="M778" i="1"/>
  <c r="H779" i="1"/>
  <c r="I779" i="1"/>
  <c r="J779" i="1"/>
  <c r="K779" i="1"/>
  <c r="L779" i="1"/>
  <c r="M779" i="1"/>
  <c r="H780" i="1"/>
  <c r="I780" i="1"/>
  <c r="J780" i="1"/>
  <c r="K780" i="1"/>
  <c r="L780" i="1"/>
  <c r="M780" i="1"/>
  <c r="H781" i="1"/>
  <c r="I781" i="1"/>
  <c r="J781" i="1"/>
  <c r="K781" i="1"/>
  <c r="L781" i="1"/>
  <c r="M781" i="1"/>
  <c r="H782" i="1"/>
  <c r="I782" i="1"/>
  <c r="J782" i="1"/>
  <c r="K782" i="1"/>
  <c r="L782" i="1"/>
  <c r="M782" i="1"/>
  <c r="H783" i="1"/>
  <c r="I783" i="1"/>
  <c r="J783" i="1"/>
  <c r="K783" i="1"/>
  <c r="L783" i="1"/>
  <c r="M783" i="1"/>
  <c r="H784" i="1"/>
  <c r="I784" i="1"/>
  <c r="J784" i="1"/>
  <c r="K784" i="1"/>
  <c r="L784" i="1"/>
  <c r="M784" i="1"/>
  <c r="H785" i="1"/>
  <c r="I785" i="1"/>
  <c r="J785" i="1"/>
  <c r="K785" i="1"/>
  <c r="L785" i="1"/>
  <c r="M785" i="1"/>
  <c r="H786" i="1"/>
  <c r="I786" i="1"/>
  <c r="J786" i="1"/>
  <c r="K786" i="1"/>
  <c r="L786" i="1"/>
  <c r="M786" i="1"/>
  <c r="H787" i="1"/>
  <c r="I787" i="1"/>
  <c r="J787" i="1"/>
  <c r="K787" i="1"/>
  <c r="L787" i="1"/>
  <c r="M787" i="1"/>
  <c r="H788" i="1"/>
  <c r="I788" i="1"/>
  <c r="J788" i="1"/>
  <c r="K788" i="1"/>
  <c r="L788" i="1"/>
  <c r="M788" i="1"/>
  <c r="H789" i="1"/>
  <c r="I789" i="1"/>
  <c r="J789" i="1"/>
  <c r="K789" i="1"/>
  <c r="L789" i="1"/>
  <c r="M789" i="1"/>
  <c r="H790" i="1"/>
  <c r="I790" i="1"/>
  <c r="J790" i="1"/>
  <c r="K790" i="1"/>
  <c r="L790" i="1"/>
  <c r="M790" i="1"/>
  <c r="H791" i="1"/>
  <c r="I791" i="1"/>
  <c r="J791" i="1"/>
  <c r="K791" i="1"/>
  <c r="L791" i="1"/>
  <c r="M791" i="1"/>
  <c r="H792" i="1"/>
  <c r="I792" i="1"/>
  <c r="J792" i="1"/>
  <c r="K792" i="1"/>
  <c r="L792" i="1"/>
  <c r="M792" i="1"/>
  <c r="H793" i="1"/>
  <c r="I793" i="1"/>
  <c r="J793" i="1"/>
  <c r="K793" i="1"/>
  <c r="L793" i="1"/>
  <c r="M793" i="1"/>
  <c r="H794" i="1"/>
  <c r="I794" i="1"/>
  <c r="J794" i="1"/>
  <c r="K794" i="1"/>
  <c r="L794" i="1"/>
  <c r="M794" i="1"/>
  <c r="H795" i="1"/>
  <c r="I795" i="1"/>
  <c r="J795" i="1"/>
  <c r="K795" i="1"/>
  <c r="L795" i="1"/>
  <c r="M795" i="1"/>
  <c r="H796" i="1"/>
  <c r="I796" i="1"/>
  <c r="J796" i="1"/>
  <c r="K796" i="1"/>
  <c r="L796" i="1"/>
  <c r="M796" i="1"/>
  <c r="H797" i="1"/>
  <c r="I797" i="1"/>
  <c r="J797" i="1"/>
  <c r="K797" i="1"/>
  <c r="L797" i="1"/>
  <c r="M797" i="1"/>
  <c r="H798" i="1"/>
  <c r="I798" i="1"/>
  <c r="J798" i="1"/>
  <c r="K798" i="1"/>
  <c r="L798" i="1"/>
  <c r="M798" i="1"/>
  <c r="H799" i="1"/>
  <c r="I799" i="1"/>
  <c r="J799" i="1"/>
  <c r="K799" i="1"/>
  <c r="L799" i="1"/>
  <c r="M799" i="1"/>
  <c r="H800" i="1"/>
  <c r="I800" i="1"/>
  <c r="J800" i="1"/>
  <c r="K800" i="1"/>
  <c r="L800" i="1"/>
  <c r="M800" i="1"/>
  <c r="H801" i="1"/>
  <c r="I801" i="1"/>
  <c r="J801" i="1"/>
  <c r="K801" i="1"/>
  <c r="L801" i="1"/>
  <c r="M801" i="1"/>
  <c r="H802" i="1"/>
  <c r="I802" i="1"/>
  <c r="J802" i="1"/>
  <c r="K802" i="1"/>
  <c r="L802" i="1"/>
  <c r="M802" i="1"/>
  <c r="H803" i="1"/>
  <c r="I803" i="1"/>
  <c r="J803" i="1"/>
  <c r="K803" i="1"/>
  <c r="L803" i="1"/>
  <c r="M803" i="1"/>
  <c r="H804" i="1"/>
  <c r="I804" i="1"/>
  <c r="J804" i="1"/>
  <c r="K804" i="1"/>
  <c r="L804" i="1"/>
  <c r="M804" i="1"/>
  <c r="H805" i="1"/>
  <c r="I805" i="1"/>
  <c r="J805" i="1"/>
  <c r="K805" i="1"/>
  <c r="L805" i="1"/>
  <c r="M805" i="1"/>
  <c r="H806" i="1"/>
  <c r="I806" i="1"/>
  <c r="J806" i="1"/>
  <c r="K806" i="1"/>
  <c r="L806" i="1"/>
  <c r="M806" i="1"/>
  <c r="H807" i="1"/>
  <c r="I807" i="1"/>
  <c r="J807" i="1"/>
  <c r="K807" i="1"/>
  <c r="L807" i="1"/>
  <c r="M807" i="1"/>
  <c r="H808" i="1"/>
  <c r="I808" i="1"/>
  <c r="J808" i="1"/>
  <c r="K808" i="1"/>
  <c r="L808" i="1"/>
  <c r="M808" i="1"/>
  <c r="H809" i="1"/>
  <c r="I809" i="1"/>
  <c r="J809" i="1"/>
  <c r="K809" i="1"/>
  <c r="L809" i="1"/>
  <c r="M809" i="1"/>
  <c r="H810" i="1"/>
  <c r="I810" i="1"/>
  <c r="J810" i="1"/>
  <c r="K810" i="1"/>
  <c r="L810" i="1"/>
  <c r="M810" i="1"/>
  <c r="H811" i="1"/>
  <c r="I811" i="1"/>
  <c r="J811" i="1"/>
  <c r="K811" i="1"/>
  <c r="L811" i="1"/>
  <c r="M811" i="1"/>
  <c r="H812" i="1"/>
  <c r="I812" i="1"/>
  <c r="J812" i="1"/>
  <c r="K812" i="1"/>
  <c r="L812" i="1"/>
  <c r="M812" i="1"/>
  <c r="H813" i="1"/>
  <c r="I813" i="1"/>
  <c r="J813" i="1"/>
  <c r="K813" i="1"/>
  <c r="L813" i="1"/>
  <c r="M813" i="1"/>
  <c r="H814" i="1"/>
  <c r="I814" i="1"/>
  <c r="J814" i="1"/>
  <c r="K814" i="1"/>
  <c r="L814" i="1"/>
  <c r="M814" i="1"/>
  <c r="H815" i="1"/>
  <c r="I815" i="1"/>
  <c r="J815" i="1"/>
  <c r="K815" i="1"/>
  <c r="L815" i="1"/>
  <c r="M815" i="1"/>
  <c r="H816" i="1"/>
  <c r="I816" i="1"/>
  <c r="J816" i="1"/>
  <c r="K816" i="1"/>
  <c r="L816" i="1"/>
  <c r="M816" i="1"/>
  <c r="H817" i="1"/>
  <c r="I817" i="1"/>
  <c r="J817" i="1"/>
  <c r="K817" i="1"/>
  <c r="L817" i="1"/>
  <c r="M817" i="1"/>
  <c r="H818" i="1"/>
  <c r="I818" i="1"/>
  <c r="J818" i="1"/>
  <c r="K818" i="1"/>
  <c r="L818" i="1"/>
  <c r="M818" i="1"/>
  <c r="H819" i="1"/>
  <c r="I819" i="1"/>
  <c r="J819" i="1"/>
  <c r="K819" i="1"/>
  <c r="L819" i="1"/>
  <c r="M819" i="1"/>
  <c r="H820" i="1"/>
  <c r="I820" i="1"/>
  <c r="J820" i="1"/>
  <c r="K820" i="1"/>
  <c r="L820" i="1"/>
  <c r="M820" i="1"/>
  <c r="H821" i="1"/>
  <c r="I821" i="1"/>
  <c r="J821" i="1"/>
  <c r="K821" i="1"/>
  <c r="L821" i="1"/>
  <c r="M821" i="1"/>
  <c r="H822" i="1"/>
  <c r="I822" i="1"/>
  <c r="J822" i="1"/>
  <c r="K822" i="1"/>
  <c r="L822" i="1"/>
  <c r="M822" i="1"/>
  <c r="H823" i="1"/>
  <c r="I823" i="1"/>
  <c r="J823" i="1"/>
  <c r="K823" i="1"/>
  <c r="L823" i="1"/>
  <c r="M823" i="1"/>
  <c r="H824" i="1"/>
  <c r="I824" i="1"/>
  <c r="J824" i="1"/>
  <c r="K824" i="1"/>
  <c r="L824" i="1"/>
  <c r="M824" i="1"/>
  <c r="H825" i="1"/>
  <c r="I825" i="1"/>
  <c r="J825" i="1"/>
  <c r="K825" i="1"/>
  <c r="L825" i="1"/>
  <c r="M825" i="1"/>
  <c r="H826" i="1"/>
  <c r="I826" i="1"/>
  <c r="J826" i="1"/>
  <c r="K826" i="1"/>
  <c r="L826" i="1"/>
  <c r="M826" i="1"/>
  <c r="H827" i="1"/>
  <c r="I827" i="1"/>
  <c r="J827" i="1"/>
  <c r="K827" i="1"/>
  <c r="L827" i="1"/>
  <c r="M827" i="1"/>
  <c r="H828" i="1"/>
  <c r="I828" i="1"/>
  <c r="J828" i="1"/>
  <c r="K828" i="1"/>
  <c r="L828" i="1"/>
  <c r="M828" i="1"/>
  <c r="H829" i="1"/>
  <c r="I829" i="1"/>
  <c r="J829" i="1"/>
  <c r="K829" i="1"/>
  <c r="L829" i="1"/>
  <c r="M829" i="1"/>
  <c r="H830" i="1"/>
  <c r="I830" i="1"/>
  <c r="J830" i="1"/>
  <c r="K830" i="1"/>
  <c r="L830" i="1"/>
  <c r="M830" i="1"/>
  <c r="H831" i="1"/>
  <c r="I831" i="1"/>
  <c r="J831" i="1"/>
  <c r="K831" i="1"/>
  <c r="L831" i="1"/>
  <c r="M831" i="1"/>
  <c r="H832" i="1"/>
  <c r="I832" i="1"/>
  <c r="J832" i="1"/>
  <c r="K832" i="1"/>
  <c r="L832" i="1"/>
  <c r="M832" i="1"/>
  <c r="H833" i="1"/>
  <c r="I833" i="1"/>
  <c r="J833" i="1"/>
  <c r="K833" i="1"/>
  <c r="L833" i="1"/>
  <c r="M833" i="1"/>
  <c r="H834" i="1"/>
  <c r="I834" i="1"/>
  <c r="J834" i="1"/>
  <c r="K834" i="1"/>
  <c r="L834" i="1"/>
  <c r="M834" i="1"/>
  <c r="H835" i="1"/>
  <c r="I835" i="1"/>
  <c r="J835" i="1"/>
  <c r="K835" i="1"/>
  <c r="L835" i="1"/>
  <c r="M835" i="1"/>
  <c r="H836" i="1"/>
  <c r="I836" i="1"/>
  <c r="J836" i="1"/>
  <c r="K836" i="1"/>
  <c r="L836" i="1"/>
  <c r="M836" i="1"/>
  <c r="H837" i="1"/>
  <c r="I837" i="1"/>
  <c r="J837" i="1"/>
  <c r="K837" i="1"/>
  <c r="L837" i="1"/>
  <c r="M837" i="1"/>
  <c r="H838" i="1"/>
  <c r="I838" i="1"/>
  <c r="J838" i="1"/>
  <c r="K838" i="1"/>
  <c r="L838" i="1"/>
  <c r="M838" i="1"/>
  <c r="H839" i="1"/>
  <c r="I839" i="1"/>
  <c r="J839" i="1"/>
  <c r="K839" i="1"/>
  <c r="L839" i="1"/>
  <c r="M839" i="1"/>
  <c r="H840" i="1"/>
  <c r="I840" i="1"/>
  <c r="J840" i="1"/>
  <c r="K840" i="1"/>
  <c r="L840" i="1"/>
  <c r="M840" i="1"/>
  <c r="H841" i="1"/>
  <c r="I841" i="1"/>
  <c r="J841" i="1"/>
  <c r="K841" i="1"/>
  <c r="L841" i="1"/>
  <c r="M841" i="1"/>
  <c r="H842" i="1"/>
  <c r="I842" i="1"/>
  <c r="J842" i="1"/>
  <c r="K842" i="1"/>
  <c r="L842" i="1"/>
  <c r="M842" i="1"/>
  <c r="H843" i="1"/>
  <c r="I843" i="1"/>
  <c r="J843" i="1"/>
  <c r="K843" i="1"/>
  <c r="L843" i="1"/>
  <c r="M843" i="1"/>
  <c r="H844" i="1"/>
  <c r="I844" i="1"/>
  <c r="J844" i="1"/>
  <c r="K844" i="1"/>
  <c r="L844" i="1"/>
  <c r="M844" i="1"/>
  <c r="H845" i="1"/>
  <c r="I845" i="1"/>
  <c r="J845" i="1"/>
  <c r="K845" i="1"/>
  <c r="L845" i="1"/>
  <c r="M845" i="1"/>
  <c r="H846" i="1"/>
  <c r="I846" i="1"/>
  <c r="J846" i="1"/>
  <c r="K846" i="1"/>
  <c r="L846" i="1"/>
  <c r="M846" i="1"/>
  <c r="H847" i="1"/>
  <c r="I847" i="1"/>
  <c r="J847" i="1"/>
  <c r="K847" i="1"/>
  <c r="L847" i="1"/>
  <c r="M847" i="1"/>
  <c r="H848" i="1"/>
  <c r="I848" i="1"/>
  <c r="J848" i="1"/>
  <c r="K848" i="1"/>
  <c r="L848" i="1"/>
  <c r="M848" i="1"/>
  <c r="H849" i="1"/>
  <c r="I849" i="1"/>
  <c r="J849" i="1"/>
  <c r="K849" i="1"/>
  <c r="L849" i="1"/>
  <c r="M849" i="1"/>
  <c r="H850" i="1"/>
  <c r="I850" i="1"/>
  <c r="J850" i="1"/>
  <c r="K850" i="1"/>
  <c r="L850" i="1"/>
  <c r="M850" i="1"/>
  <c r="H851" i="1"/>
  <c r="I851" i="1"/>
  <c r="J851" i="1"/>
  <c r="K851" i="1"/>
  <c r="L851" i="1"/>
  <c r="M851" i="1"/>
  <c r="H852" i="1"/>
  <c r="I852" i="1"/>
  <c r="J852" i="1"/>
  <c r="K852" i="1"/>
  <c r="L852" i="1"/>
  <c r="M852" i="1"/>
  <c r="H853" i="1"/>
  <c r="I853" i="1"/>
  <c r="J853" i="1"/>
  <c r="K853" i="1"/>
  <c r="L853" i="1"/>
  <c r="M853" i="1"/>
  <c r="H854" i="1"/>
  <c r="I854" i="1"/>
  <c r="J854" i="1"/>
  <c r="K854" i="1"/>
  <c r="L854" i="1"/>
  <c r="M854" i="1"/>
  <c r="H855" i="1"/>
  <c r="I855" i="1"/>
  <c r="J855" i="1"/>
  <c r="K855" i="1"/>
  <c r="L855" i="1"/>
  <c r="M855" i="1"/>
  <c r="H856" i="1"/>
  <c r="I856" i="1"/>
  <c r="J856" i="1"/>
  <c r="K856" i="1"/>
  <c r="L856" i="1"/>
  <c r="M856" i="1"/>
  <c r="H857" i="1"/>
  <c r="I857" i="1"/>
  <c r="J857" i="1"/>
  <c r="K857" i="1"/>
  <c r="L857" i="1"/>
  <c r="M857" i="1"/>
  <c r="H858" i="1"/>
  <c r="I858" i="1"/>
  <c r="J858" i="1"/>
  <c r="K858" i="1"/>
  <c r="L858" i="1"/>
  <c r="M858" i="1"/>
  <c r="H859" i="1"/>
  <c r="I859" i="1"/>
  <c r="J859" i="1"/>
  <c r="K859" i="1"/>
  <c r="L859" i="1"/>
  <c r="M859" i="1"/>
  <c r="H860" i="1"/>
  <c r="I860" i="1"/>
  <c r="J860" i="1"/>
  <c r="K860" i="1"/>
  <c r="L860" i="1"/>
  <c r="M860" i="1"/>
  <c r="H861" i="1"/>
  <c r="I861" i="1"/>
  <c r="J861" i="1"/>
  <c r="K861" i="1"/>
  <c r="L861" i="1"/>
  <c r="M861" i="1"/>
  <c r="H862" i="1"/>
  <c r="I862" i="1"/>
  <c r="J862" i="1"/>
  <c r="K862" i="1"/>
  <c r="L862" i="1"/>
  <c r="M862" i="1"/>
  <c r="H863" i="1"/>
  <c r="I863" i="1"/>
  <c r="J863" i="1"/>
  <c r="K863" i="1"/>
  <c r="L863" i="1"/>
  <c r="M863" i="1"/>
  <c r="H864" i="1"/>
  <c r="I864" i="1"/>
  <c r="J864" i="1"/>
  <c r="K864" i="1"/>
  <c r="L864" i="1"/>
  <c r="M864" i="1"/>
  <c r="H865" i="1"/>
  <c r="I865" i="1"/>
  <c r="J865" i="1"/>
  <c r="K865" i="1"/>
  <c r="L865" i="1"/>
  <c r="M865" i="1"/>
  <c r="H866" i="1"/>
  <c r="I866" i="1"/>
  <c r="J866" i="1"/>
  <c r="K866" i="1"/>
  <c r="L866" i="1"/>
  <c r="M866" i="1"/>
  <c r="H867" i="1"/>
  <c r="I867" i="1"/>
  <c r="J867" i="1"/>
  <c r="K867" i="1"/>
  <c r="L867" i="1"/>
  <c r="M867" i="1"/>
  <c r="H868" i="1"/>
  <c r="I868" i="1"/>
  <c r="J868" i="1"/>
  <c r="K868" i="1"/>
  <c r="L868" i="1"/>
  <c r="M868" i="1"/>
  <c r="H869" i="1"/>
  <c r="I869" i="1"/>
  <c r="J869" i="1"/>
  <c r="K869" i="1"/>
  <c r="L869" i="1"/>
  <c r="M869" i="1"/>
  <c r="H870" i="1"/>
  <c r="I870" i="1"/>
  <c r="J870" i="1"/>
  <c r="K870" i="1"/>
  <c r="L870" i="1"/>
  <c r="M870" i="1"/>
  <c r="H871" i="1"/>
  <c r="I871" i="1"/>
  <c r="J871" i="1"/>
  <c r="K871" i="1"/>
  <c r="L871" i="1"/>
  <c r="M871" i="1"/>
  <c r="H872" i="1"/>
  <c r="I872" i="1"/>
  <c r="J872" i="1"/>
  <c r="K872" i="1"/>
  <c r="L872" i="1"/>
  <c r="M872" i="1"/>
  <c r="H873" i="1"/>
  <c r="I873" i="1"/>
  <c r="J873" i="1"/>
  <c r="K873" i="1"/>
  <c r="L873" i="1"/>
  <c r="M873" i="1"/>
  <c r="H874" i="1"/>
  <c r="I874" i="1"/>
  <c r="J874" i="1"/>
  <c r="K874" i="1"/>
  <c r="L874" i="1"/>
  <c r="M874" i="1"/>
  <c r="H875" i="1"/>
  <c r="I875" i="1"/>
  <c r="J875" i="1"/>
  <c r="K875" i="1"/>
  <c r="L875" i="1"/>
  <c r="M875" i="1"/>
  <c r="H876" i="1"/>
  <c r="I876" i="1"/>
  <c r="J876" i="1"/>
  <c r="K876" i="1"/>
  <c r="L876" i="1"/>
  <c r="M876" i="1"/>
  <c r="H877" i="1"/>
  <c r="I877" i="1"/>
  <c r="J877" i="1"/>
  <c r="K877" i="1"/>
  <c r="L877" i="1"/>
  <c r="M877" i="1"/>
  <c r="H878" i="1"/>
  <c r="I878" i="1"/>
  <c r="J878" i="1"/>
  <c r="K878" i="1"/>
  <c r="L878" i="1"/>
  <c r="M878" i="1"/>
  <c r="H879" i="1"/>
  <c r="I879" i="1"/>
  <c r="J879" i="1"/>
  <c r="K879" i="1"/>
  <c r="L879" i="1"/>
  <c r="M879" i="1"/>
  <c r="H880" i="1"/>
  <c r="I880" i="1"/>
  <c r="J880" i="1"/>
  <c r="K880" i="1"/>
  <c r="L880" i="1"/>
  <c r="M880" i="1"/>
  <c r="H881" i="1"/>
  <c r="I881" i="1"/>
  <c r="J881" i="1"/>
  <c r="K881" i="1"/>
  <c r="L881" i="1"/>
  <c r="M881" i="1"/>
  <c r="H882" i="1"/>
  <c r="I882" i="1"/>
  <c r="J882" i="1"/>
  <c r="K882" i="1"/>
  <c r="L882" i="1"/>
  <c r="M882" i="1"/>
  <c r="H883" i="1"/>
  <c r="I883" i="1"/>
  <c r="J883" i="1"/>
  <c r="K883" i="1"/>
  <c r="L883" i="1"/>
  <c r="M883" i="1"/>
  <c r="H884" i="1"/>
  <c r="I884" i="1"/>
  <c r="J884" i="1"/>
  <c r="K884" i="1"/>
  <c r="L884" i="1"/>
  <c r="M884" i="1"/>
  <c r="H885" i="1"/>
  <c r="I885" i="1"/>
  <c r="J885" i="1"/>
  <c r="K885" i="1"/>
  <c r="L885" i="1"/>
  <c r="M885" i="1"/>
  <c r="H886" i="1"/>
  <c r="I886" i="1"/>
  <c r="J886" i="1"/>
  <c r="K886" i="1"/>
  <c r="L886" i="1"/>
  <c r="M886" i="1"/>
  <c r="H887" i="1"/>
  <c r="I887" i="1"/>
  <c r="J887" i="1"/>
  <c r="K887" i="1"/>
  <c r="L887" i="1"/>
  <c r="M887" i="1"/>
  <c r="H888" i="1"/>
  <c r="I888" i="1"/>
  <c r="J888" i="1"/>
  <c r="K888" i="1"/>
  <c r="L888" i="1"/>
  <c r="M888" i="1"/>
  <c r="H889" i="1"/>
  <c r="I889" i="1"/>
  <c r="J889" i="1"/>
  <c r="K889" i="1"/>
  <c r="L889" i="1"/>
  <c r="M889" i="1"/>
  <c r="H890" i="1"/>
  <c r="I890" i="1"/>
  <c r="J890" i="1"/>
  <c r="K890" i="1"/>
  <c r="L890" i="1"/>
  <c r="M890" i="1"/>
  <c r="H891" i="1"/>
  <c r="I891" i="1"/>
  <c r="J891" i="1"/>
  <c r="K891" i="1"/>
  <c r="L891" i="1"/>
  <c r="M891" i="1"/>
  <c r="H892" i="1"/>
  <c r="I892" i="1"/>
  <c r="J892" i="1"/>
  <c r="K892" i="1"/>
  <c r="L892" i="1"/>
  <c r="M892" i="1"/>
  <c r="H893" i="1"/>
  <c r="I893" i="1"/>
  <c r="J893" i="1"/>
  <c r="K893" i="1"/>
  <c r="L893" i="1"/>
  <c r="M893" i="1"/>
  <c r="H894" i="1"/>
  <c r="I894" i="1"/>
  <c r="J894" i="1"/>
  <c r="K894" i="1"/>
  <c r="L894" i="1"/>
  <c r="M894" i="1"/>
  <c r="H895" i="1"/>
  <c r="I895" i="1"/>
  <c r="J895" i="1"/>
  <c r="K895" i="1"/>
  <c r="L895" i="1"/>
  <c r="M895" i="1"/>
  <c r="H896" i="1"/>
  <c r="I896" i="1"/>
  <c r="J896" i="1"/>
  <c r="K896" i="1"/>
  <c r="L896" i="1"/>
  <c r="M896" i="1"/>
  <c r="H897" i="1"/>
  <c r="I897" i="1"/>
  <c r="J897" i="1"/>
  <c r="K897" i="1"/>
  <c r="L897" i="1"/>
  <c r="M897" i="1"/>
  <c r="H898" i="1"/>
  <c r="I898" i="1"/>
  <c r="J898" i="1"/>
  <c r="K898" i="1"/>
  <c r="L898" i="1"/>
  <c r="M898" i="1"/>
  <c r="H899" i="1"/>
  <c r="I899" i="1"/>
  <c r="J899" i="1"/>
  <c r="K899" i="1"/>
  <c r="L899" i="1"/>
  <c r="M899" i="1"/>
  <c r="H900" i="1"/>
  <c r="I900" i="1"/>
  <c r="J900" i="1"/>
  <c r="K900" i="1"/>
  <c r="L900" i="1"/>
  <c r="M900" i="1"/>
  <c r="H901" i="1"/>
  <c r="I901" i="1"/>
  <c r="J901" i="1"/>
  <c r="K901" i="1"/>
  <c r="L901" i="1"/>
  <c r="M901" i="1"/>
  <c r="H902" i="1"/>
  <c r="I902" i="1"/>
  <c r="J902" i="1"/>
  <c r="K902" i="1"/>
  <c r="L902" i="1"/>
  <c r="M902" i="1"/>
  <c r="H903" i="1"/>
  <c r="I903" i="1"/>
  <c r="J903" i="1"/>
  <c r="K903" i="1"/>
  <c r="L903" i="1"/>
  <c r="M903" i="1"/>
  <c r="H904" i="1"/>
  <c r="I904" i="1"/>
  <c r="J904" i="1"/>
  <c r="K904" i="1"/>
  <c r="L904" i="1"/>
  <c r="M904" i="1"/>
  <c r="H905" i="1"/>
  <c r="I905" i="1"/>
  <c r="J905" i="1"/>
  <c r="K905" i="1"/>
  <c r="L905" i="1"/>
  <c r="M905" i="1"/>
  <c r="H906" i="1"/>
  <c r="I906" i="1"/>
  <c r="J906" i="1"/>
  <c r="K906" i="1"/>
  <c r="L906" i="1"/>
  <c r="M906" i="1"/>
  <c r="H907" i="1"/>
  <c r="I907" i="1"/>
  <c r="J907" i="1"/>
  <c r="K907" i="1"/>
  <c r="L907" i="1"/>
  <c r="M907" i="1"/>
  <c r="H908" i="1"/>
  <c r="I908" i="1"/>
  <c r="J908" i="1"/>
  <c r="K908" i="1"/>
  <c r="L908" i="1"/>
  <c r="M908" i="1"/>
  <c r="H909" i="1"/>
  <c r="I909" i="1"/>
  <c r="J909" i="1"/>
  <c r="K909" i="1"/>
  <c r="L909" i="1"/>
  <c r="M909" i="1"/>
  <c r="H910" i="1"/>
  <c r="I910" i="1"/>
  <c r="J910" i="1"/>
  <c r="K910" i="1"/>
  <c r="L910" i="1"/>
  <c r="M910" i="1"/>
  <c r="H911" i="1"/>
  <c r="I911" i="1"/>
  <c r="J911" i="1"/>
  <c r="K911" i="1"/>
  <c r="L911" i="1"/>
  <c r="M911" i="1"/>
  <c r="H912" i="1"/>
  <c r="I912" i="1"/>
  <c r="J912" i="1"/>
  <c r="K912" i="1"/>
  <c r="L912" i="1"/>
  <c r="M912" i="1"/>
  <c r="H913" i="1"/>
  <c r="I913" i="1"/>
  <c r="J913" i="1"/>
  <c r="K913" i="1"/>
  <c r="L913" i="1"/>
  <c r="M913" i="1"/>
  <c r="H914" i="1"/>
  <c r="I914" i="1"/>
  <c r="J914" i="1"/>
  <c r="K914" i="1"/>
  <c r="L914" i="1"/>
  <c r="M914" i="1"/>
  <c r="H915" i="1"/>
  <c r="I915" i="1"/>
  <c r="J915" i="1"/>
  <c r="K915" i="1"/>
  <c r="L915" i="1"/>
  <c r="M915" i="1"/>
  <c r="H916" i="1"/>
  <c r="I916" i="1"/>
  <c r="J916" i="1"/>
  <c r="K916" i="1"/>
  <c r="L916" i="1"/>
  <c r="M916" i="1"/>
  <c r="H917" i="1"/>
  <c r="I917" i="1"/>
  <c r="J917" i="1"/>
  <c r="K917" i="1"/>
  <c r="L917" i="1"/>
  <c r="M917" i="1"/>
  <c r="H918" i="1"/>
  <c r="I918" i="1"/>
  <c r="J918" i="1"/>
  <c r="K918" i="1"/>
  <c r="L918" i="1"/>
  <c r="M918" i="1"/>
  <c r="H919" i="1"/>
  <c r="I919" i="1"/>
  <c r="J919" i="1"/>
  <c r="K919" i="1"/>
  <c r="L919" i="1"/>
  <c r="M919" i="1"/>
  <c r="H920" i="1"/>
  <c r="I920" i="1"/>
  <c r="J920" i="1"/>
  <c r="K920" i="1"/>
  <c r="L920" i="1"/>
  <c r="M920" i="1"/>
  <c r="H921" i="1"/>
  <c r="I921" i="1"/>
  <c r="J921" i="1"/>
  <c r="K921" i="1"/>
  <c r="L921" i="1"/>
  <c r="M921" i="1"/>
  <c r="H922" i="1"/>
  <c r="I922" i="1"/>
  <c r="J922" i="1"/>
  <c r="K922" i="1"/>
  <c r="L922" i="1"/>
  <c r="M922" i="1"/>
  <c r="H923" i="1"/>
  <c r="I923" i="1"/>
  <c r="J923" i="1"/>
  <c r="K923" i="1"/>
  <c r="L923" i="1"/>
  <c r="M923" i="1"/>
  <c r="H924" i="1"/>
  <c r="I924" i="1"/>
  <c r="J924" i="1"/>
  <c r="K924" i="1"/>
  <c r="L924" i="1"/>
  <c r="M924" i="1"/>
  <c r="H925" i="1"/>
  <c r="I925" i="1"/>
  <c r="J925" i="1"/>
  <c r="K925" i="1"/>
  <c r="L925" i="1"/>
  <c r="M925" i="1"/>
  <c r="H926" i="1"/>
  <c r="I926" i="1"/>
  <c r="J926" i="1"/>
  <c r="K926" i="1"/>
  <c r="L926" i="1"/>
  <c r="M926" i="1"/>
  <c r="H927" i="1"/>
  <c r="I927" i="1"/>
  <c r="J927" i="1"/>
  <c r="K927" i="1"/>
  <c r="L927" i="1"/>
  <c r="M927" i="1"/>
  <c r="H928" i="1"/>
  <c r="I928" i="1"/>
  <c r="J928" i="1"/>
  <c r="K928" i="1"/>
  <c r="L928" i="1"/>
  <c r="M928" i="1"/>
  <c r="H929" i="1"/>
  <c r="I929" i="1"/>
  <c r="J929" i="1"/>
  <c r="K929" i="1"/>
  <c r="L929" i="1"/>
  <c r="M929" i="1"/>
  <c r="H930" i="1"/>
  <c r="I930" i="1"/>
  <c r="J930" i="1"/>
  <c r="K930" i="1"/>
  <c r="L930" i="1"/>
  <c r="M930" i="1"/>
  <c r="H931" i="1"/>
  <c r="I931" i="1"/>
  <c r="J931" i="1"/>
  <c r="K931" i="1"/>
  <c r="L931" i="1"/>
  <c r="M931" i="1"/>
  <c r="H932" i="1"/>
  <c r="I932" i="1"/>
  <c r="J932" i="1"/>
  <c r="K932" i="1"/>
  <c r="L932" i="1"/>
  <c r="M932" i="1"/>
  <c r="H933" i="1"/>
  <c r="I933" i="1"/>
  <c r="J933" i="1"/>
  <c r="K933" i="1"/>
  <c r="L933" i="1"/>
  <c r="M933" i="1"/>
  <c r="H934" i="1"/>
  <c r="I934" i="1"/>
  <c r="J934" i="1"/>
  <c r="K934" i="1"/>
  <c r="L934" i="1"/>
  <c r="M934" i="1"/>
  <c r="H935" i="1"/>
  <c r="I935" i="1"/>
  <c r="J935" i="1"/>
  <c r="K935" i="1"/>
  <c r="L935" i="1"/>
  <c r="M935" i="1"/>
  <c r="H936" i="1"/>
  <c r="I936" i="1"/>
  <c r="J936" i="1"/>
  <c r="K936" i="1"/>
  <c r="L936" i="1"/>
  <c r="M936" i="1"/>
  <c r="H937" i="1"/>
  <c r="I937" i="1"/>
  <c r="J937" i="1"/>
  <c r="K937" i="1"/>
  <c r="L937" i="1"/>
  <c r="M937" i="1"/>
  <c r="H938" i="1"/>
  <c r="I938" i="1"/>
  <c r="J938" i="1"/>
  <c r="K938" i="1"/>
  <c r="L938" i="1"/>
  <c r="M938" i="1"/>
  <c r="H939" i="1"/>
  <c r="I939" i="1"/>
  <c r="J939" i="1"/>
  <c r="K939" i="1"/>
  <c r="L939" i="1"/>
  <c r="M939" i="1"/>
  <c r="H940" i="1"/>
  <c r="I940" i="1"/>
  <c r="J940" i="1"/>
  <c r="K940" i="1"/>
  <c r="L940" i="1"/>
  <c r="M940" i="1"/>
  <c r="H941" i="1"/>
  <c r="I941" i="1"/>
  <c r="J941" i="1"/>
  <c r="K941" i="1"/>
  <c r="L941" i="1"/>
  <c r="M941" i="1"/>
  <c r="H942" i="1"/>
  <c r="I942" i="1"/>
  <c r="J942" i="1"/>
  <c r="K942" i="1"/>
  <c r="L942" i="1"/>
  <c r="M942" i="1"/>
  <c r="H943" i="1"/>
  <c r="I943" i="1"/>
  <c r="J943" i="1"/>
  <c r="K943" i="1"/>
  <c r="L943" i="1"/>
  <c r="M943" i="1"/>
  <c r="H944" i="1"/>
  <c r="I944" i="1"/>
  <c r="J944" i="1"/>
  <c r="K944" i="1"/>
  <c r="L944" i="1"/>
  <c r="M944" i="1"/>
  <c r="H945" i="1"/>
  <c r="I945" i="1"/>
  <c r="J945" i="1"/>
  <c r="K945" i="1"/>
  <c r="L945" i="1"/>
  <c r="M945" i="1"/>
  <c r="H946" i="1"/>
  <c r="I946" i="1"/>
  <c r="J946" i="1"/>
  <c r="K946" i="1"/>
  <c r="L946" i="1"/>
  <c r="M946" i="1"/>
  <c r="H947" i="1"/>
  <c r="I947" i="1"/>
  <c r="J947" i="1"/>
  <c r="K947" i="1"/>
  <c r="L947" i="1"/>
  <c r="M947" i="1"/>
  <c r="H948" i="1"/>
  <c r="I948" i="1"/>
  <c r="J948" i="1"/>
  <c r="K948" i="1"/>
  <c r="L948" i="1"/>
  <c r="M948" i="1"/>
  <c r="H949" i="1"/>
  <c r="I949" i="1"/>
  <c r="J949" i="1"/>
  <c r="K949" i="1"/>
  <c r="L949" i="1"/>
  <c r="M949" i="1"/>
  <c r="H950" i="1"/>
  <c r="I950" i="1"/>
  <c r="J950" i="1"/>
  <c r="K950" i="1"/>
  <c r="L950" i="1"/>
  <c r="M950" i="1"/>
  <c r="H951" i="1"/>
  <c r="I951" i="1"/>
  <c r="J951" i="1"/>
  <c r="K951" i="1"/>
  <c r="L951" i="1"/>
  <c r="M951" i="1"/>
  <c r="H952" i="1"/>
  <c r="I952" i="1"/>
  <c r="J952" i="1"/>
  <c r="K952" i="1"/>
  <c r="L952" i="1"/>
  <c r="M952" i="1"/>
  <c r="H953" i="1"/>
  <c r="I953" i="1"/>
  <c r="J953" i="1"/>
  <c r="K953" i="1"/>
  <c r="L953" i="1"/>
  <c r="M953" i="1"/>
  <c r="H954" i="1"/>
  <c r="I954" i="1"/>
  <c r="J954" i="1"/>
  <c r="K954" i="1"/>
  <c r="L954" i="1"/>
  <c r="M954" i="1"/>
  <c r="H955" i="1"/>
  <c r="I955" i="1"/>
  <c r="J955" i="1"/>
  <c r="K955" i="1"/>
  <c r="L955" i="1"/>
  <c r="M955" i="1"/>
  <c r="H956" i="1"/>
  <c r="I956" i="1"/>
  <c r="J956" i="1"/>
  <c r="K956" i="1"/>
  <c r="L956" i="1"/>
  <c r="M956" i="1"/>
  <c r="H957" i="1"/>
  <c r="I957" i="1"/>
  <c r="J957" i="1"/>
  <c r="K957" i="1"/>
  <c r="L957" i="1"/>
  <c r="M957" i="1"/>
  <c r="H958" i="1"/>
  <c r="I958" i="1"/>
  <c r="J958" i="1"/>
  <c r="K958" i="1"/>
  <c r="L958" i="1"/>
  <c r="M958" i="1"/>
  <c r="H959" i="1"/>
  <c r="I959" i="1"/>
  <c r="J959" i="1"/>
  <c r="K959" i="1"/>
  <c r="L959" i="1"/>
  <c r="M959" i="1"/>
  <c r="H960" i="1"/>
  <c r="I960" i="1"/>
  <c r="J960" i="1"/>
  <c r="K960" i="1"/>
  <c r="L960" i="1"/>
  <c r="M960" i="1"/>
  <c r="H961" i="1"/>
  <c r="I961" i="1"/>
  <c r="J961" i="1"/>
  <c r="K961" i="1"/>
  <c r="L961" i="1"/>
  <c r="M961" i="1"/>
  <c r="H962" i="1"/>
  <c r="I962" i="1"/>
  <c r="J962" i="1"/>
  <c r="K962" i="1"/>
  <c r="L962" i="1"/>
  <c r="M962" i="1"/>
  <c r="H963" i="1"/>
  <c r="I963" i="1"/>
  <c r="J963" i="1"/>
  <c r="K963" i="1"/>
  <c r="L963" i="1"/>
  <c r="M963" i="1"/>
  <c r="H964" i="1"/>
  <c r="I964" i="1"/>
  <c r="J964" i="1"/>
  <c r="K964" i="1"/>
  <c r="L964" i="1"/>
  <c r="M964" i="1"/>
  <c r="H965" i="1"/>
  <c r="I965" i="1"/>
  <c r="J965" i="1"/>
  <c r="K965" i="1"/>
  <c r="L965" i="1"/>
  <c r="M965" i="1"/>
  <c r="H966" i="1"/>
  <c r="I966" i="1"/>
  <c r="J966" i="1"/>
  <c r="K966" i="1"/>
  <c r="L966" i="1"/>
  <c r="M966" i="1"/>
  <c r="H967" i="1"/>
  <c r="I967" i="1"/>
  <c r="J967" i="1"/>
  <c r="K967" i="1"/>
  <c r="L967" i="1"/>
  <c r="M967" i="1"/>
  <c r="H968" i="1"/>
  <c r="I968" i="1"/>
  <c r="J968" i="1"/>
  <c r="K968" i="1"/>
  <c r="L968" i="1"/>
  <c r="M968" i="1"/>
  <c r="H969" i="1"/>
  <c r="I969" i="1"/>
  <c r="J969" i="1"/>
  <c r="K969" i="1"/>
  <c r="L969" i="1"/>
  <c r="M969" i="1"/>
  <c r="H970" i="1"/>
  <c r="I970" i="1"/>
  <c r="J970" i="1"/>
  <c r="K970" i="1"/>
  <c r="L970" i="1"/>
  <c r="M970" i="1"/>
  <c r="H971" i="1"/>
  <c r="I971" i="1"/>
  <c r="J971" i="1"/>
  <c r="K971" i="1"/>
  <c r="L971" i="1"/>
  <c r="M971" i="1"/>
  <c r="H972" i="1"/>
  <c r="I972" i="1"/>
  <c r="J972" i="1"/>
  <c r="K972" i="1"/>
  <c r="L972" i="1"/>
  <c r="M972" i="1"/>
  <c r="H973" i="1"/>
  <c r="I973" i="1"/>
  <c r="J973" i="1"/>
  <c r="K973" i="1"/>
  <c r="L973" i="1"/>
  <c r="M973" i="1"/>
  <c r="H974" i="1"/>
  <c r="I974" i="1"/>
  <c r="J974" i="1"/>
  <c r="K974" i="1"/>
  <c r="L974" i="1"/>
  <c r="M974" i="1"/>
  <c r="H975" i="1"/>
  <c r="I975" i="1"/>
  <c r="J975" i="1"/>
  <c r="K975" i="1"/>
  <c r="L975" i="1"/>
  <c r="M975" i="1"/>
  <c r="H976" i="1"/>
  <c r="I976" i="1"/>
  <c r="J976" i="1"/>
  <c r="K976" i="1"/>
  <c r="L976" i="1"/>
  <c r="M976" i="1"/>
  <c r="H977" i="1"/>
  <c r="I977" i="1"/>
  <c r="J977" i="1"/>
  <c r="K977" i="1"/>
  <c r="L977" i="1"/>
  <c r="M977" i="1"/>
  <c r="H978" i="1"/>
  <c r="I978" i="1"/>
  <c r="J978" i="1"/>
  <c r="K978" i="1"/>
  <c r="L978" i="1"/>
  <c r="M978" i="1"/>
  <c r="H979" i="1"/>
  <c r="I979" i="1"/>
  <c r="J979" i="1"/>
  <c r="K979" i="1"/>
  <c r="L979" i="1"/>
  <c r="M979" i="1"/>
  <c r="H980" i="1"/>
  <c r="I980" i="1"/>
  <c r="J980" i="1"/>
  <c r="K980" i="1"/>
  <c r="L980" i="1"/>
  <c r="M980" i="1"/>
  <c r="H981" i="1"/>
  <c r="I981" i="1"/>
  <c r="J981" i="1"/>
  <c r="K981" i="1"/>
  <c r="L981" i="1"/>
  <c r="M981" i="1"/>
  <c r="H982" i="1"/>
  <c r="I982" i="1"/>
  <c r="J982" i="1"/>
  <c r="K982" i="1"/>
  <c r="L982" i="1"/>
  <c r="M982" i="1"/>
  <c r="H983" i="1"/>
  <c r="I983" i="1"/>
  <c r="J983" i="1"/>
  <c r="K983" i="1"/>
  <c r="L983" i="1"/>
  <c r="M983" i="1"/>
  <c r="H984" i="1"/>
  <c r="I984" i="1"/>
  <c r="J984" i="1"/>
  <c r="K984" i="1"/>
  <c r="L984" i="1"/>
  <c r="M984" i="1"/>
  <c r="H985" i="1"/>
  <c r="I985" i="1"/>
  <c r="J985" i="1"/>
  <c r="K985" i="1"/>
  <c r="L985" i="1"/>
  <c r="M985" i="1"/>
  <c r="H986" i="1"/>
  <c r="I986" i="1"/>
  <c r="J986" i="1"/>
  <c r="K986" i="1"/>
  <c r="L986" i="1"/>
  <c r="M986" i="1"/>
  <c r="H987" i="1"/>
  <c r="I987" i="1"/>
  <c r="J987" i="1"/>
  <c r="K987" i="1"/>
  <c r="L987" i="1"/>
  <c r="M987" i="1"/>
  <c r="H988" i="1"/>
  <c r="I988" i="1"/>
  <c r="J988" i="1"/>
  <c r="K988" i="1"/>
  <c r="L988" i="1"/>
  <c r="M988" i="1"/>
  <c r="H989" i="1"/>
  <c r="I989" i="1"/>
  <c r="J989" i="1"/>
  <c r="K989" i="1"/>
  <c r="L989" i="1"/>
  <c r="M989" i="1"/>
  <c r="H990" i="1"/>
  <c r="I990" i="1"/>
  <c r="J990" i="1"/>
  <c r="K990" i="1"/>
  <c r="L990" i="1"/>
  <c r="M990" i="1"/>
  <c r="H991" i="1"/>
  <c r="I991" i="1"/>
  <c r="J991" i="1"/>
  <c r="K991" i="1"/>
  <c r="L991" i="1"/>
  <c r="M991" i="1"/>
  <c r="H992" i="1"/>
  <c r="I992" i="1"/>
  <c r="J992" i="1"/>
  <c r="K992" i="1"/>
  <c r="L992" i="1"/>
  <c r="M992" i="1"/>
  <c r="H993" i="1"/>
  <c r="I993" i="1"/>
  <c r="J993" i="1"/>
  <c r="K993" i="1"/>
  <c r="L993" i="1"/>
  <c r="M993" i="1"/>
  <c r="H994" i="1"/>
  <c r="I994" i="1"/>
  <c r="J994" i="1"/>
  <c r="K994" i="1"/>
  <c r="L994" i="1"/>
  <c r="M994" i="1"/>
  <c r="H995" i="1"/>
  <c r="I995" i="1"/>
  <c r="J995" i="1"/>
  <c r="K995" i="1"/>
  <c r="L995" i="1"/>
  <c r="M995" i="1"/>
  <c r="H996" i="1"/>
  <c r="I996" i="1"/>
  <c r="J996" i="1"/>
  <c r="K996" i="1"/>
  <c r="L996" i="1"/>
  <c r="M996" i="1"/>
  <c r="H997" i="1"/>
  <c r="I997" i="1"/>
  <c r="J997" i="1"/>
  <c r="K997" i="1"/>
  <c r="L997" i="1"/>
  <c r="M997" i="1"/>
  <c r="H998" i="1"/>
  <c r="I998" i="1"/>
  <c r="J998" i="1"/>
  <c r="K998" i="1"/>
  <c r="L998" i="1"/>
  <c r="M998" i="1"/>
  <c r="H999" i="1"/>
  <c r="I999" i="1"/>
  <c r="J999" i="1"/>
  <c r="K999" i="1"/>
  <c r="L999" i="1"/>
  <c r="M999" i="1"/>
  <c r="H1000" i="1"/>
  <c r="I1000" i="1"/>
  <c r="J1000" i="1"/>
  <c r="K1000" i="1"/>
  <c r="L1000" i="1"/>
  <c r="M1000" i="1"/>
  <c r="H1001" i="1"/>
  <c r="I1001" i="1"/>
  <c r="J1001" i="1"/>
  <c r="K1001" i="1"/>
  <c r="L1001" i="1"/>
  <c r="M1001" i="1"/>
  <c r="H1002" i="1"/>
  <c r="I1002" i="1"/>
  <c r="J1002" i="1"/>
  <c r="K1002" i="1"/>
  <c r="L1002" i="1"/>
  <c r="M1002" i="1"/>
  <c r="H1003" i="1"/>
  <c r="I1003" i="1"/>
  <c r="J1003" i="1"/>
  <c r="K1003" i="1"/>
  <c r="L1003" i="1"/>
  <c r="M1003" i="1"/>
  <c r="H1004" i="1"/>
  <c r="I1004" i="1"/>
  <c r="J1004" i="1"/>
  <c r="K1004" i="1"/>
  <c r="L1004" i="1"/>
  <c r="M1004" i="1"/>
  <c r="H1005" i="1"/>
  <c r="I1005" i="1"/>
  <c r="J1005" i="1"/>
  <c r="K1005" i="1"/>
  <c r="L1005" i="1"/>
  <c r="M1005" i="1"/>
  <c r="H1006" i="1"/>
  <c r="I1006" i="1"/>
  <c r="J1006" i="1"/>
  <c r="K1006" i="1"/>
  <c r="L1006" i="1"/>
  <c r="M1006" i="1"/>
  <c r="H1007" i="1"/>
  <c r="I1007" i="1"/>
  <c r="J1007" i="1"/>
  <c r="K1007" i="1"/>
  <c r="L1007" i="1"/>
  <c r="M1007" i="1"/>
  <c r="H1008" i="1"/>
  <c r="I1008" i="1"/>
  <c r="J1008" i="1"/>
  <c r="K1008" i="1"/>
  <c r="L1008" i="1"/>
  <c r="M1008" i="1"/>
  <c r="H1009" i="1"/>
  <c r="I1009" i="1"/>
  <c r="J1009" i="1"/>
  <c r="K1009" i="1"/>
  <c r="L1009" i="1"/>
  <c r="M1009" i="1"/>
  <c r="H1010" i="1"/>
  <c r="I1010" i="1"/>
  <c r="J1010" i="1"/>
  <c r="K1010" i="1"/>
  <c r="L1010" i="1"/>
  <c r="M1010" i="1"/>
  <c r="H1011" i="1"/>
  <c r="I1011" i="1"/>
  <c r="J1011" i="1"/>
  <c r="K1011" i="1"/>
  <c r="L1011" i="1"/>
  <c r="M1011" i="1"/>
  <c r="H1012" i="1"/>
  <c r="I1012" i="1"/>
  <c r="J1012" i="1"/>
  <c r="K1012" i="1"/>
  <c r="L1012" i="1"/>
  <c r="M1012" i="1"/>
  <c r="H1013" i="1"/>
  <c r="I1013" i="1"/>
  <c r="J1013" i="1"/>
  <c r="K1013" i="1"/>
  <c r="L1013" i="1"/>
  <c r="M1013" i="1"/>
  <c r="H1014" i="1"/>
  <c r="I1014" i="1"/>
  <c r="J1014" i="1"/>
  <c r="K1014" i="1"/>
  <c r="L1014" i="1"/>
  <c r="M1014" i="1"/>
  <c r="H1015" i="1"/>
  <c r="I1015" i="1"/>
  <c r="J1015" i="1"/>
  <c r="K1015" i="1"/>
  <c r="L1015" i="1"/>
  <c r="M1015" i="1"/>
  <c r="H1016" i="1"/>
  <c r="I1016" i="1"/>
  <c r="J1016" i="1"/>
  <c r="K1016" i="1"/>
  <c r="L1016" i="1"/>
  <c r="M1016" i="1"/>
  <c r="H1017" i="1"/>
  <c r="I1017" i="1"/>
  <c r="J1017" i="1"/>
  <c r="K1017" i="1"/>
  <c r="L1017" i="1"/>
  <c r="M1017" i="1"/>
  <c r="H1018" i="1"/>
  <c r="I1018" i="1"/>
  <c r="J1018" i="1"/>
  <c r="K1018" i="1"/>
  <c r="L1018" i="1"/>
  <c r="M1018" i="1"/>
  <c r="H1019" i="1"/>
  <c r="I1019" i="1"/>
  <c r="J1019" i="1"/>
  <c r="K1019" i="1"/>
  <c r="L1019" i="1"/>
  <c r="M1019" i="1"/>
  <c r="H1020" i="1"/>
  <c r="I1020" i="1"/>
  <c r="J1020" i="1"/>
  <c r="K1020" i="1"/>
  <c r="L1020" i="1"/>
  <c r="M1020" i="1"/>
  <c r="H1021" i="1"/>
  <c r="I1021" i="1"/>
  <c r="J1021" i="1"/>
  <c r="K1021" i="1"/>
  <c r="L1021" i="1"/>
  <c r="M1021" i="1"/>
  <c r="H1022" i="1"/>
  <c r="I1022" i="1"/>
  <c r="J1022" i="1"/>
  <c r="K1022" i="1"/>
  <c r="L1022" i="1"/>
  <c r="M1022" i="1"/>
  <c r="H1023" i="1"/>
  <c r="I1023" i="1"/>
  <c r="J1023" i="1"/>
  <c r="K1023" i="1"/>
  <c r="L1023" i="1"/>
  <c r="M1023" i="1"/>
  <c r="H1024" i="1"/>
  <c r="I1024" i="1"/>
  <c r="J1024" i="1"/>
  <c r="K1024" i="1"/>
  <c r="L1024" i="1"/>
  <c r="M1024" i="1"/>
  <c r="H1025" i="1"/>
  <c r="I1025" i="1"/>
  <c r="J1025" i="1"/>
  <c r="K1025" i="1"/>
  <c r="L1025" i="1"/>
  <c r="M1025" i="1"/>
  <c r="H1026" i="1"/>
  <c r="I1026" i="1"/>
  <c r="J1026" i="1"/>
  <c r="K1026" i="1"/>
  <c r="L1026" i="1"/>
  <c r="M1026" i="1"/>
  <c r="H1027" i="1"/>
  <c r="I1027" i="1"/>
  <c r="J1027" i="1"/>
  <c r="K1027" i="1"/>
  <c r="L1027" i="1"/>
  <c r="M1027" i="1"/>
  <c r="H1028" i="1"/>
  <c r="I1028" i="1"/>
  <c r="J1028" i="1"/>
  <c r="K1028" i="1"/>
  <c r="L1028" i="1"/>
  <c r="M1028" i="1"/>
  <c r="H1029" i="1"/>
  <c r="I1029" i="1"/>
  <c r="J1029" i="1"/>
  <c r="K1029" i="1"/>
  <c r="L1029" i="1"/>
  <c r="M1029" i="1"/>
  <c r="H1030" i="1"/>
  <c r="I1030" i="1"/>
  <c r="J1030" i="1"/>
  <c r="K1030" i="1"/>
  <c r="L1030" i="1"/>
  <c r="M1030" i="1"/>
  <c r="H1031" i="1"/>
  <c r="I1031" i="1"/>
  <c r="J1031" i="1"/>
  <c r="K1031" i="1"/>
  <c r="L1031" i="1"/>
  <c r="M1031" i="1"/>
  <c r="H1032" i="1"/>
  <c r="I1032" i="1"/>
  <c r="J1032" i="1"/>
  <c r="K1032" i="1"/>
  <c r="L1032" i="1"/>
  <c r="M1032" i="1"/>
  <c r="H1033" i="1"/>
  <c r="I1033" i="1"/>
  <c r="J1033" i="1"/>
  <c r="K1033" i="1"/>
  <c r="L1033" i="1"/>
  <c r="M1033" i="1"/>
  <c r="H1034" i="1"/>
  <c r="I1034" i="1"/>
  <c r="J1034" i="1"/>
  <c r="K1034" i="1"/>
  <c r="L1034" i="1"/>
  <c r="M1034" i="1"/>
  <c r="H1035" i="1"/>
  <c r="I1035" i="1"/>
  <c r="J1035" i="1"/>
  <c r="K1035" i="1"/>
  <c r="L1035" i="1"/>
  <c r="M1035" i="1"/>
  <c r="H1036" i="1"/>
  <c r="I1036" i="1"/>
  <c r="J1036" i="1"/>
  <c r="K1036" i="1"/>
  <c r="L1036" i="1"/>
  <c r="M1036" i="1"/>
  <c r="H1037" i="1"/>
  <c r="I1037" i="1"/>
  <c r="J1037" i="1"/>
  <c r="K1037" i="1"/>
  <c r="L1037" i="1"/>
  <c r="M1037" i="1"/>
  <c r="H1038" i="1"/>
  <c r="I1038" i="1"/>
  <c r="J1038" i="1"/>
  <c r="K1038" i="1"/>
  <c r="L1038" i="1"/>
  <c r="M1038" i="1"/>
  <c r="H1039" i="1"/>
  <c r="I1039" i="1"/>
  <c r="J1039" i="1"/>
  <c r="K1039" i="1"/>
  <c r="L1039" i="1"/>
  <c r="M1039" i="1"/>
  <c r="H1040" i="1"/>
  <c r="I1040" i="1"/>
  <c r="J1040" i="1"/>
  <c r="K1040" i="1"/>
  <c r="L1040" i="1"/>
  <c r="M1040" i="1"/>
  <c r="H1041" i="1"/>
  <c r="I1041" i="1"/>
  <c r="J1041" i="1"/>
  <c r="K1041" i="1"/>
  <c r="L1041" i="1"/>
  <c r="M1041" i="1"/>
  <c r="H1042" i="1"/>
  <c r="I1042" i="1"/>
  <c r="J1042" i="1"/>
  <c r="K1042" i="1"/>
  <c r="L1042" i="1"/>
  <c r="M1042" i="1"/>
  <c r="H1043" i="1"/>
  <c r="I1043" i="1"/>
  <c r="J1043" i="1"/>
  <c r="K1043" i="1"/>
  <c r="L1043" i="1"/>
  <c r="M1043" i="1"/>
  <c r="H1044" i="1"/>
  <c r="I1044" i="1"/>
  <c r="J1044" i="1"/>
  <c r="K1044" i="1"/>
  <c r="L1044" i="1"/>
  <c r="M1044" i="1"/>
  <c r="H1045" i="1"/>
  <c r="I1045" i="1"/>
  <c r="J1045" i="1"/>
  <c r="K1045" i="1"/>
  <c r="L1045" i="1"/>
  <c r="M1045" i="1"/>
  <c r="H1046" i="1"/>
  <c r="I1046" i="1"/>
  <c r="J1046" i="1"/>
  <c r="K1046" i="1"/>
  <c r="L1046" i="1"/>
  <c r="M1046" i="1"/>
  <c r="H1047" i="1"/>
  <c r="I1047" i="1"/>
  <c r="J1047" i="1"/>
  <c r="K1047" i="1"/>
  <c r="L1047" i="1"/>
  <c r="M1047" i="1"/>
  <c r="H1048" i="1"/>
  <c r="I1048" i="1"/>
  <c r="J1048" i="1"/>
  <c r="K1048" i="1"/>
  <c r="L1048" i="1"/>
  <c r="M1048" i="1"/>
  <c r="H1049" i="1"/>
  <c r="I1049" i="1"/>
  <c r="J1049" i="1"/>
  <c r="K1049" i="1"/>
  <c r="L1049" i="1"/>
  <c r="M1049" i="1"/>
  <c r="H1050" i="1"/>
  <c r="I1050" i="1"/>
  <c r="J1050" i="1"/>
  <c r="K1050" i="1"/>
  <c r="L1050" i="1"/>
  <c r="M1050" i="1"/>
  <c r="H1051" i="1"/>
  <c r="I1051" i="1"/>
  <c r="J1051" i="1"/>
  <c r="K1051" i="1"/>
  <c r="L1051" i="1"/>
  <c r="M1051" i="1"/>
  <c r="H1052" i="1"/>
  <c r="I1052" i="1"/>
  <c r="J1052" i="1"/>
  <c r="K1052" i="1"/>
  <c r="L1052" i="1"/>
  <c r="M1052" i="1"/>
  <c r="H1053" i="1"/>
  <c r="I1053" i="1"/>
  <c r="J1053" i="1"/>
  <c r="K1053" i="1"/>
  <c r="L1053" i="1"/>
  <c r="M1053" i="1"/>
  <c r="H1054" i="1"/>
  <c r="I1054" i="1"/>
  <c r="J1054" i="1"/>
  <c r="K1054" i="1"/>
  <c r="L1054" i="1"/>
  <c r="M1054" i="1"/>
  <c r="H1055" i="1"/>
  <c r="I1055" i="1"/>
  <c r="J1055" i="1"/>
  <c r="K1055" i="1"/>
  <c r="L1055" i="1"/>
  <c r="M1055" i="1"/>
  <c r="H1056" i="1"/>
  <c r="I1056" i="1"/>
  <c r="J1056" i="1"/>
  <c r="K1056" i="1"/>
  <c r="L1056" i="1"/>
  <c r="M1056" i="1"/>
  <c r="H1057" i="1"/>
  <c r="I1057" i="1"/>
  <c r="J1057" i="1"/>
  <c r="K1057" i="1"/>
  <c r="L1057" i="1"/>
  <c r="M1057" i="1"/>
  <c r="H1058" i="1"/>
  <c r="I1058" i="1"/>
  <c r="J1058" i="1"/>
  <c r="K1058" i="1"/>
  <c r="L1058" i="1"/>
  <c r="M1058" i="1"/>
  <c r="H1059" i="1"/>
  <c r="I1059" i="1"/>
  <c r="J1059" i="1"/>
  <c r="K1059" i="1"/>
  <c r="L1059" i="1"/>
  <c r="M1059" i="1"/>
  <c r="H1060" i="1"/>
  <c r="I1060" i="1"/>
  <c r="J1060" i="1"/>
  <c r="K1060" i="1"/>
  <c r="L1060" i="1"/>
  <c r="M1060" i="1"/>
  <c r="H1061" i="1"/>
  <c r="I1061" i="1"/>
  <c r="J1061" i="1"/>
  <c r="K1061" i="1"/>
  <c r="L1061" i="1"/>
  <c r="M1061" i="1"/>
  <c r="H1062" i="1"/>
  <c r="I1062" i="1"/>
  <c r="J1062" i="1"/>
  <c r="K1062" i="1"/>
  <c r="L1062" i="1"/>
  <c r="M1062" i="1"/>
  <c r="H1063" i="1"/>
  <c r="I1063" i="1"/>
  <c r="J1063" i="1"/>
  <c r="K1063" i="1"/>
  <c r="L1063" i="1"/>
  <c r="M1063" i="1"/>
  <c r="H1064" i="1"/>
  <c r="I1064" i="1"/>
  <c r="J1064" i="1"/>
  <c r="K1064" i="1"/>
  <c r="L1064" i="1"/>
  <c r="M1064" i="1"/>
  <c r="H1065" i="1"/>
  <c r="I1065" i="1"/>
  <c r="J1065" i="1"/>
  <c r="K1065" i="1"/>
  <c r="L1065" i="1"/>
  <c r="M1065" i="1"/>
  <c r="H1066" i="1"/>
  <c r="I1066" i="1"/>
  <c r="J1066" i="1"/>
  <c r="K1066" i="1"/>
  <c r="L1066" i="1"/>
  <c r="M1066" i="1"/>
  <c r="H1067" i="1"/>
  <c r="I1067" i="1"/>
  <c r="J1067" i="1"/>
  <c r="K1067" i="1"/>
  <c r="L1067" i="1"/>
  <c r="M1067" i="1"/>
  <c r="H1068" i="1"/>
  <c r="I1068" i="1"/>
  <c r="J1068" i="1"/>
  <c r="K1068" i="1"/>
  <c r="L1068" i="1"/>
  <c r="M1068" i="1"/>
  <c r="H1069" i="1"/>
  <c r="I1069" i="1"/>
  <c r="J1069" i="1"/>
  <c r="K1069" i="1"/>
  <c r="L1069" i="1"/>
  <c r="M1069" i="1"/>
  <c r="H1070" i="1"/>
  <c r="I1070" i="1"/>
  <c r="J1070" i="1"/>
  <c r="K1070" i="1"/>
  <c r="L1070" i="1"/>
  <c r="M1070" i="1"/>
  <c r="H1071" i="1"/>
  <c r="I1071" i="1"/>
  <c r="J1071" i="1"/>
  <c r="K1071" i="1"/>
  <c r="L1071" i="1"/>
  <c r="M1071" i="1"/>
  <c r="H1072" i="1"/>
  <c r="I1072" i="1"/>
  <c r="J1072" i="1"/>
  <c r="K1072" i="1"/>
  <c r="L1072" i="1"/>
  <c r="M1072" i="1"/>
  <c r="H1073" i="1"/>
  <c r="I1073" i="1"/>
  <c r="J1073" i="1"/>
  <c r="K1073" i="1"/>
  <c r="L1073" i="1"/>
  <c r="M1073" i="1"/>
  <c r="H1074" i="1"/>
  <c r="I1074" i="1"/>
  <c r="J1074" i="1"/>
  <c r="K1074" i="1"/>
  <c r="L1074" i="1"/>
  <c r="M1074" i="1"/>
  <c r="H1075" i="1"/>
  <c r="I1075" i="1"/>
  <c r="J1075" i="1"/>
  <c r="K1075" i="1"/>
  <c r="L1075" i="1"/>
  <c r="M1075" i="1"/>
  <c r="H1076" i="1"/>
  <c r="I1076" i="1"/>
  <c r="J1076" i="1"/>
  <c r="K1076" i="1"/>
  <c r="L1076" i="1"/>
  <c r="M1076" i="1"/>
  <c r="H1077" i="1"/>
  <c r="I1077" i="1"/>
  <c r="J1077" i="1"/>
  <c r="K1077" i="1"/>
  <c r="L1077" i="1"/>
  <c r="M1077" i="1"/>
  <c r="H1078" i="1"/>
  <c r="I1078" i="1"/>
  <c r="J1078" i="1"/>
  <c r="K1078" i="1"/>
  <c r="L1078" i="1"/>
  <c r="M1078" i="1"/>
  <c r="H1079" i="1"/>
  <c r="I1079" i="1"/>
  <c r="J1079" i="1"/>
  <c r="K1079" i="1"/>
  <c r="L1079" i="1"/>
  <c r="M1079" i="1"/>
  <c r="H1080" i="1"/>
  <c r="I1080" i="1"/>
  <c r="J1080" i="1"/>
  <c r="K1080" i="1"/>
  <c r="L1080" i="1"/>
  <c r="M1080" i="1"/>
  <c r="H1081" i="1"/>
  <c r="I1081" i="1"/>
  <c r="J1081" i="1"/>
  <c r="K1081" i="1"/>
  <c r="L1081" i="1"/>
  <c r="M1081" i="1"/>
  <c r="H1082" i="1"/>
  <c r="I1082" i="1"/>
  <c r="J1082" i="1"/>
  <c r="K1082" i="1"/>
  <c r="L1082" i="1"/>
  <c r="M1082" i="1"/>
  <c r="H1083" i="1"/>
  <c r="I1083" i="1"/>
  <c r="J1083" i="1"/>
  <c r="K1083" i="1"/>
  <c r="L1083" i="1"/>
  <c r="M1083" i="1"/>
  <c r="H1084" i="1"/>
  <c r="I1084" i="1"/>
  <c r="J1084" i="1"/>
  <c r="K1084" i="1"/>
  <c r="L1084" i="1"/>
  <c r="M1084" i="1"/>
  <c r="H1085" i="1"/>
  <c r="I1085" i="1"/>
  <c r="J1085" i="1"/>
  <c r="K1085" i="1"/>
  <c r="L1085" i="1"/>
  <c r="M1085" i="1"/>
  <c r="H1086" i="1"/>
  <c r="I1086" i="1"/>
  <c r="J1086" i="1"/>
  <c r="K1086" i="1"/>
  <c r="L1086" i="1"/>
  <c r="M1086" i="1"/>
  <c r="H1087" i="1"/>
  <c r="I1087" i="1"/>
  <c r="J1087" i="1"/>
  <c r="K1087" i="1"/>
  <c r="L1087" i="1"/>
  <c r="M1087" i="1"/>
  <c r="H1088" i="1"/>
  <c r="I1088" i="1"/>
  <c r="J1088" i="1"/>
  <c r="K1088" i="1"/>
  <c r="L1088" i="1"/>
  <c r="M1088" i="1"/>
  <c r="H1089" i="1"/>
  <c r="I1089" i="1"/>
  <c r="J1089" i="1"/>
  <c r="K1089" i="1"/>
  <c r="L1089" i="1"/>
  <c r="M1089" i="1"/>
  <c r="H1090" i="1"/>
  <c r="I1090" i="1"/>
  <c r="J1090" i="1"/>
  <c r="K1090" i="1"/>
  <c r="L1090" i="1"/>
  <c r="M1090" i="1"/>
  <c r="H1091" i="1"/>
  <c r="I1091" i="1"/>
  <c r="J1091" i="1"/>
  <c r="K1091" i="1"/>
  <c r="L1091" i="1"/>
  <c r="M1091" i="1"/>
  <c r="H1092" i="1"/>
  <c r="I1092" i="1"/>
  <c r="J1092" i="1"/>
  <c r="K1092" i="1"/>
  <c r="L1092" i="1"/>
  <c r="M1092" i="1"/>
  <c r="H1093" i="1"/>
  <c r="I1093" i="1"/>
  <c r="J1093" i="1"/>
  <c r="K1093" i="1"/>
  <c r="L1093" i="1"/>
  <c r="M1093" i="1"/>
  <c r="H1094" i="1"/>
  <c r="I1094" i="1"/>
  <c r="J1094" i="1"/>
  <c r="K1094" i="1"/>
  <c r="L1094" i="1"/>
  <c r="M1094" i="1"/>
  <c r="H1095" i="1"/>
  <c r="I1095" i="1"/>
  <c r="J1095" i="1"/>
  <c r="K1095" i="1"/>
  <c r="L1095" i="1"/>
  <c r="M1095" i="1"/>
  <c r="H1096" i="1"/>
  <c r="I1096" i="1"/>
  <c r="J1096" i="1"/>
  <c r="K1096" i="1"/>
  <c r="L1096" i="1"/>
  <c r="M1096" i="1"/>
  <c r="H1097" i="1"/>
  <c r="I1097" i="1"/>
  <c r="J1097" i="1"/>
  <c r="K1097" i="1"/>
  <c r="L1097" i="1"/>
  <c r="M1097" i="1"/>
  <c r="H1098" i="1"/>
  <c r="I1098" i="1"/>
  <c r="J1098" i="1"/>
  <c r="K1098" i="1"/>
  <c r="L1098" i="1"/>
  <c r="M1098" i="1"/>
  <c r="H1099" i="1"/>
  <c r="I1099" i="1"/>
  <c r="J1099" i="1"/>
  <c r="K1099" i="1"/>
  <c r="L1099" i="1"/>
  <c r="M1099" i="1"/>
  <c r="H1100" i="1"/>
  <c r="I1100" i="1"/>
  <c r="J1100" i="1"/>
  <c r="K1100" i="1"/>
  <c r="L1100" i="1"/>
  <c r="M1100" i="1"/>
  <c r="H1101" i="1"/>
  <c r="I1101" i="1"/>
  <c r="J1101" i="1"/>
  <c r="K1101" i="1"/>
  <c r="L1101" i="1"/>
  <c r="M1101" i="1"/>
  <c r="H1102" i="1"/>
  <c r="I1102" i="1"/>
  <c r="J1102" i="1"/>
  <c r="K1102" i="1"/>
  <c r="L1102" i="1"/>
  <c r="M1102" i="1"/>
  <c r="H1103" i="1"/>
  <c r="I1103" i="1"/>
  <c r="J1103" i="1"/>
  <c r="K1103" i="1"/>
  <c r="L1103" i="1"/>
  <c r="M1103" i="1"/>
  <c r="H1104" i="1"/>
  <c r="I1104" i="1"/>
  <c r="J1104" i="1"/>
  <c r="K1104" i="1"/>
  <c r="L1104" i="1"/>
  <c r="M1104" i="1"/>
  <c r="H1105" i="1"/>
  <c r="I1105" i="1"/>
  <c r="J1105" i="1"/>
  <c r="K1105" i="1"/>
  <c r="L1105" i="1"/>
  <c r="M1105" i="1"/>
  <c r="H1106" i="1"/>
  <c r="I1106" i="1"/>
  <c r="J1106" i="1"/>
  <c r="K1106" i="1"/>
  <c r="L1106" i="1"/>
  <c r="M1106" i="1"/>
  <c r="H1107" i="1"/>
  <c r="I1107" i="1"/>
  <c r="J1107" i="1"/>
  <c r="K1107" i="1"/>
  <c r="L1107" i="1"/>
  <c r="M1107" i="1"/>
  <c r="H1108" i="1"/>
  <c r="I1108" i="1"/>
  <c r="J1108" i="1"/>
  <c r="K1108" i="1"/>
  <c r="L1108" i="1"/>
  <c r="M1108" i="1"/>
  <c r="H1109" i="1"/>
  <c r="I1109" i="1"/>
  <c r="J1109" i="1"/>
  <c r="K1109" i="1"/>
  <c r="L1109" i="1"/>
  <c r="M1109" i="1"/>
  <c r="H1110" i="1"/>
  <c r="I1110" i="1"/>
  <c r="J1110" i="1"/>
  <c r="K1110" i="1"/>
  <c r="L1110" i="1"/>
  <c r="M1110" i="1"/>
  <c r="H1111" i="1"/>
  <c r="I1111" i="1"/>
  <c r="J1111" i="1"/>
  <c r="K1111" i="1"/>
  <c r="L1111" i="1"/>
  <c r="M1111" i="1"/>
  <c r="H1112" i="1"/>
  <c r="I1112" i="1"/>
  <c r="J1112" i="1"/>
  <c r="K1112" i="1"/>
  <c r="L1112" i="1"/>
  <c r="M1112" i="1"/>
  <c r="H1113" i="1"/>
  <c r="I1113" i="1"/>
  <c r="J1113" i="1"/>
  <c r="K1113" i="1"/>
  <c r="L1113" i="1"/>
  <c r="M1113" i="1"/>
  <c r="H1114" i="1"/>
  <c r="I1114" i="1"/>
  <c r="J1114" i="1"/>
  <c r="K1114" i="1"/>
  <c r="L1114" i="1"/>
  <c r="M1114" i="1"/>
  <c r="H1115" i="1"/>
  <c r="I1115" i="1"/>
  <c r="J1115" i="1"/>
  <c r="K1115" i="1"/>
  <c r="L1115" i="1"/>
  <c r="M1115" i="1"/>
  <c r="H1116" i="1"/>
  <c r="I1116" i="1"/>
  <c r="J1116" i="1"/>
  <c r="K1116" i="1"/>
  <c r="L1116" i="1"/>
  <c r="M1116" i="1"/>
  <c r="H1117" i="1"/>
  <c r="I1117" i="1"/>
  <c r="J1117" i="1"/>
  <c r="K1117" i="1"/>
  <c r="L1117" i="1"/>
  <c r="M1117" i="1"/>
  <c r="H1118" i="1"/>
  <c r="I1118" i="1"/>
  <c r="J1118" i="1"/>
  <c r="K1118" i="1"/>
  <c r="L1118" i="1"/>
  <c r="M1118" i="1"/>
  <c r="H1119" i="1"/>
  <c r="I1119" i="1"/>
  <c r="J1119" i="1"/>
  <c r="K1119" i="1"/>
  <c r="L1119" i="1"/>
  <c r="M1119" i="1"/>
  <c r="H1120" i="1"/>
  <c r="I1120" i="1"/>
  <c r="J1120" i="1"/>
  <c r="K1120" i="1"/>
  <c r="L1120" i="1"/>
  <c r="M1120" i="1"/>
  <c r="H1121" i="1"/>
  <c r="I1121" i="1"/>
  <c r="J1121" i="1"/>
  <c r="K1121" i="1"/>
  <c r="L1121" i="1"/>
  <c r="M1121" i="1"/>
  <c r="H1122" i="1"/>
  <c r="I1122" i="1"/>
  <c r="J1122" i="1"/>
  <c r="K1122" i="1"/>
  <c r="L1122" i="1"/>
  <c r="M1122" i="1"/>
  <c r="H1123" i="1"/>
  <c r="I1123" i="1"/>
  <c r="J1123" i="1"/>
  <c r="K1123" i="1"/>
  <c r="L1123" i="1"/>
  <c r="M1123" i="1"/>
  <c r="H1124" i="1"/>
  <c r="I1124" i="1"/>
  <c r="J1124" i="1"/>
  <c r="K1124" i="1"/>
  <c r="L1124" i="1"/>
  <c r="M1124" i="1"/>
  <c r="H1125" i="1"/>
  <c r="I1125" i="1"/>
  <c r="J1125" i="1"/>
  <c r="K1125" i="1"/>
  <c r="L1125" i="1"/>
  <c r="M1125" i="1"/>
  <c r="H1126" i="1"/>
  <c r="I1126" i="1"/>
  <c r="J1126" i="1"/>
  <c r="K1126" i="1"/>
  <c r="L1126" i="1"/>
  <c r="M1126" i="1"/>
  <c r="H1127" i="1"/>
  <c r="I1127" i="1"/>
  <c r="J1127" i="1"/>
  <c r="K1127" i="1"/>
  <c r="L1127" i="1"/>
  <c r="M1127" i="1"/>
  <c r="H1128" i="1"/>
  <c r="I1128" i="1"/>
  <c r="J1128" i="1"/>
  <c r="K1128" i="1"/>
  <c r="L1128" i="1"/>
  <c r="M1128" i="1"/>
  <c r="H1129" i="1"/>
  <c r="I1129" i="1"/>
  <c r="J1129" i="1"/>
  <c r="K1129" i="1"/>
  <c r="L1129" i="1"/>
  <c r="M1129" i="1"/>
  <c r="H1130" i="1"/>
  <c r="I1130" i="1"/>
  <c r="J1130" i="1"/>
  <c r="K1130" i="1"/>
  <c r="L1130" i="1"/>
  <c r="M1130" i="1"/>
  <c r="H1131" i="1"/>
  <c r="I1131" i="1"/>
  <c r="J1131" i="1"/>
  <c r="K1131" i="1"/>
  <c r="L1131" i="1"/>
  <c r="M1131" i="1"/>
  <c r="H1132" i="1"/>
  <c r="I1132" i="1"/>
  <c r="J1132" i="1"/>
  <c r="K1132" i="1"/>
  <c r="L1132" i="1"/>
  <c r="M1132" i="1"/>
  <c r="H1133" i="1"/>
  <c r="I1133" i="1"/>
  <c r="J1133" i="1"/>
  <c r="K1133" i="1"/>
  <c r="L1133" i="1"/>
  <c r="M1133" i="1"/>
  <c r="H1134" i="1"/>
  <c r="I1134" i="1"/>
  <c r="J1134" i="1"/>
  <c r="K1134" i="1"/>
  <c r="L1134" i="1"/>
  <c r="M1134" i="1"/>
  <c r="H1135" i="1"/>
  <c r="I1135" i="1"/>
  <c r="J1135" i="1"/>
  <c r="K1135" i="1"/>
  <c r="L1135" i="1"/>
  <c r="M1135" i="1"/>
  <c r="H1136" i="1"/>
  <c r="I1136" i="1"/>
  <c r="J1136" i="1"/>
  <c r="K1136" i="1"/>
  <c r="L1136" i="1"/>
  <c r="M1136" i="1"/>
  <c r="H1137" i="1"/>
  <c r="I1137" i="1"/>
  <c r="J1137" i="1"/>
  <c r="K1137" i="1"/>
  <c r="L1137" i="1"/>
  <c r="M1137" i="1"/>
  <c r="H1138" i="1"/>
  <c r="I1138" i="1"/>
  <c r="J1138" i="1"/>
  <c r="K1138" i="1"/>
  <c r="L1138" i="1"/>
  <c r="M1138" i="1"/>
  <c r="H1139" i="1"/>
  <c r="I1139" i="1"/>
  <c r="J1139" i="1"/>
  <c r="K1139" i="1"/>
  <c r="L1139" i="1"/>
  <c r="M1139" i="1"/>
  <c r="H1140" i="1"/>
  <c r="I1140" i="1"/>
  <c r="J1140" i="1"/>
  <c r="K1140" i="1"/>
  <c r="L1140" i="1"/>
  <c r="M1140" i="1"/>
  <c r="H1141" i="1"/>
  <c r="I1141" i="1"/>
  <c r="J1141" i="1"/>
  <c r="K1141" i="1"/>
  <c r="L1141" i="1"/>
  <c r="M1141" i="1"/>
  <c r="H1142" i="1"/>
  <c r="I1142" i="1"/>
  <c r="J1142" i="1"/>
  <c r="K1142" i="1"/>
  <c r="L1142" i="1"/>
  <c r="M1142" i="1"/>
  <c r="H1143" i="1"/>
  <c r="I1143" i="1"/>
  <c r="J1143" i="1"/>
  <c r="K1143" i="1"/>
  <c r="L1143" i="1"/>
  <c r="M1143" i="1"/>
  <c r="H1144" i="1"/>
  <c r="I1144" i="1"/>
  <c r="J1144" i="1"/>
  <c r="K1144" i="1"/>
  <c r="L1144" i="1"/>
  <c r="M1144" i="1"/>
  <c r="H1145" i="1"/>
  <c r="I1145" i="1"/>
  <c r="J1145" i="1"/>
  <c r="K1145" i="1"/>
  <c r="L1145" i="1"/>
  <c r="M1145" i="1"/>
  <c r="H1146" i="1"/>
  <c r="I1146" i="1"/>
  <c r="J1146" i="1"/>
  <c r="K1146" i="1"/>
  <c r="L1146" i="1"/>
  <c r="M1146" i="1"/>
  <c r="H1147" i="1"/>
  <c r="I1147" i="1"/>
  <c r="J1147" i="1"/>
  <c r="K1147" i="1"/>
  <c r="L1147" i="1"/>
  <c r="M1147" i="1"/>
  <c r="H1148" i="1"/>
  <c r="I1148" i="1"/>
  <c r="J1148" i="1"/>
  <c r="K1148" i="1"/>
  <c r="L1148" i="1"/>
  <c r="M1148" i="1"/>
  <c r="H1149" i="1"/>
  <c r="I1149" i="1"/>
  <c r="J1149" i="1"/>
  <c r="K1149" i="1"/>
  <c r="L1149" i="1"/>
  <c r="M1149" i="1"/>
  <c r="H1150" i="1"/>
  <c r="I1150" i="1"/>
  <c r="J1150" i="1"/>
  <c r="K1150" i="1"/>
  <c r="L1150" i="1"/>
  <c r="M1150" i="1"/>
  <c r="H1151" i="1"/>
  <c r="I1151" i="1"/>
  <c r="J1151" i="1"/>
  <c r="K1151" i="1"/>
  <c r="L1151" i="1"/>
  <c r="M1151" i="1"/>
  <c r="H1152" i="1"/>
  <c r="I1152" i="1"/>
  <c r="J1152" i="1"/>
  <c r="K1152" i="1"/>
  <c r="L1152" i="1"/>
  <c r="M1152" i="1"/>
  <c r="H1153" i="1"/>
  <c r="I1153" i="1"/>
  <c r="J1153" i="1"/>
  <c r="K1153" i="1"/>
  <c r="L1153" i="1"/>
  <c r="M1153" i="1"/>
  <c r="H1154" i="1"/>
  <c r="I1154" i="1"/>
  <c r="J1154" i="1"/>
  <c r="K1154" i="1"/>
  <c r="L1154" i="1"/>
  <c r="M1154" i="1"/>
  <c r="H1155" i="1"/>
  <c r="I1155" i="1"/>
  <c r="J1155" i="1"/>
  <c r="K1155" i="1"/>
  <c r="L1155" i="1"/>
  <c r="M1155" i="1"/>
  <c r="H1156" i="1"/>
  <c r="I1156" i="1"/>
  <c r="J1156" i="1"/>
  <c r="K1156" i="1"/>
  <c r="L1156" i="1"/>
  <c r="M1156" i="1"/>
  <c r="H1157" i="1"/>
  <c r="I1157" i="1"/>
  <c r="J1157" i="1"/>
  <c r="K1157" i="1"/>
  <c r="L1157" i="1"/>
  <c r="M1157" i="1"/>
  <c r="H1158" i="1"/>
  <c r="I1158" i="1"/>
  <c r="J1158" i="1"/>
  <c r="K1158" i="1"/>
  <c r="L1158" i="1"/>
  <c r="M1158" i="1"/>
  <c r="H1159" i="1"/>
  <c r="I1159" i="1"/>
  <c r="J1159" i="1"/>
  <c r="K1159" i="1"/>
  <c r="L1159" i="1"/>
  <c r="M1159" i="1"/>
  <c r="H1160" i="1"/>
  <c r="I1160" i="1"/>
  <c r="J1160" i="1"/>
  <c r="K1160" i="1"/>
  <c r="L1160" i="1"/>
  <c r="M1160" i="1"/>
  <c r="H1161" i="1"/>
  <c r="I1161" i="1"/>
  <c r="J1161" i="1"/>
  <c r="K1161" i="1"/>
  <c r="L1161" i="1"/>
  <c r="M1161" i="1"/>
  <c r="H1162" i="1"/>
  <c r="I1162" i="1"/>
  <c r="J1162" i="1"/>
  <c r="K1162" i="1"/>
  <c r="L1162" i="1"/>
  <c r="M1162" i="1"/>
  <c r="H1163" i="1"/>
  <c r="I1163" i="1"/>
  <c r="J1163" i="1"/>
  <c r="K1163" i="1"/>
  <c r="L1163" i="1"/>
  <c r="M1163" i="1"/>
  <c r="H1164" i="1"/>
  <c r="I1164" i="1"/>
  <c r="J1164" i="1"/>
  <c r="K1164" i="1"/>
  <c r="L1164" i="1"/>
  <c r="M1164" i="1"/>
  <c r="H1165" i="1"/>
  <c r="I1165" i="1"/>
  <c r="J1165" i="1"/>
  <c r="K1165" i="1"/>
  <c r="L1165" i="1"/>
  <c r="M1165" i="1"/>
  <c r="H1166" i="1"/>
  <c r="I1166" i="1"/>
  <c r="J1166" i="1"/>
  <c r="K1166" i="1"/>
  <c r="L1166" i="1"/>
  <c r="M1166" i="1"/>
  <c r="H1167" i="1"/>
  <c r="I1167" i="1"/>
  <c r="J1167" i="1"/>
  <c r="K1167" i="1"/>
  <c r="L1167" i="1"/>
  <c r="M1167" i="1"/>
  <c r="H1168" i="1"/>
  <c r="I1168" i="1"/>
  <c r="J1168" i="1"/>
  <c r="K1168" i="1"/>
  <c r="L1168" i="1"/>
  <c r="M1168" i="1"/>
  <c r="H1169" i="1"/>
  <c r="I1169" i="1"/>
  <c r="J1169" i="1"/>
  <c r="K1169" i="1"/>
  <c r="L1169" i="1"/>
  <c r="M1169" i="1"/>
  <c r="H1170" i="1"/>
  <c r="I1170" i="1"/>
  <c r="J1170" i="1"/>
  <c r="K1170" i="1"/>
  <c r="L1170" i="1"/>
  <c r="M1170" i="1"/>
  <c r="H1171" i="1"/>
  <c r="I1171" i="1"/>
  <c r="J1171" i="1"/>
  <c r="K1171" i="1"/>
  <c r="L1171" i="1"/>
  <c r="M1171" i="1"/>
  <c r="H1172" i="1"/>
  <c r="I1172" i="1"/>
  <c r="J1172" i="1"/>
  <c r="K1172" i="1"/>
  <c r="L1172" i="1"/>
  <c r="M1172" i="1"/>
  <c r="H1173" i="1"/>
  <c r="I1173" i="1"/>
  <c r="J1173" i="1"/>
  <c r="K1173" i="1"/>
  <c r="L1173" i="1"/>
  <c r="M1173" i="1"/>
  <c r="H1174" i="1"/>
  <c r="I1174" i="1"/>
  <c r="J1174" i="1"/>
  <c r="K1174" i="1"/>
  <c r="L1174" i="1"/>
  <c r="M1174" i="1"/>
  <c r="H1175" i="1"/>
  <c r="I1175" i="1"/>
  <c r="J1175" i="1"/>
  <c r="K1175" i="1"/>
  <c r="L1175" i="1"/>
  <c r="M1175" i="1"/>
  <c r="H1176" i="1"/>
  <c r="I1176" i="1"/>
  <c r="J1176" i="1"/>
  <c r="K1176" i="1"/>
  <c r="L1176" i="1"/>
  <c r="M1176" i="1"/>
  <c r="H1177" i="1"/>
  <c r="I1177" i="1"/>
  <c r="J1177" i="1"/>
  <c r="K1177" i="1"/>
  <c r="L1177" i="1"/>
  <c r="M1177" i="1"/>
  <c r="H1178" i="1"/>
  <c r="I1178" i="1"/>
  <c r="J1178" i="1"/>
  <c r="K1178" i="1"/>
  <c r="L1178" i="1"/>
  <c r="M1178" i="1"/>
  <c r="H1179" i="1"/>
  <c r="I1179" i="1"/>
  <c r="J1179" i="1"/>
  <c r="K1179" i="1"/>
  <c r="L1179" i="1"/>
  <c r="M1179" i="1"/>
  <c r="H1180" i="1"/>
  <c r="I1180" i="1"/>
  <c r="J1180" i="1"/>
  <c r="K1180" i="1"/>
  <c r="L1180" i="1"/>
  <c r="M1180" i="1"/>
  <c r="H1181" i="1"/>
  <c r="I1181" i="1"/>
  <c r="J1181" i="1"/>
  <c r="K1181" i="1"/>
  <c r="L1181" i="1"/>
  <c r="M1181" i="1"/>
  <c r="H1182" i="1"/>
  <c r="I1182" i="1"/>
  <c r="J1182" i="1"/>
  <c r="K1182" i="1"/>
  <c r="L1182" i="1"/>
  <c r="M1182" i="1"/>
  <c r="H1183" i="1"/>
  <c r="I1183" i="1"/>
  <c r="J1183" i="1"/>
  <c r="K1183" i="1"/>
  <c r="L1183" i="1"/>
  <c r="M1183" i="1"/>
  <c r="H1184" i="1"/>
  <c r="I1184" i="1"/>
  <c r="J1184" i="1"/>
  <c r="K1184" i="1"/>
  <c r="L1184" i="1"/>
  <c r="M1184" i="1"/>
  <c r="H1185" i="1"/>
  <c r="I1185" i="1"/>
  <c r="J1185" i="1"/>
  <c r="K1185" i="1"/>
  <c r="L1185" i="1"/>
  <c r="M1185" i="1"/>
  <c r="H1186" i="1"/>
  <c r="I1186" i="1"/>
  <c r="J1186" i="1"/>
  <c r="K1186" i="1"/>
  <c r="L1186" i="1"/>
  <c r="M1186" i="1"/>
  <c r="H1187" i="1"/>
  <c r="I1187" i="1"/>
  <c r="J1187" i="1"/>
  <c r="K1187" i="1"/>
  <c r="L1187" i="1"/>
  <c r="M1187" i="1"/>
  <c r="H1188" i="1"/>
  <c r="I1188" i="1"/>
  <c r="J1188" i="1"/>
  <c r="K1188" i="1"/>
  <c r="L1188" i="1"/>
  <c r="M1188" i="1"/>
  <c r="H1189" i="1"/>
  <c r="I1189" i="1"/>
  <c r="J1189" i="1"/>
  <c r="K1189" i="1"/>
  <c r="L1189" i="1"/>
  <c r="M1189" i="1"/>
  <c r="H1190" i="1"/>
  <c r="I1190" i="1"/>
  <c r="J1190" i="1"/>
  <c r="K1190" i="1"/>
  <c r="L1190" i="1"/>
  <c r="M1190" i="1"/>
  <c r="H1191" i="1"/>
  <c r="I1191" i="1"/>
  <c r="J1191" i="1"/>
  <c r="K1191" i="1"/>
  <c r="L1191" i="1"/>
  <c r="M1191" i="1"/>
  <c r="H1192" i="1"/>
  <c r="I1192" i="1"/>
  <c r="J1192" i="1"/>
  <c r="K1192" i="1"/>
  <c r="L1192" i="1"/>
  <c r="M1192" i="1"/>
  <c r="H1193" i="1"/>
  <c r="I1193" i="1"/>
  <c r="J1193" i="1"/>
  <c r="K1193" i="1"/>
  <c r="L1193" i="1"/>
  <c r="M1193" i="1"/>
  <c r="H1194" i="1"/>
  <c r="I1194" i="1"/>
  <c r="J1194" i="1"/>
  <c r="K1194" i="1"/>
  <c r="L1194" i="1"/>
  <c r="M1194" i="1"/>
  <c r="H1195" i="1"/>
  <c r="I1195" i="1"/>
  <c r="J1195" i="1"/>
  <c r="K1195" i="1"/>
  <c r="L1195" i="1"/>
  <c r="M1195" i="1"/>
  <c r="H1196" i="1"/>
  <c r="I1196" i="1"/>
  <c r="J1196" i="1"/>
  <c r="K1196" i="1"/>
  <c r="L1196" i="1"/>
  <c r="M1196" i="1"/>
  <c r="H1197" i="1"/>
  <c r="I1197" i="1"/>
  <c r="J1197" i="1"/>
  <c r="K1197" i="1"/>
  <c r="L1197" i="1"/>
  <c r="M1197" i="1"/>
  <c r="H1198" i="1"/>
  <c r="I1198" i="1"/>
  <c r="J1198" i="1"/>
  <c r="K1198" i="1"/>
  <c r="L1198" i="1"/>
  <c r="M1198" i="1"/>
  <c r="H1199" i="1"/>
  <c r="I1199" i="1"/>
  <c r="J1199" i="1"/>
  <c r="K1199" i="1"/>
  <c r="L1199" i="1"/>
  <c r="M1199" i="1"/>
  <c r="H1200" i="1"/>
  <c r="I1200" i="1"/>
  <c r="J1200" i="1"/>
  <c r="K1200" i="1"/>
  <c r="L1200" i="1"/>
  <c r="M1200" i="1"/>
  <c r="H1201" i="1"/>
  <c r="I1201" i="1"/>
  <c r="J1201" i="1"/>
  <c r="K1201" i="1"/>
  <c r="L1201" i="1"/>
  <c r="M1201" i="1"/>
  <c r="H1202" i="1"/>
  <c r="I1202" i="1"/>
  <c r="J1202" i="1"/>
  <c r="K1202" i="1"/>
  <c r="L1202" i="1"/>
  <c r="M1202" i="1"/>
  <c r="H1203" i="1"/>
  <c r="I1203" i="1"/>
  <c r="J1203" i="1"/>
  <c r="K1203" i="1"/>
  <c r="L1203" i="1"/>
  <c r="M1203" i="1"/>
  <c r="H1204" i="1"/>
  <c r="I1204" i="1"/>
  <c r="J1204" i="1"/>
  <c r="K1204" i="1"/>
  <c r="L1204" i="1"/>
  <c r="M1204" i="1"/>
  <c r="H1205" i="1"/>
  <c r="I1205" i="1"/>
  <c r="J1205" i="1"/>
  <c r="K1205" i="1"/>
  <c r="L1205" i="1"/>
  <c r="M1205" i="1"/>
  <c r="H1206" i="1"/>
  <c r="I1206" i="1"/>
  <c r="J1206" i="1"/>
  <c r="K1206" i="1"/>
  <c r="L1206" i="1"/>
  <c r="M1206" i="1"/>
  <c r="H1207" i="1"/>
  <c r="I1207" i="1"/>
  <c r="J1207" i="1"/>
  <c r="K1207" i="1"/>
  <c r="L1207" i="1"/>
  <c r="M1207" i="1"/>
  <c r="H1208" i="1"/>
  <c r="I1208" i="1"/>
  <c r="J1208" i="1"/>
  <c r="K1208" i="1"/>
  <c r="L1208" i="1"/>
  <c r="M1208" i="1"/>
  <c r="H1209" i="1"/>
  <c r="I1209" i="1"/>
  <c r="J1209" i="1"/>
  <c r="K1209" i="1"/>
  <c r="L1209" i="1"/>
  <c r="M1209" i="1"/>
  <c r="H1210" i="1"/>
  <c r="I1210" i="1"/>
  <c r="J1210" i="1"/>
  <c r="K1210" i="1"/>
  <c r="L1210" i="1"/>
  <c r="M1210" i="1"/>
  <c r="H1211" i="1"/>
  <c r="I1211" i="1"/>
  <c r="J1211" i="1"/>
  <c r="K1211" i="1"/>
  <c r="L1211" i="1"/>
  <c r="M1211" i="1"/>
  <c r="H1212" i="1"/>
  <c r="I1212" i="1"/>
  <c r="J1212" i="1"/>
  <c r="K1212" i="1"/>
  <c r="L1212" i="1"/>
  <c r="M1212" i="1"/>
  <c r="H1213" i="1"/>
  <c r="I1213" i="1"/>
  <c r="J1213" i="1"/>
  <c r="K1213" i="1"/>
  <c r="L1213" i="1"/>
  <c r="M1213" i="1"/>
  <c r="H1214" i="1"/>
  <c r="I1214" i="1"/>
  <c r="J1214" i="1"/>
  <c r="K1214" i="1"/>
  <c r="L1214" i="1"/>
  <c r="M1214" i="1"/>
  <c r="H1215" i="1"/>
  <c r="I1215" i="1"/>
  <c r="J1215" i="1"/>
  <c r="K1215" i="1"/>
  <c r="L1215" i="1"/>
  <c r="M1215" i="1"/>
  <c r="H1216" i="1"/>
  <c r="I1216" i="1"/>
  <c r="J1216" i="1"/>
  <c r="K1216" i="1"/>
  <c r="L1216" i="1"/>
  <c r="M1216" i="1"/>
  <c r="H1217" i="1"/>
  <c r="I1217" i="1"/>
  <c r="J1217" i="1"/>
  <c r="K1217" i="1"/>
  <c r="L1217" i="1"/>
  <c r="M1217" i="1"/>
  <c r="H1218" i="1"/>
  <c r="I1218" i="1"/>
  <c r="J1218" i="1"/>
  <c r="K1218" i="1"/>
  <c r="L1218" i="1"/>
  <c r="M1218" i="1"/>
  <c r="H1219" i="1"/>
  <c r="I1219" i="1"/>
  <c r="J1219" i="1"/>
  <c r="K1219" i="1"/>
  <c r="L1219" i="1"/>
  <c r="M1219" i="1"/>
  <c r="H1220" i="1"/>
  <c r="I1220" i="1"/>
  <c r="J1220" i="1"/>
  <c r="K1220" i="1"/>
  <c r="L1220" i="1"/>
  <c r="M1220" i="1"/>
  <c r="H1221" i="1"/>
  <c r="I1221" i="1"/>
  <c r="J1221" i="1"/>
  <c r="K1221" i="1"/>
  <c r="L1221" i="1"/>
  <c r="M1221" i="1"/>
  <c r="H1222" i="1"/>
  <c r="I1222" i="1"/>
  <c r="J1222" i="1"/>
  <c r="K1222" i="1"/>
  <c r="L1222" i="1"/>
  <c r="M1222" i="1"/>
  <c r="H1223" i="1"/>
  <c r="I1223" i="1"/>
  <c r="J1223" i="1"/>
  <c r="K1223" i="1"/>
  <c r="L1223" i="1"/>
  <c r="M1223" i="1"/>
  <c r="H1224" i="1"/>
  <c r="I1224" i="1"/>
  <c r="J1224" i="1"/>
  <c r="K1224" i="1"/>
  <c r="L1224" i="1"/>
  <c r="M1224" i="1"/>
  <c r="H1225" i="1"/>
  <c r="I1225" i="1"/>
  <c r="J1225" i="1"/>
  <c r="K1225" i="1"/>
  <c r="L1225" i="1"/>
  <c r="M1225" i="1"/>
  <c r="H1226" i="1"/>
  <c r="I1226" i="1"/>
  <c r="J1226" i="1"/>
  <c r="K1226" i="1"/>
  <c r="L1226" i="1"/>
  <c r="M1226" i="1"/>
  <c r="H1227" i="1"/>
  <c r="I1227" i="1"/>
  <c r="J1227" i="1"/>
  <c r="K1227" i="1"/>
  <c r="L1227" i="1"/>
  <c r="M1227" i="1"/>
  <c r="H1228" i="1"/>
  <c r="I1228" i="1"/>
  <c r="J1228" i="1"/>
  <c r="K1228" i="1"/>
  <c r="L1228" i="1"/>
  <c r="M1228" i="1"/>
  <c r="H1229" i="1"/>
  <c r="I1229" i="1"/>
  <c r="J1229" i="1"/>
  <c r="K1229" i="1"/>
  <c r="L1229" i="1"/>
  <c r="M1229" i="1"/>
  <c r="H1230" i="1"/>
  <c r="I1230" i="1"/>
  <c r="J1230" i="1"/>
  <c r="K1230" i="1"/>
  <c r="L1230" i="1"/>
  <c r="M1230" i="1"/>
  <c r="H1231" i="1"/>
  <c r="I1231" i="1"/>
  <c r="J1231" i="1"/>
  <c r="K1231" i="1"/>
  <c r="L1231" i="1"/>
  <c r="M1231" i="1"/>
  <c r="H1232" i="1"/>
  <c r="I1232" i="1"/>
  <c r="J1232" i="1"/>
  <c r="K1232" i="1"/>
  <c r="L1232" i="1"/>
  <c r="M1232" i="1"/>
  <c r="H1233" i="1"/>
  <c r="I1233" i="1"/>
  <c r="J1233" i="1"/>
  <c r="K1233" i="1"/>
  <c r="L1233" i="1"/>
  <c r="M1233" i="1"/>
  <c r="H1234" i="1"/>
  <c r="I1234" i="1"/>
  <c r="J1234" i="1"/>
  <c r="K1234" i="1"/>
  <c r="L1234" i="1"/>
  <c r="M1234" i="1"/>
  <c r="H1235" i="1"/>
  <c r="I1235" i="1"/>
  <c r="J1235" i="1"/>
  <c r="K1235" i="1"/>
  <c r="L1235" i="1"/>
  <c r="M1235" i="1"/>
  <c r="H1236" i="1"/>
  <c r="I1236" i="1"/>
  <c r="J1236" i="1"/>
  <c r="K1236" i="1"/>
  <c r="L1236" i="1"/>
  <c r="M1236" i="1"/>
  <c r="H1237" i="1"/>
  <c r="I1237" i="1"/>
  <c r="J1237" i="1"/>
  <c r="K1237" i="1"/>
  <c r="L1237" i="1"/>
  <c r="M1237" i="1"/>
  <c r="H1238" i="1"/>
  <c r="I1238" i="1"/>
  <c r="J1238" i="1"/>
  <c r="K1238" i="1"/>
  <c r="L1238" i="1"/>
  <c r="M1238" i="1"/>
  <c r="H1239" i="1"/>
  <c r="I1239" i="1"/>
  <c r="J1239" i="1"/>
  <c r="K1239" i="1"/>
  <c r="L1239" i="1"/>
  <c r="M1239" i="1"/>
  <c r="H1240" i="1"/>
  <c r="I1240" i="1"/>
  <c r="J1240" i="1"/>
  <c r="K1240" i="1"/>
  <c r="L1240" i="1"/>
  <c r="M1240" i="1"/>
  <c r="H1241" i="1"/>
  <c r="I1241" i="1"/>
  <c r="J1241" i="1"/>
  <c r="K1241" i="1"/>
  <c r="L1241" i="1"/>
  <c r="M1241" i="1"/>
  <c r="H1242" i="1"/>
  <c r="I1242" i="1"/>
  <c r="J1242" i="1"/>
  <c r="K1242" i="1"/>
  <c r="L1242" i="1"/>
  <c r="M1242" i="1"/>
  <c r="H1243" i="1"/>
  <c r="I1243" i="1"/>
  <c r="J1243" i="1"/>
  <c r="K1243" i="1"/>
  <c r="L1243" i="1"/>
  <c r="M1243" i="1"/>
  <c r="H1244" i="1"/>
  <c r="I1244" i="1"/>
  <c r="J1244" i="1"/>
  <c r="K1244" i="1"/>
  <c r="L1244" i="1"/>
  <c r="M1244" i="1"/>
  <c r="H1245" i="1"/>
  <c r="I1245" i="1"/>
  <c r="J1245" i="1"/>
  <c r="K1245" i="1"/>
  <c r="L1245" i="1"/>
  <c r="M1245" i="1"/>
  <c r="H1246" i="1"/>
  <c r="I1246" i="1"/>
  <c r="J1246" i="1"/>
  <c r="K1246" i="1"/>
  <c r="L1246" i="1"/>
  <c r="M1246" i="1"/>
  <c r="H1247" i="1"/>
  <c r="I1247" i="1"/>
  <c r="J1247" i="1"/>
  <c r="K1247" i="1"/>
  <c r="L1247" i="1"/>
  <c r="M1247" i="1"/>
  <c r="H1248" i="1"/>
  <c r="I1248" i="1"/>
  <c r="J1248" i="1"/>
  <c r="K1248" i="1"/>
  <c r="L1248" i="1"/>
  <c r="M1248" i="1"/>
  <c r="H1249" i="1"/>
  <c r="I1249" i="1"/>
  <c r="J1249" i="1"/>
  <c r="K1249" i="1"/>
  <c r="L1249" i="1"/>
  <c r="M1249" i="1"/>
  <c r="H1250" i="1"/>
  <c r="I1250" i="1"/>
  <c r="J1250" i="1"/>
  <c r="K1250" i="1"/>
  <c r="L1250" i="1"/>
  <c r="M1250" i="1"/>
  <c r="H1251" i="1"/>
  <c r="I1251" i="1"/>
  <c r="J1251" i="1"/>
  <c r="K1251" i="1"/>
  <c r="L1251" i="1"/>
  <c r="M1251" i="1"/>
  <c r="H1252" i="1"/>
  <c r="I1252" i="1"/>
  <c r="J1252" i="1"/>
  <c r="K1252" i="1"/>
  <c r="L1252" i="1"/>
  <c r="M1252" i="1"/>
  <c r="H1253" i="1"/>
  <c r="I1253" i="1"/>
  <c r="J1253" i="1"/>
  <c r="K1253" i="1"/>
  <c r="L1253" i="1"/>
  <c r="M1253" i="1"/>
  <c r="H1254" i="1"/>
  <c r="I1254" i="1"/>
  <c r="J1254" i="1"/>
  <c r="K1254" i="1"/>
  <c r="L1254" i="1"/>
  <c r="M1254" i="1"/>
  <c r="H1255" i="1"/>
  <c r="I1255" i="1"/>
  <c r="J1255" i="1"/>
  <c r="K1255" i="1"/>
  <c r="L1255" i="1"/>
  <c r="M1255" i="1"/>
  <c r="H1256" i="1"/>
  <c r="I1256" i="1"/>
  <c r="J1256" i="1"/>
  <c r="K1256" i="1"/>
  <c r="L1256" i="1"/>
  <c r="M1256" i="1"/>
  <c r="H1257" i="1"/>
  <c r="I1257" i="1"/>
  <c r="J1257" i="1"/>
  <c r="K1257" i="1"/>
  <c r="L1257" i="1"/>
  <c r="M1257" i="1"/>
  <c r="H1258" i="1"/>
  <c r="I1258" i="1"/>
  <c r="J1258" i="1"/>
  <c r="K1258" i="1"/>
  <c r="L1258" i="1"/>
  <c r="M1258" i="1"/>
  <c r="H1259" i="1"/>
  <c r="I1259" i="1"/>
  <c r="J1259" i="1"/>
  <c r="K1259" i="1"/>
  <c r="L1259" i="1"/>
  <c r="M1259" i="1"/>
  <c r="H1260" i="1"/>
  <c r="I1260" i="1"/>
  <c r="J1260" i="1"/>
  <c r="K1260" i="1"/>
  <c r="L1260" i="1"/>
  <c r="M1260" i="1"/>
  <c r="I3" i="1"/>
  <c r="J3" i="1"/>
  <c r="K3" i="1"/>
  <c r="L3" i="1"/>
  <c r="M3" i="1"/>
  <c r="H3" i="1"/>
  <c r="X28" i="1" l="1" a="1"/>
  <c r="AA28" i="1" s="1"/>
  <c r="Q28" i="1" a="1"/>
  <c r="Q28" i="1" s="1"/>
  <c r="P28" i="1" s="1"/>
  <c r="Y28" i="1"/>
  <c r="AA27" i="1"/>
  <c r="Z27" i="1"/>
  <c r="Y27" i="1"/>
  <c r="X27" i="1"/>
  <c r="AC27" i="1"/>
  <c r="AB27" i="1"/>
  <c r="Q27" i="1" a="1"/>
  <c r="Q27" i="1" s="1"/>
  <c r="P27" i="1" s="1"/>
  <c r="AA17" i="1"/>
  <c r="Z17" i="1"/>
  <c r="Y17" i="1"/>
  <c r="X17" i="1"/>
  <c r="AC17" i="1"/>
  <c r="AB17" i="1"/>
  <c r="Q17" i="1" a="1"/>
  <c r="Q17" i="1" s="1"/>
  <c r="P17" i="1" s="1"/>
  <c r="X13" i="1" a="1"/>
  <c r="X13" i="1" s="1"/>
  <c r="Q13" i="1" a="1"/>
  <c r="Q13" i="1" s="1"/>
  <c r="P13" i="1" s="1"/>
  <c r="Z28" i="1" l="1"/>
  <c r="X28" i="1"/>
  <c r="AD28" i="1" s="1"/>
  <c r="R29" i="1" s="1"/>
  <c r="AC28" i="1"/>
  <c r="AI28" i="1" s="1"/>
  <c r="W29" i="1" s="1"/>
  <c r="AB28" i="1"/>
  <c r="AH28" i="1" s="1"/>
  <c r="V29" i="1" s="1"/>
  <c r="AF28" i="1"/>
  <c r="T29" i="1" s="1"/>
  <c r="AE28" i="1"/>
  <c r="S29" i="1" s="1"/>
  <c r="AG28" i="1"/>
  <c r="U29" i="1" s="1"/>
  <c r="AH27" i="1"/>
  <c r="AI27" i="1"/>
  <c r="AD27" i="1"/>
  <c r="AE27" i="1"/>
  <c r="AF27" i="1"/>
  <c r="AG27" i="1"/>
  <c r="AH17" i="1"/>
  <c r="AH19" i="1" s="1"/>
  <c r="AI17" i="1"/>
  <c r="AI19" i="1" s="1"/>
  <c r="AD17" i="1"/>
  <c r="AD19" i="1" s="1"/>
  <c r="AE17" i="1"/>
  <c r="AE19" i="1" s="1"/>
  <c r="AF17" i="1"/>
  <c r="AF19" i="1" s="1"/>
  <c r="AG17" i="1"/>
  <c r="AG19" i="1" s="1"/>
  <c r="Y13" i="1"/>
  <c r="AE13" i="1" s="1"/>
  <c r="Z13" i="1"/>
  <c r="AF13" i="1" s="1"/>
  <c r="AA13" i="1"/>
  <c r="AB13" i="1"/>
  <c r="AC13" i="1"/>
  <c r="AI13" i="1" s="1"/>
  <c r="AG13" i="1"/>
  <c r="AH13" i="1"/>
  <c r="AD13" i="1"/>
  <c r="Q29" i="1" l="1" a="1"/>
  <c r="Q29" i="1" s="1"/>
  <c r="P29" i="1" s="1"/>
  <c r="X29" i="1" a="1"/>
  <c r="P20" i="1"/>
  <c r="AA29" i="1" l="1"/>
  <c r="AG29" i="1" s="1"/>
  <c r="U30" i="1" s="1"/>
  <c r="AB29" i="1"/>
  <c r="AH29" i="1" s="1"/>
  <c r="V30" i="1" s="1"/>
  <c r="Z29" i="1"/>
  <c r="AF29" i="1" s="1"/>
  <c r="T30" i="1" s="1"/>
  <c r="AC29" i="1"/>
  <c r="AI29" i="1" s="1"/>
  <c r="W30" i="1" s="1"/>
  <c r="X29" i="1"/>
  <c r="AD29" i="1" s="1"/>
  <c r="R30" i="1" s="1"/>
  <c r="Y29" i="1"/>
  <c r="AE29" i="1" s="1"/>
  <c r="S30" i="1" s="1"/>
  <c r="Q30" i="1" l="1" a="1"/>
  <c r="Q30" i="1" s="1"/>
  <c r="P30" i="1" s="1"/>
  <c r="X30" i="1" a="1"/>
  <c r="Z30" i="1" l="1"/>
  <c r="AF30" i="1" s="1"/>
  <c r="T31" i="1" s="1"/>
  <c r="X30" i="1"/>
  <c r="AD30" i="1" s="1"/>
  <c r="R31" i="1" s="1"/>
  <c r="AA30" i="1"/>
  <c r="AG30" i="1" s="1"/>
  <c r="U31" i="1" s="1"/>
  <c r="AC30" i="1"/>
  <c r="AI30" i="1" s="1"/>
  <c r="W31" i="1" s="1"/>
  <c r="AB30" i="1"/>
  <c r="AH30" i="1" s="1"/>
  <c r="V31" i="1" s="1"/>
  <c r="Y30" i="1"/>
  <c r="AE30" i="1" s="1"/>
  <c r="S31" i="1" s="1"/>
  <c r="Q31" i="1" l="1" a="1"/>
  <c r="Q31" i="1" s="1"/>
  <c r="P31" i="1" s="1"/>
  <c r="X31" i="1" a="1"/>
  <c r="AB31" i="1" l="1"/>
  <c r="AH31" i="1" s="1"/>
  <c r="V32" i="1" s="1"/>
  <c r="AC31" i="1"/>
  <c r="AI31" i="1" s="1"/>
  <c r="W32" i="1" s="1"/>
  <c r="X31" i="1"/>
  <c r="AD31" i="1" s="1"/>
  <c r="R32" i="1" s="1"/>
  <c r="Y31" i="1"/>
  <c r="AE31" i="1" s="1"/>
  <c r="S32" i="1" s="1"/>
  <c r="Z31" i="1"/>
  <c r="AF31" i="1" s="1"/>
  <c r="T32" i="1" s="1"/>
  <c r="AA31" i="1"/>
  <c r="AG31" i="1" s="1"/>
  <c r="U32" i="1" s="1"/>
  <c r="O28" i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Q32" i="1" l="1" a="1"/>
  <c r="Q32" i="1" s="1"/>
  <c r="P32" i="1" s="1"/>
  <c r="X32" i="1" a="1"/>
  <c r="Y32" i="1" l="1"/>
  <c r="AE32" i="1" s="1"/>
  <c r="S33" i="1" s="1"/>
  <c r="Z32" i="1"/>
  <c r="AF32" i="1" s="1"/>
  <c r="T33" i="1" s="1"/>
  <c r="X32" i="1"/>
  <c r="AD32" i="1" s="1"/>
  <c r="R33" i="1" s="1"/>
  <c r="AA32" i="1"/>
  <c r="AG32" i="1" s="1"/>
  <c r="U33" i="1" s="1"/>
  <c r="AB32" i="1"/>
  <c r="AH32" i="1" s="1"/>
  <c r="V33" i="1" s="1"/>
  <c r="AC32" i="1"/>
  <c r="AI32" i="1" s="1"/>
  <c r="W33" i="1" s="1"/>
  <c r="Q33" i="1" l="1" a="1"/>
  <c r="Q33" i="1" s="1"/>
  <c r="P33" i="1" s="1"/>
  <c r="X33" i="1" a="1"/>
  <c r="AA33" i="1" l="1"/>
  <c r="AG33" i="1" s="1"/>
  <c r="U34" i="1" s="1"/>
  <c r="AB33" i="1"/>
  <c r="AH33" i="1" s="1"/>
  <c r="V34" i="1" s="1"/>
  <c r="AC33" i="1"/>
  <c r="AI33" i="1" s="1"/>
  <c r="W34" i="1" s="1"/>
  <c r="Z33" i="1"/>
  <c r="AF33" i="1" s="1"/>
  <c r="T34" i="1" s="1"/>
  <c r="X33" i="1"/>
  <c r="AD33" i="1" s="1"/>
  <c r="R34" i="1" s="1"/>
  <c r="Y33" i="1"/>
  <c r="AE33" i="1" s="1"/>
  <c r="S34" i="1" s="1"/>
  <c r="X34" i="1" l="1" a="1"/>
  <c r="Q34" i="1" a="1"/>
  <c r="Q34" i="1" s="1"/>
  <c r="P34" i="1" s="1"/>
  <c r="Z34" i="1" l="1"/>
  <c r="AF34" i="1" s="1"/>
  <c r="T35" i="1" s="1"/>
  <c r="AA34" i="1"/>
  <c r="AG34" i="1" s="1"/>
  <c r="U35" i="1" s="1"/>
  <c r="AC34" i="1"/>
  <c r="AI34" i="1" s="1"/>
  <c r="W35" i="1" s="1"/>
  <c r="AB34" i="1"/>
  <c r="AH34" i="1" s="1"/>
  <c r="V35" i="1" s="1"/>
  <c r="X34" i="1"/>
  <c r="AD34" i="1" s="1"/>
  <c r="R35" i="1" s="1"/>
  <c r="Y34" i="1"/>
  <c r="AE34" i="1" s="1"/>
  <c r="S35" i="1" s="1"/>
  <c r="Q35" i="1" l="1" a="1"/>
  <c r="Q35" i="1" s="1"/>
  <c r="P35" i="1" s="1"/>
  <c r="X35" i="1" a="1"/>
  <c r="AB35" i="1" l="1"/>
  <c r="AH35" i="1" s="1"/>
  <c r="V36" i="1" s="1"/>
  <c r="AC35" i="1"/>
  <c r="AI35" i="1" s="1"/>
  <c r="W36" i="1" s="1"/>
  <c r="X35" i="1"/>
  <c r="AD35" i="1" s="1"/>
  <c r="R36" i="1" s="1"/>
  <c r="Y35" i="1"/>
  <c r="AE35" i="1" s="1"/>
  <c r="S36" i="1" s="1"/>
  <c r="Z35" i="1"/>
  <c r="AF35" i="1" s="1"/>
  <c r="T36" i="1" s="1"/>
  <c r="AA35" i="1"/>
  <c r="AG35" i="1" s="1"/>
  <c r="U36" i="1" s="1"/>
  <c r="Q36" i="1" l="1" a="1"/>
  <c r="Q36" i="1" s="1"/>
  <c r="P36" i="1" s="1"/>
  <c r="X36" i="1" a="1"/>
  <c r="Y36" i="1" l="1"/>
  <c r="AE36" i="1" s="1"/>
  <c r="S37" i="1" s="1"/>
  <c r="Z36" i="1"/>
  <c r="AF36" i="1" s="1"/>
  <c r="T37" i="1" s="1"/>
  <c r="AA36" i="1"/>
  <c r="AG36" i="1" s="1"/>
  <c r="U37" i="1" s="1"/>
  <c r="X36" i="1"/>
  <c r="AD36" i="1" s="1"/>
  <c r="R37" i="1" s="1"/>
  <c r="AB36" i="1"/>
  <c r="AH36" i="1" s="1"/>
  <c r="V37" i="1" s="1"/>
  <c r="AC36" i="1"/>
  <c r="AI36" i="1" s="1"/>
  <c r="W37" i="1" s="1"/>
  <c r="Q37" i="1" l="1" a="1"/>
  <c r="Q37" i="1" s="1"/>
  <c r="P37" i="1" s="1"/>
  <c r="X37" i="1" a="1"/>
  <c r="AA37" i="1" l="1"/>
  <c r="AG37" i="1" s="1"/>
  <c r="U38" i="1" s="1"/>
  <c r="AB37" i="1"/>
  <c r="AH37" i="1" s="1"/>
  <c r="V38" i="1" s="1"/>
  <c r="Z37" i="1"/>
  <c r="AF37" i="1" s="1"/>
  <c r="T38" i="1" s="1"/>
  <c r="AC37" i="1"/>
  <c r="AI37" i="1" s="1"/>
  <c r="W38" i="1" s="1"/>
  <c r="X37" i="1"/>
  <c r="AD37" i="1" s="1"/>
  <c r="R38" i="1" s="1"/>
  <c r="Y37" i="1"/>
  <c r="AE37" i="1" s="1"/>
  <c r="S38" i="1" s="1"/>
  <c r="Q38" i="1" l="1" a="1"/>
  <c r="Q38" i="1" s="1"/>
  <c r="P38" i="1" s="1"/>
  <c r="X38" i="1" a="1"/>
  <c r="Z38" i="1" l="1"/>
  <c r="AF38" i="1" s="1"/>
  <c r="T39" i="1" s="1"/>
  <c r="AA38" i="1"/>
  <c r="AG38" i="1" s="1"/>
  <c r="U39" i="1" s="1"/>
  <c r="AC38" i="1"/>
  <c r="AI38" i="1" s="1"/>
  <c r="W39" i="1" s="1"/>
  <c r="AB38" i="1"/>
  <c r="AH38" i="1" s="1"/>
  <c r="V39" i="1" s="1"/>
  <c r="X38" i="1"/>
  <c r="AD38" i="1" s="1"/>
  <c r="R39" i="1" s="1"/>
  <c r="Y38" i="1"/>
  <c r="AE38" i="1" s="1"/>
  <c r="S39" i="1" s="1"/>
  <c r="Q39" i="1" l="1" a="1"/>
  <c r="Q39" i="1" s="1"/>
  <c r="P39" i="1" s="1"/>
  <c r="X39" i="1" a="1"/>
  <c r="AB39" i="1" l="1"/>
  <c r="AH39" i="1" s="1"/>
  <c r="V40" i="1" s="1"/>
  <c r="AC39" i="1"/>
  <c r="AI39" i="1" s="1"/>
  <c r="W40" i="1" s="1"/>
  <c r="X39" i="1"/>
  <c r="AD39" i="1" s="1"/>
  <c r="R40" i="1" s="1"/>
  <c r="Y39" i="1"/>
  <c r="AE39" i="1" s="1"/>
  <c r="S40" i="1" s="1"/>
  <c r="Z39" i="1"/>
  <c r="AF39" i="1" s="1"/>
  <c r="T40" i="1" s="1"/>
  <c r="AA39" i="1"/>
  <c r="AG39" i="1" s="1"/>
  <c r="U40" i="1" s="1"/>
  <c r="Q40" i="1" l="1" a="1"/>
  <c r="Q40" i="1" s="1"/>
  <c r="P40" i="1" s="1"/>
  <c r="X40" i="1" a="1"/>
  <c r="Y40" i="1" l="1"/>
  <c r="AE40" i="1" s="1"/>
  <c r="S41" i="1" s="1"/>
  <c r="Z40" i="1"/>
  <c r="AF40" i="1" s="1"/>
  <c r="T41" i="1" s="1"/>
  <c r="X40" i="1"/>
  <c r="AD40" i="1" s="1"/>
  <c r="R41" i="1" s="1"/>
  <c r="AA40" i="1"/>
  <c r="AG40" i="1" s="1"/>
  <c r="U41" i="1" s="1"/>
  <c r="AC40" i="1"/>
  <c r="AI40" i="1" s="1"/>
  <c r="W41" i="1" s="1"/>
  <c r="AB40" i="1"/>
  <c r="AH40" i="1" s="1"/>
  <c r="V41" i="1" s="1"/>
  <c r="Q41" i="1" l="1" a="1"/>
  <c r="Q41" i="1" s="1"/>
  <c r="P41" i="1" s="1"/>
  <c r="X41" i="1" a="1"/>
  <c r="AA41" i="1" l="1"/>
  <c r="AG41" i="1" s="1"/>
  <c r="U42" i="1" s="1"/>
  <c r="X41" i="1"/>
  <c r="AD41" i="1" s="1"/>
  <c r="R42" i="1" s="1"/>
  <c r="AB41" i="1"/>
  <c r="AH41" i="1" s="1"/>
  <c r="V42" i="1" s="1"/>
  <c r="Z41" i="1"/>
  <c r="AF41" i="1" s="1"/>
  <c r="T42" i="1" s="1"/>
  <c r="AC41" i="1"/>
  <c r="AI41" i="1" s="1"/>
  <c r="W42" i="1" s="1"/>
  <c r="Y41" i="1"/>
  <c r="AE41" i="1" s="1"/>
  <c r="S42" i="1" s="1"/>
  <c r="X42" i="1" l="1" a="1"/>
  <c r="Q42" i="1" a="1"/>
  <c r="Q42" i="1" s="1"/>
  <c r="P42" i="1" s="1"/>
  <c r="Z42" i="1" l="1"/>
  <c r="AF42" i="1" s="1"/>
  <c r="T43" i="1" s="1"/>
  <c r="AA42" i="1"/>
  <c r="AG42" i="1" s="1"/>
  <c r="U43" i="1" s="1"/>
  <c r="AC42" i="1"/>
  <c r="AI42" i="1" s="1"/>
  <c r="W43" i="1" s="1"/>
  <c r="AB42" i="1"/>
  <c r="AH42" i="1" s="1"/>
  <c r="V43" i="1" s="1"/>
  <c r="X42" i="1"/>
  <c r="AD42" i="1" s="1"/>
  <c r="R43" i="1" s="1"/>
  <c r="Y42" i="1"/>
  <c r="AE42" i="1" s="1"/>
  <c r="S43" i="1" s="1"/>
  <c r="Q43" i="1" l="1" a="1"/>
  <c r="Q43" i="1" s="1"/>
  <c r="P43" i="1" s="1"/>
  <c r="X43" i="1" a="1"/>
  <c r="AC43" i="1" l="1"/>
  <c r="AI43" i="1" s="1"/>
  <c r="W44" i="1" s="1"/>
  <c r="X43" i="1"/>
  <c r="AD43" i="1" s="1"/>
  <c r="R44" i="1" s="1"/>
  <c r="Y43" i="1"/>
  <c r="AE43" i="1" s="1"/>
  <c r="S44" i="1" s="1"/>
  <c r="AA43" i="1"/>
  <c r="AG43" i="1" s="1"/>
  <c r="U44" i="1" s="1"/>
  <c r="Z43" i="1"/>
  <c r="AF43" i="1" s="1"/>
  <c r="T44" i="1" s="1"/>
  <c r="AB43" i="1"/>
  <c r="AH43" i="1" s="1"/>
  <c r="V44" i="1" s="1"/>
  <c r="Q44" i="1" l="1" a="1"/>
  <c r="Q44" i="1" s="1"/>
  <c r="P44" i="1" s="1"/>
  <c r="X44" i="1" a="1"/>
  <c r="Z44" i="1" l="1"/>
  <c r="AF44" i="1" s="1"/>
  <c r="T45" i="1" s="1"/>
  <c r="X44" i="1"/>
  <c r="AD44" i="1" s="1"/>
  <c r="R45" i="1" s="1"/>
  <c r="AA44" i="1"/>
  <c r="AG44" i="1" s="1"/>
  <c r="U45" i="1" s="1"/>
  <c r="AC44" i="1"/>
  <c r="AI44" i="1" s="1"/>
  <c r="W45" i="1" s="1"/>
  <c r="AB44" i="1"/>
  <c r="AH44" i="1" s="1"/>
  <c r="V45" i="1" s="1"/>
  <c r="Y44" i="1"/>
  <c r="AE44" i="1" s="1"/>
  <c r="S45" i="1" s="1"/>
  <c r="Q45" i="1" l="1" a="1"/>
  <c r="Q45" i="1" s="1"/>
  <c r="P45" i="1" s="1"/>
  <c r="X45" i="1" a="1"/>
  <c r="AB45" i="1" l="1"/>
  <c r="AH45" i="1" s="1"/>
  <c r="V46" i="1" s="1"/>
  <c r="X45" i="1"/>
  <c r="AD45" i="1" s="1"/>
  <c r="R46" i="1" s="1"/>
  <c r="AC45" i="1"/>
  <c r="AI45" i="1" s="1"/>
  <c r="W46" i="1" s="1"/>
  <c r="Y45" i="1"/>
  <c r="AE45" i="1" s="1"/>
  <c r="S46" i="1" s="1"/>
  <c r="Z45" i="1"/>
  <c r="AF45" i="1" s="1"/>
  <c r="T46" i="1" s="1"/>
  <c r="AA45" i="1"/>
  <c r="AG45" i="1" s="1"/>
  <c r="U46" i="1" s="1"/>
  <c r="X46" i="1" l="1" a="1"/>
  <c r="Q46" i="1" a="1"/>
  <c r="Q46" i="1" s="1"/>
  <c r="P46" i="1" s="1"/>
  <c r="AC46" i="1" l="1"/>
  <c r="AI46" i="1" s="1"/>
  <c r="W47" i="1" s="1"/>
  <c r="Y46" i="1"/>
  <c r="AE46" i="1" s="1"/>
  <c r="S47" i="1" s="1"/>
  <c r="AA46" i="1"/>
  <c r="AG46" i="1" s="1"/>
  <c r="U47" i="1" s="1"/>
  <c r="AB46" i="1"/>
  <c r="AH46" i="1" s="1"/>
  <c r="V47" i="1" s="1"/>
  <c r="X46" i="1"/>
  <c r="AD46" i="1" s="1"/>
  <c r="R47" i="1" s="1"/>
  <c r="Z46" i="1"/>
  <c r="AF46" i="1" s="1"/>
  <c r="T47" i="1" s="1"/>
  <c r="Q47" i="1" l="1" a="1"/>
  <c r="Q47" i="1" s="1"/>
  <c r="P47" i="1" s="1"/>
  <c r="X47" i="1" a="1"/>
  <c r="X47" i="1" l="1"/>
  <c r="AD47" i="1" s="1"/>
  <c r="R48" i="1" s="1"/>
  <c r="Y47" i="1"/>
  <c r="AE47" i="1" s="1"/>
  <c r="S48" i="1" s="1"/>
  <c r="AA47" i="1"/>
  <c r="AG47" i="1" s="1"/>
  <c r="U48" i="1" s="1"/>
  <c r="AC47" i="1"/>
  <c r="AI47" i="1" s="1"/>
  <c r="W48" i="1" s="1"/>
  <c r="Z47" i="1"/>
  <c r="AF47" i="1" s="1"/>
  <c r="T48" i="1" s="1"/>
  <c r="AB47" i="1"/>
  <c r="AH47" i="1" s="1"/>
  <c r="V48" i="1" s="1"/>
  <c r="X48" i="1" l="1" a="1"/>
  <c r="Q48" i="1" a="1"/>
  <c r="Q48" i="1" s="1"/>
  <c r="P48" i="1" s="1"/>
  <c r="X48" i="1" l="1"/>
  <c r="AD48" i="1" s="1"/>
  <c r="R49" i="1" s="1"/>
  <c r="AC48" i="1"/>
  <c r="AI48" i="1" s="1"/>
  <c r="W49" i="1" s="1"/>
  <c r="AA48" i="1"/>
  <c r="AG48" i="1" s="1"/>
  <c r="U49" i="1" s="1"/>
  <c r="Y48" i="1"/>
  <c r="AE48" i="1" s="1"/>
  <c r="S49" i="1" s="1"/>
  <c r="AB48" i="1"/>
  <c r="AH48" i="1" s="1"/>
  <c r="V49" i="1" s="1"/>
  <c r="Z48" i="1"/>
  <c r="AF48" i="1" s="1"/>
  <c r="T49" i="1" s="1"/>
  <c r="Q49" i="1" l="1" a="1"/>
  <c r="Q49" i="1" s="1"/>
  <c r="P49" i="1" s="1"/>
  <c r="X49" i="1" a="1"/>
  <c r="Y49" i="1" l="1"/>
  <c r="AE49" i="1" s="1"/>
  <c r="S50" i="1" s="1"/>
  <c r="Z49" i="1"/>
  <c r="AF49" i="1" s="1"/>
  <c r="T50" i="1" s="1"/>
  <c r="AA49" i="1"/>
  <c r="AG49" i="1" s="1"/>
  <c r="U50" i="1" s="1"/>
  <c r="AC49" i="1"/>
  <c r="AI49" i="1" s="1"/>
  <c r="W50" i="1" s="1"/>
  <c r="AB49" i="1"/>
  <c r="AH49" i="1" s="1"/>
  <c r="V50" i="1" s="1"/>
  <c r="X49" i="1"/>
  <c r="AD49" i="1" s="1"/>
  <c r="R50" i="1" s="1"/>
  <c r="Q50" i="1" l="1" a="1"/>
  <c r="Q50" i="1" s="1"/>
  <c r="P50" i="1" s="1"/>
  <c r="X50" i="1" a="1"/>
  <c r="AB50" i="1" l="1"/>
  <c r="AH50" i="1" s="1"/>
  <c r="V51" i="1" s="1"/>
  <c r="AC50" i="1"/>
  <c r="AI50" i="1" s="1"/>
  <c r="W51" i="1" s="1"/>
  <c r="Y50" i="1"/>
  <c r="AE50" i="1" s="1"/>
  <c r="S51" i="1" s="1"/>
  <c r="AA50" i="1"/>
  <c r="AG50" i="1" s="1"/>
  <c r="U51" i="1" s="1"/>
  <c r="X50" i="1"/>
  <c r="AD50" i="1" s="1"/>
  <c r="R51" i="1" s="1"/>
  <c r="Z50" i="1"/>
  <c r="AF50" i="1" s="1"/>
  <c r="T51" i="1" s="1"/>
  <c r="Q51" i="1" l="1" a="1"/>
  <c r="Q51" i="1" s="1"/>
  <c r="P51" i="1" s="1"/>
  <c r="X51" i="1" a="1"/>
  <c r="X51" i="1" l="1"/>
  <c r="AD51" i="1" s="1"/>
  <c r="R52" i="1" s="1"/>
  <c r="AA51" i="1"/>
  <c r="AG51" i="1" s="1"/>
  <c r="U52" i="1" s="1"/>
  <c r="AC51" i="1"/>
  <c r="AI51" i="1" s="1"/>
  <c r="W52" i="1" s="1"/>
  <c r="Y51" i="1"/>
  <c r="AE51" i="1" s="1"/>
  <c r="S52" i="1" s="1"/>
  <c r="Z51" i="1"/>
  <c r="AF51" i="1" s="1"/>
  <c r="T52" i="1" s="1"/>
  <c r="AB51" i="1"/>
  <c r="AH51" i="1" s="1"/>
  <c r="V52" i="1" s="1"/>
  <c r="X52" i="1" l="1" a="1"/>
  <c r="Q52" i="1" a="1"/>
  <c r="Q52" i="1" s="1"/>
  <c r="P52" i="1" s="1"/>
  <c r="X52" i="1" l="1"/>
  <c r="AD52" i="1" s="1"/>
  <c r="R53" i="1" s="1"/>
  <c r="Y52" i="1"/>
  <c r="AE52" i="1" s="1"/>
  <c r="S53" i="1" s="1"/>
  <c r="AC52" i="1"/>
  <c r="AI52" i="1" s="1"/>
  <c r="W53" i="1" s="1"/>
  <c r="AA52" i="1"/>
  <c r="AG52" i="1" s="1"/>
  <c r="U53" i="1" s="1"/>
  <c r="AB52" i="1"/>
  <c r="AH52" i="1" s="1"/>
  <c r="V53" i="1" s="1"/>
  <c r="Z52" i="1"/>
  <c r="AF52" i="1" s="1"/>
  <c r="T53" i="1" s="1"/>
  <c r="Q53" i="1" l="1" a="1"/>
  <c r="Q53" i="1" s="1"/>
  <c r="P53" i="1" s="1"/>
  <c r="X53" i="1" a="1"/>
  <c r="Z53" i="1" l="1"/>
  <c r="AF53" i="1" s="1"/>
  <c r="T54" i="1" s="1"/>
  <c r="AA53" i="1"/>
  <c r="AG53" i="1" s="1"/>
  <c r="U54" i="1" s="1"/>
  <c r="AC53" i="1"/>
  <c r="AI53" i="1" s="1"/>
  <c r="W54" i="1" s="1"/>
  <c r="Y53" i="1"/>
  <c r="AE53" i="1" s="1"/>
  <c r="S54" i="1" s="1"/>
  <c r="X53" i="1"/>
  <c r="AD53" i="1" s="1"/>
  <c r="R54" i="1" s="1"/>
  <c r="AB53" i="1"/>
  <c r="AH53" i="1" s="1"/>
  <c r="V54" i="1" s="1"/>
  <c r="X54" i="1" l="1" a="1"/>
  <c r="Q54" i="1" a="1"/>
  <c r="Q54" i="1" s="1"/>
  <c r="P54" i="1" s="1"/>
  <c r="AC54" i="1" l="1"/>
  <c r="AI54" i="1" s="1"/>
  <c r="W55" i="1" s="1"/>
  <c r="Y54" i="1"/>
  <c r="AE54" i="1" s="1"/>
  <c r="S55" i="1" s="1"/>
  <c r="AA54" i="1"/>
  <c r="AG54" i="1" s="1"/>
  <c r="U55" i="1" s="1"/>
  <c r="AB54" i="1"/>
  <c r="AH54" i="1" s="1"/>
  <c r="V55" i="1" s="1"/>
  <c r="X54" i="1"/>
  <c r="AD54" i="1" s="1"/>
  <c r="R55" i="1" s="1"/>
  <c r="Z54" i="1"/>
  <c r="AF54" i="1" s="1"/>
  <c r="T55" i="1" s="1"/>
  <c r="Q55" i="1" l="1" a="1"/>
  <c r="Q55" i="1" s="1"/>
  <c r="P55" i="1" s="1"/>
  <c r="X55" i="1" a="1"/>
  <c r="Z55" i="1" l="1"/>
  <c r="AF55" i="1" s="1"/>
  <c r="T56" i="1" s="1"/>
  <c r="AA55" i="1"/>
  <c r="AG55" i="1" s="1"/>
  <c r="U56" i="1" s="1"/>
  <c r="AC55" i="1"/>
  <c r="AI55" i="1" s="1"/>
  <c r="W56" i="1" s="1"/>
  <c r="Y55" i="1"/>
  <c r="AE55" i="1" s="1"/>
  <c r="S56" i="1" s="1"/>
  <c r="AB55" i="1"/>
  <c r="AH55" i="1" s="1"/>
  <c r="V56" i="1" s="1"/>
  <c r="X55" i="1"/>
  <c r="AD55" i="1" s="1"/>
  <c r="R56" i="1" s="1"/>
  <c r="Q56" i="1" l="1" a="1"/>
  <c r="Q56" i="1" s="1"/>
  <c r="P56" i="1" s="1"/>
  <c r="X56" i="1" a="1"/>
  <c r="Y56" i="1" l="1"/>
  <c r="AE56" i="1" s="1"/>
  <c r="S57" i="1" s="1"/>
  <c r="AA56" i="1"/>
  <c r="AG56" i="1" s="1"/>
  <c r="U57" i="1" s="1"/>
  <c r="X56" i="1"/>
  <c r="AD56" i="1" s="1"/>
  <c r="R57" i="1" s="1"/>
  <c r="AB56" i="1"/>
  <c r="AH56" i="1" s="1"/>
  <c r="V57" i="1" s="1"/>
  <c r="Z56" i="1"/>
  <c r="AF56" i="1" s="1"/>
  <c r="T57" i="1" s="1"/>
  <c r="AC56" i="1"/>
  <c r="AI56" i="1" s="1"/>
  <c r="W57" i="1" s="1"/>
  <c r="Q57" i="1" l="1" a="1"/>
  <c r="Q57" i="1" s="1"/>
  <c r="P57" i="1" s="1"/>
  <c r="X57" i="1" a="1"/>
  <c r="AC57" i="1" l="1"/>
  <c r="AI57" i="1" s="1"/>
  <c r="W58" i="1" s="1"/>
  <c r="Y57" i="1"/>
  <c r="AE57" i="1" s="1"/>
  <c r="S58" i="1" s="1"/>
  <c r="Z57" i="1"/>
  <c r="AF57" i="1" s="1"/>
  <c r="T58" i="1" s="1"/>
  <c r="AA57" i="1"/>
  <c r="AG57" i="1" s="1"/>
  <c r="U58" i="1" s="1"/>
  <c r="X57" i="1"/>
  <c r="AD57" i="1" s="1"/>
  <c r="R58" i="1" s="1"/>
  <c r="AB57" i="1"/>
  <c r="AH57" i="1" s="1"/>
  <c r="V58" i="1" s="1"/>
  <c r="X58" i="1" l="1" a="1"/>
  <c r="Q58" i="1" a="1"/>
  <c r="Q58" i="1" s="1"/>
  <c r="P58" i="1" s="1"/>
  <c r="AB58" i="1" l="1"/>
  <c r="AH58" i="1" s="1"/>
  <c r="V59" i="1" s="1"/>
  <c r="AC58" i="1"/>
  <c r="AI58" i="1" s="1"/>
  <c r="W59" i="1" s="1"/>
  <c r="X58" i="1"/>
  <c r="AD58" i="1" s="1"/>
  <c r="R59" i="1" s="1"/>
  <c r="Y58" i="1"/>
  <c r="AE58" i="1" s="1"/>
  <c r="S59" i="1" s="1"/>
  <c r="Z58" i="1"/>
  <c r="AF58" i="1" s="1"/>
  <c r="T59" i="1" s="1"/>
  <c r="AA58" i="1"/>
  <c r="AG58" i="1" s="1"/>
  <c r="U59" i="1" s="1"/>
  <c r="X59" i="1" l="1" a="1"/>
  <c r="Q59" i="1" a="1"/>
  <c r="Q59" i="1" s="1"/>
  <c r="P59" i="1" s="1"/>
  <c r="Y59" i="1" l="1"/>
  <c r="AE59" i="1" s="1"/>
  <c r="S60" i="1" s="1"/>
  <c r="AC59" i="1"/>
  <c r="AI59" i="1" s="1"/>
  <c r="W60" i="1" s="1"/>
  <c r="Z59" i="1"/>
  <c r="AF59" i="1" s="1"/>
  <c r="T60" i="1" s="1"/>
  <c r="AA59" i="1"/>
  <c r="AG59" i="1" s="1"/>
  <c r="U60" i="1" s="1"/>
  <c r="AB59" i="1"/>
  <c r="AH59" i="1" s="1"/>
  <c r="V60" i="1" s="1"/>
  <c r="X59" i="1"/>
  <c r="AD59" i="1" s="1"/>
  <c r="R60" i="1" s="1"/>
  <c r="Q60" i="1" l="1" a="1"/>
  <c r="Q60" i="1" s="1"/>
  <c r="P60" i="1" s="1"/>
  <c r="X60" i="1" a="1"/>
  <c r="AB60" i="1" l="1"/>
  <c r="AH60" i="1" s="1"/>
  <c r="V61" i="1" s="1"/>
  <c r="X60" i="1"/>
  <c r="AD60" i="1" s="1"/>
  <c r="R61" i="1" s="1"/>
  <c r="Y60" i="1"/>
  <c r="AE60" i="1" s="1"/>
  <c r="S61" i="1" s="1"/>
  <c r="AC60" i="1"/>
  <c r="AI60" i="1" s="1"/>
  <c r="W61" i="1" s="1"/>
  <c r="Z60" i="1"/>
  <c r="AF60" i="1" s="1"/>
  <c r="T61" i="1" s="1"/>
  <c r="AA60" i="1"/>
  <c r="AG60" i="1" s="1"/>
  <c r="U61" i="1" s="1"/>
  <c r="Q61" i="1" l="1" a="1"/>
  <c r="Q61" i="1" s="1"/>
  <c r="P61" i="1" s="1"/>
  <c r="X61" i="1" a="1"/>
  <c r="Y61" i="1" l="1"/>
  <c r="AE61" i="1" s="1"/>
  <c r="S62" i="1" s="1"/>
  <c r="Z61" i="1"/>
  <c r="AF61" i="1" s="1"/>
  <c r="T62" i="1" s="1"/>
  <c r="X61" i="1"/>
  <c r="AD61" i="1" s="1"/>
  <c r="R62" i="1" s="1"/>
  <c r="AA61" i="1"/>
  <c r="AG61" i="1" s="1"/>
  <c r="U62" i="1" s="1"/>
  <c r="AB61" i="1"/>
  <c r="AH61" i="1" s="1"/>
  <c r="V62" i="1" s="1"/>
  <c r="AC61" i="1"/>
  <c r="AI61" i="1" s="1"/>
  <c r="W62" i="1" s="1"/>
  <c r="Q62" i="1" l="1" a="1"/>
  <c r="Q62" i="1" s="1"/>
  <c r="P62" i="1" s="1"/>
  <c r="X62" i="1" a="1"/>
  <c r="AB62" i="1" l="1"/>
  <c r="AH62" i="1" s="1"/>
  <c r="V63" i="1" s="1"/>
  <c r="AC62" i="1"/>
  <c r="AI62" i="1" s="1"/>
  <c r="W63" i="1" s="1"/>
  <c r="Y62" i="1"/>
  <c r="AE62" i="1" s="1"/>
  <c r="S63" i="1" s="1"/>
  <c r="Z62" i="1"/>
  <c r="AF62" i="1" s="1"/>
  <c r="T63" i="1" s="1"/>
  <c r="X62" i="1"/>
  <c r="AD62" i="1" s="1"/>
  <c r="R63" i="1" s="1"/>
  <c r="AA62" i="1"/>
  <c r="AG62" i="1" s="1"/>
  <c r="U63" i="1" s="1"/>
  <c r="X63" i="1" l="1" a="1"/>
  <c r="Q63" i="1" a="1"/>
  <c r="Q63" i="1" s="1"/>
  <c r="P63" i="1" s="1"/>
  <c r="Z63" i="1" l="1"/>
  <c r="AF63" i="1" s="1"/>
  <c r="T64" i="1" s="1"/>
  <c r="AA63" i="1"/>
  <c r="AG63" i="1" s="1"/>
  <c r="U64" i="1" s="1"/>
  <c r="AC63" i="1"/>
  <c r="AI63" i="1" s="1"/>
  <c r="W64" i="1" s="1"/>
  <c r="Y63" i="1"/>
  <c r="AE63" i="1" s="1"/>
  <c r="S64" i="1" s="1"/>
  <c r="AB63" i="1"/>
  <c r="AH63" i="1" s="1"/>
  <c r="V64" i="1" s="1"/>
  <c r="X63" i="1"/>
  <c r="AD63" i="1" s="1"/>
  <c r="R64" i="1" s="1"/>
  <c r="Q64" i="1" l="1" a="1"/>
  <c r="Q64" i="1" s="1"/>
  <c r="P64" i="1" s="1"/>
  <c r="X64" i="1" a="1"/>
  <c r="AB64" i="1" l="1"/>
  <c r="AH64" i="1" s="1"/>
  <c r="V65" i="1" s="1"/>
  <c r="X64" i="1"/>
  <c r="AD64" i="1" s="1"/>
  <c r="R65" i="1" s="1"/>
  <c r="AC64" i="1"/>
  <c r="AI64" i="1" s="1"/>
  <c r="W65" i="1" s="1"/>
  <c r="Z64" i="1"/>
  <c r="AF64" i="1" s="1"/>
  <c r="T65" i="1" s="1"/>
  <c r="Y64" i="1"/>
  <c r="AE64" i="1" s="1"/>
  <c r="S65" i="1" s="1"/>
  <c r="AA64" i="1"/>
  <c r="AG64" i="1" s="1"/>
  <c r="U65" i="1" s="1"/>
  <c r="X65" i="1" l="1" a="1"/>
  <c r="Q65" i="1" a="1"/>
  <c r="Q65" i="1" s="1"/>
  <c r="P65" i="1" s="1"/>
  <c r="Y65" i="1" l="1"/>
  <c r="AE65" i="1" s="1"/>
  <c r="S66" i="1" s="1"/>
  <c r="Z65" i="1"/>
  <c r="AF65" i="1" s="1"/>
  <c r="T66" i="1" s="1"/>
  <c r="AA65" i="1"/>
  <c r="AG65" i="1" s="1"/>
  <c r="U66" i="1" s="1"/>
  <c r="X65" i="1"/>
  <c r="AD65" i="1" s="1"/>
  <c r="R66" i="1" s="1"/>
  <c r="AB65" i="1"/>
  <c r="AH65" i="1" s="1"/>
  <c r="V66" i="1" s="1"/>
  <c r="AC65" i="1"/>
  <c r="AI65" i="1" s="1"/>
  <c r="W66" i="1" s="1"/>
  <c r="Q66" i="1" l="1" a="1"/>
  <c r="Q66" i="1" s="1"/>
  <c r="P66" i="1" s="1"/>
  <c r="X66" i="1" a="1"/>
  <c r="AB66" i="1" l="1"/>
  <c r="AH66" i="1" s="1"/>
  <c r="V67" i="1" s="1"/>
  <c r="Z66" i="1"/>
  <c r="AF66" i="1" s="1"/>
  <c r="T67" i="1" s="1"/>
  <c r="AC66" i="1"/>
  <c r="AI66" i="1" s="1"/>
  <c r="W67" i="1" s="1"/>
  <c r="Y66" i="1"/>
  <c r="AE66" i="1" s="1"/>
  <c r="S67" i="1" s="1"/>
  <c r="X66" i="1"/>
  <c r="AD66" i="1" s="1"/>
  <c r="R67" i="1" s="1"/>
  <c r="AA66" i="1"/>
  <c r="AG66" i="1" s="1"/>
  <c r="U67" i="1" s="1"/>
  <c r="X67" i="1" l="1" a="1"/>
  <c r="Q67" i="1" a="1"/>
  <c r="Q67" i="1" s="1"/>
  <c r="P67" i="1" s="1"/>
  <c r="AC67" i="1" l="1"/>
  <c r="AI67" i="1" s="1"/>
  <c r="W68" i="1" s="1"/>
  <c r="Y67" i="1"/>
  <c r="AE67" i="1" s="1"/>
  <c r="S68" i="1" s="1"/>
  <c r="AA67" i="1"/>
  <c r="AG67" i="1" s="1"/>
  <c r="U68" i="1" s="1"/>
  <c r="AB67" i="1"/>
  <c r="AH67" i="1" s="1"/>
  <c r="V68" i="1" s="1"/>
  <c r="X67" i="1"/>
  <c r="AD67" i="1" s="1"/>
  <c r="R68" i="1" s="1"/>
  <c r="Z67" i="1"/>
  <c r="AF67" i="1" s="1"/>
  <c r="T68" i="1" s="1"/>
  <c r="Q68" i="1" l="1" a="1"/>
  <c r="Q68" i="1" s="1"/>
  <c r="P68" i="1" s="1"/>
  <c r="X68" i="1" a="1"/>
  <c r="X68" i="1" l="1"/>
  <c r="AD68" i="1" s="1"/>
  <c r="R69" i="1" s="1"/>
  <c r="Y68" i="1"/>
  <c r="AE68" i="1" s="1"/>
  <c r="S69" i="1" s="1"/>
  <c r="AC68" i="1"/>
  <c r="AI68" i="1" s="1"/>
  <c r="W69" i="1" s="1"/>
  <c r="AB68" i="1"/>
  <c r="AH68" i="1" s="1"/>
  <c r="V69" i="1" s="1"/>
  <c r="AA68" i="1"/>
  <c r="AG68" i="1" s="1"/>
  <c r="U69" i="1" s="1"/>
  <c r="Z68" i="1"/>
  <c r="AF68" i="1" s="1"/>
  <c r="T69" i="1" s="1"/>
  <c r="Q69" i="1" l="1" a="1"/>
  <c r="Q69" i="1" s="1"/>
  <c r="P69" i="1" s="1"/>
  <c r="X69" i="1" a="1"/>
  <c r="X69" i="1" l="1"/>
  <c r="AD69" i="1" s="1"/>
  <c r="R70" i="1" s="1"/>
  <c r="Y69" i="1"/>
  <c r="AE69" i="1" s="1"/>
  <c r="S70" i="1" s="1"/>
  <c r="AA69" i="1"/>
  <c r="AG69" i="1" s="1"/>
  <c r="U70" i="1" s="1"/>
  <c r="AC69" i="1"/>
  <c r="AI69" i="1" s="1"/>
  <c r="W70" i="1" s="1"/>
  <c r="Z69" i="1"/>
  <c r="AF69" i="1" s="1"/>
  <c r="T70" i="1" s="1"/>
  <c r="AB69" i="1"/>
  <c r="AH69" i="1" s="1"/>
  <c r="V70" i="1" s="1"/>
  <c r="Q70" i="1" l="1" a="1"/>
  <c r="Q70" i="1" s="1"/>
  <c r="P70" i="1" s="1"/>
  <c r="X70" i="1" a="1"/>
  <c r="Z70" i="1" l="1"/>
  <c r="AF70" i="1" s="1"/>
  <c r="T71" i="1" s="1"/>
  <c r="AA70" i="1"/>
  <c r="AG70" i="1" s="1"/>
  <c r="U71" i="1" s="1"/>
  <c r="AC70" i="1"/>
  <c r="AI70" i="1" s="1"/>
  <c r="W71" i="1" s="1"/>
  <c r="Y70" i="1"/>
  <c r="AE70" i="1" s="1"/>
  <c r="S71" i="1" s="1"/>
  <c r="X70" i="1"/>
  <c r="AD70" i="1" s="1"/>
  <c r="R71" i="1" s="1"/>
  <c r="AB70" i="1"/>
  <c r="AH70" i="1" s="1"/>
  <c r="V71" i="1" s="1"/>
  <c r="Q71" i="1" l="1" a="1"/>
  <c r="Q71" i="1" s="1"/>
  <c r="P71" i="1" s="1"/>
  <c r="X71" i="1" a="1"/>
  <c r="AA71" i="1" l="1"/>
  <c r="AG71" i="1" s="1"/>
  <c r="U72" i="1" s="1"/>
  <c r="Y71" i="1"/>
  <c r="AE71" i="1" s="1"/>
  <c r="S72" i="1" s="1"/>
  <c r="AB71" i="1"/>
  <c r="AH71" i="1" s="1"/>
  <c r="V72" i="1" s="1"/>
  <c r="X71" i="1"/>
  <c r="AD71" i="1" s="1"/>
  <c r="R72" i="1" s="1"/>
  <c r="AC71" i="1"/>
  <c r="AI71" i="1" s="1"/>
  <c r="W72" i="1" s="1"/>
  <c r="Z71" i="1"/>
  <c r="AF71" i="1" s="1"/>
  <c r="T72" i="1" s="1"/>
  <c r="Q72" i="1" l="1" a="1"/>
  <c r="Q72" i="1" s="1"/>
  <c r="P72" i="1" s="1"/>
  <c r="X72" i="1" a="1"/>
  <c r="Y72" i="1" l="1"/>
  <c r="AE72" i="1" s="1"/>
  <c r="S73" i="1" s="1"/>
  <c r="Z72" i="1"/>
  <c r="AF72" i="1" s="1"/>
  <c r="T73" i="1" s="1"/>
  <c r="AA72" i="1"/>
  <c r="AG72" i="1" s="1"/>
  <c r="U73" i="1" s="1"/>
  <c r="X72" i="1"/>
  <c r="AD72" i="1" s="1"/>
  <c r="R73" i="1" s="1"/>
  <c r="AC72" i="1"/>
  <c r="AI72" i="1" s="1"/>
  <c r="W73" i="1" s="1"/>
  <c r="AB72" i="1"/>
  <c r="AH72" i="1" s="1"/>
  <c r="V73" i="1" s="1"/>
  <c r="Q73" i="1" l="1" a="1"/>
  <c r="Q73" i="1" s="1"/>
  <c r="P73" i="1" s="1"/>
  <c r="X73" i="1" a="1"/>
  <c r="Y73" i="1" l="1"/>
  <c r="AE73" i="1" s="1"/>
  <c r="S74" i="1" s="1"/>
  <c r="AA73" i="1"/>
  <c r="AG73" i="1" s="1"/>
  <c r="U74" i="1" s="1"/>
  <c r="AB73" i="1"/>
  <c r="AH73" i="1" s="1"/>
  <c r="V74" i="1" s="1"/>
  <c r="AC73" i="1"/>
  <c r="AI73" i="1" s="1"/>
  <c r="W74" i="1" s="1"/>
  <c r="Z73" i="1"/>
  <c r="AF73" i="1" s="1"/>
  <c r="T74" i="1" s="1"/>
  <c r="X73" i="1"/>
  <c r="AD73" i="1" s="1"/>
  <c r="R74" i="1" s="1"/>
  <c r="X74" i="1" l="1" a="1"/>
  <c r="Q74" i="1" a="1"/>
  <c r="Q74" i="1" s="1"/>
  <c r="P74" i="1" s="1"/>
  <c r="Y74" i="1" l="1"/>
  <c r="AE74" i="1" s="1"/>
  <c r="S75" i="1" s="1"/>
  <c r="Z74" i="1"/>
  <c r="AF74" i="1" s="1"/>
  <c r="T75" i="1" s="1"/>
  <c r="AA74" i="1"/>
  <c r="AG74" i="1" s="1"/>
  <c r="U75" i="1" s="1"/>
  <c r="AC74" i="1"/>
  <c r="AI74" i="1" s="1"/>
  <c r="W75" i="1" s="1"/>
  <c r="X74" i="1"/>
  <c r="AD74" i="1" s="1"/>
  <c r="R75" i="1" s="1"/>
  <c r="AB74" i="1"/>
  <c r="AH74" i="1" s="1"/>
  <c r="V75" i="1" s="1"/>
  <c r="X75" i="1" l="1" a="1"/>
  <c r="Q75" i="1" a="1"/>
  <c r="Q75" i="1" s="1"/>
  <c r="P75" i="1" s="1"/>
  <c r="Y75" i="1" l="1"/>
  <c r="AE75" i="1" s="1"/>
  <c r="S76" i="1" s="1"/>
  <c r="AC75" i="1"/>
  <c r="AI75" i="1" s="1"/>
  <c r="W76" i="1" s="1"/>
  <c r="AA75" i="1"/>
  <c r="AG75" i="1" s="1"/>
  <c r="U76" i="1" s="1"/>
  <c r="AB75" i="1"/>
  <c r="AH75" i="1" s="1"/>
  <c r="V76" i="1" s="1"/>
  <c r="Z75" i="1"/>
  <c r="AF75" i="1" s="1"/>
  <c r="T76" i="1" s="1"/>
  <c r="X75" i="1"/>
  <c r="AD75" i="1" s="1"/>
  <c r="R76" i="1" s="1"/>
  <c r="X76" i="1" l="1" a="1"/>
  <c r="Q76" i="1" a="1"/>
  <c r="Q76" i="1" s="1"/>
  <c r="P76" i="1" s="1"/>
  <c r="Y76" i="1" l="1"/>
  <c r="AE76" i="1" s="1"/>
  <c r="S77" i="1" s="1"/>
  <c r="X76" i="1"/>
  <c r="AD76" i="1" s="1"/>
  <c r="R77" i="1" s="1"/>
  <c r="AC76" i="1"/>
  <c r="AI76" i="1" s="1"/>
  <c r="W77" i="1" s="1"/>
  <c r="AA76" i="1"/>
  <c r="AG76" i="1" s="1"/>
  <c r="U77" i="1" s="1"/>
  <c r="Z76" i="1"/>
  <c r="AF76" i="1" s="1"/>
  <c r="T77" i="1" s="1"/>
  <c r="AB76" i="1"/>
  <c r="AH76" i="1" s="1"/>
  <c r="V77" i="1" s="1"/>
  <c r="Q77" i="1" l="1" a="1"/>
  <c r="Q77" i="1" s="1"/>
  <c r="P77" i="1" s="1"/>
  <c r="X77" i="1" a="1"/>
  <c r="Y77" i="1" l="1"/>
  <c r="AE77" i="1" s="1"/>
  <c r="S78" i="1" s="1"/>
  <c r="Z77" i="1"/>
  <c r="AF77" i="1" s="1"/>
  <c r="T78" i="1" s="1"/>
  <c r="X77" i="1"/>
  <c r="AD77" i="1" s="1"/>
  <c r="R78" i="1" s="1"/>
  <c r="AA77" i="1"/>
  <c r="AG77" i="1" s="1"/>
  <c r="U78" i="1" s="1"/>
  <c r="AB77" i="1"/>
  <c r="AH77" i="1" s="1"/>
  <c r="V78" i="1" s="1"/>
  <c r="AC77" i="1"/>
  <c r="AI77" i="1" s="1"/>
  <c r="W78" i="1" s="1"/>
  <c r="Q78" i="1" l="1" a="1"/>
  <c r="Q78" i="1" s="1"/>
  <c r="P78" i="1" s="1"/>
  <c r="X78" i="1" a="1"/>
  <c r="Z78" i="1" l="1"/>
  <c r="AF78" i="1" s="1"/>
  <c r="T79" i="1" s="1"/>
  <c r="AA78" i="1"/>
  <c r="AG78" i="1" s="1"/>
  <c r="U79" i="1" s="1"/>
  <c r="Y78" i="1"/>
  <c r="AE78" i="1" s="1"/>
  <c r="S79" i="1" s="1"/>
  <c r="AB78" i="1"/>
  <c r="AH78" i="1" s="1"/>
  <c r="V79" i="1" s="1"/>
  <c r="X78" i="1"/>
  <c r="AD78" i="1" s="1"/>
  <c r="R79" i="1" s="1"/>
  <c r="AC78" i="1"/>
  <c r="AI78" i="1" s="1"/>
  <c r="W79" i="1" s="1"/>
  <c r="X79" i="1" l="1" a="1"/>
  <c r="Q79" i="1" a="1"/>
  <c r="Q79" i="1" s="1"/>
  <c r="P79" i="1" s="1"/>
  <c r="AB79" i="1" l="1"/>
  <c r="AH79" i="1" s="1"/>
  <c r="V80" i="1" s="1"/>
  <c r="X79" i="1"/>
  <c r="AD79" i="1" s="1"/>
  <c r="R80" i="1" s="1"/>
  <c r="Y79" i="1"/>
  <c r="AE79" i="1" s="1"/>
  <c r="S80" i="1" s="1"/>
  <c r="Z79" i="1"/>
  <c r="AF79" i="1" s="1"/>
  <c r="T80" i="1" s="1"/>
  <c r="AA79" i="1"/>
  <c r="AG79" i="1" s="1"/>
  <c r="U80" i="1" s="1"/>
  <c r="AC79" i="1"/>
  <c r="AI79" i="1" s="1"/>
  <c r="W80" i="1" s="1"/>
  <c r="X80" i="1" l="1" a="1"/>
  <c r="Q80" i="1" a="1"/>
  <c r="Q80" i="1" s="1"/>
  <c r="P80" i="1" s="1"/>
  <c r="AA80" i="1" l="1"/>
  <c r="AG80" i="1" s="1"/>
  <c r="U81" i="1" s="1"/>
  <c r="AC80" i="1"/>
  <c r="AI80" i="1" s="1"/>
  <c r="W81" i="1" s="1"/>
  <c r="Z80" i="1"/>
  <c r="AF80" i="1" s="1"/>
  <c r="T81" i="1" s="1"/>
  <c r="X80" i="1"/>
  <c r="AD80" i="1" s="1"/>
  <c r="R81" i="1" s="1"/>
  <c r="Y80" i="1"/>
  <c r="AE80" i="1" s="1"/>
  <c r="S81" i="1" s="1"/>
  <c r="AB80" i="1"/>
  <c r="AH80" i="1" s="1"/>
  <c r="V81" i="1" s="1"/>
  <c r="X81" i="1" l="1" a="1"/>
  <c r="Q81" i="1" a="1"/>
  <c r="Q81" i="1" s="1"/>
  <c r="P81" i="1" s="1"/>
  <c r="AB81" i="1" l="1"/>
  <c r="AH81" i="1" s="1"/>
  <c r="V82" i="1" s="1"/>
  <c r="AC81" i="1"/>
  <c r="AI81" i="1" s="1"/>
  <c r="W82" i="1" s="1"/>
  <c r="Z81" i="1"/>
  <c r="AF81" i="1" s="1"/>
  <c r="T82" i="1" s="1"/>
  <c r="X81" i="1"/>
  <c r="AD81" i="1" s="1"/>
  <c r="R82" i="1" s="1"/>
  <c r="Y81" i="1"/>
  <c r="AE81" i="1" s="1"/>
  <c r="S82" i="1" s="1"/>
  <c r="AA81" i="1"/>
  <c r="AG81" i="1" s="1"/>
  <c r="U82" i="1" s="1"/>
  <c r="X82" i="1" l="1" a="1"/>
  <c r="Q82" i="1" a="1"/>
  <c r="Q82" i="1" s="1"/>
  <c r="P82" i="1" s="1"/>
  <c r="Y82" i="1" l="1"/>
  <c r="AE82" i="1" s="1"/>
  <c r="S83" i="1" s="1"/>
  <c r="Z82" i="1"/>
  <c r="AF82" i="1" s="1"/>
  <c r="T83" i="1" s="1"/>
  <c r="AA82" i="1"/>
  <c r="AG82" i="1" s="1"/>
  <c r="U83" i="1" s="1"/>
  <c r="X82" i="1"/>
  <c r="AD82" i="1" s="1"/>
  <c r="R83" i="1" s="1"/>
  <c r="AB82" i="1"/>
  <c r="AH82" i="1" s="1"/>
  <c r="V83" i="1" s="1"/>
  <c r="AC82" i="1"/>
  <c r="AI82" i="1" s="1"/>
  <c r="W83" i="1" s="1"/>
  <c r="Q83" i="1" l="1" a="1"/>
  <c r="Q83" i="1" s="1"/>
  <c r="P83" i="1" s="1"/>
  <c r="X83" i="1" a="1"/>
  <c r="Y83" i="1" l="1"/>
  <c r="AE83" i="1" s="1"/>
  <c r="S84" i="1" s="1"/>
  <c r="AA83" i="1"/>
  <c r="AG83" i="1" s="1"/>
  <c r="U84" i="1" s="1"/>
  <c r="AB83" i="1"/>
  <c r="AH83" i="1" s="1"/>
  <c r="V84" i="1" s="1"/>
  <c r="AC83" i="1"/>
  <c r="AI83" i="1" s="1"/>
  <c r="W84" i="1" s="1"/>
  <c r="X83" i="1"/>
  <c r="AD83" i="1" s="1"/>
  <c r="R84" i="1" s="1"/>
  <c r="Z83" i="1"/>
  <c r="AF83" i="1" s="1"/>
  <c r="T84" i="1" s="1"/>
  <c r="X84" i="1" l="1" a="1"/>
  <c r="Q84" i="1" a="1"/>
  <c r="Q84" i="1" s="1"/>
  <c r="P84" i="1" s="1"/>
  <c r="AA84" i="1" l="1"/>
  <c r="AG84" i="1" s="1"/>
  <c r="U85" i="1" s="1"/>
  <c r="Y84" i="1"/>
  <c r="AE84" i="1" s="1"/>
  <c r="S85" i="1" s="1"/>
  <c r="X84" i="1"/>
  <c r="AD84" i="1" s="1"/>
  <c r="R85" i="1" s="1"/>
  <c r="AB84" i="1"/>
  <c r="AH84" i="1" s="1"/>
  <c r="V85" i="1" s="1"/>
  <c r="AC84" i="1"/>
  <c r="AI84" i="1" s="1"/>
  <c r="W85" i="1" s="1"/>
  <c r="Z84" i="1"/>
  <c r="AF84" i="1" s="1"/>
  <c r="T85" i="1" s="1"/>
  <c r="Q85" i="1" l="1" a="1"/>
  <c r="Q85" i="1" s="1"/>
  <c r="P85" i="1" s="1"/>
  <c r="X85" i="1" a="1"/>
  <c r="AB85" i="1" l="1"/>
  <c r="AH85" i="1" s="1"/>
  <c r="V86" i="1" s="1"/>
  <c r="AC85" i="1"/>
  <c r="AI85" i="1" s="1"/>
  <c r="W86" i="1" s="1"/>
  <c r="Z85" i="1"/>
  <c r="AF85" i="1" s="1"/>
  <c r="T86" i="1" s="1"/>
  <c r="X85" i="1"/>
  <c r="AD85" i="1" s="1"/>
  <c r="R86" i="1" s="1"/>
  <c r="Y85" i="1"/>
  <c r="AE85" i="1" s="1"/>
  <c r="S86" i="1" s="1"/>
  <c r="AA85" i="1"/>
  <c r="AG85" i="1" s="1"/>
  <c r="U86" i="1" s="1"/>
  <c r="X86" i="1" l="1" a="1"/>
  <c r="Q86" i="1" a="1"/>
  <c r="Q86" i="1" s="1"/>
  <c r="P86" i="1" s="1"/>
  <c r="AA86" i="1" l="1"/>
  <c r="AG86" i="1" s="1"/>
  <c r="U87" i="1" s="1"/>
  <c r="AB86" i="1"/>
  <c r="AH86" i="1" s="1"/>
  <c r="V87" i="1" s="1"/>
  <c r="AC86" i="1"/>
  <c r="AI86" i="1" s="1"/>
  <c r="W87" i="1" s="1"/>
  <c r="Y86" i="1"/>
  <c r="AE86" i="1" s="1"/>
  <c r="S87" i="1" s="1"/>
  <c r="Z86" i="1"/>
  <c r="AF86" i="1" s="1"/>
  <c r="T87" i="1" s="1"/>
  <c r="X86" i="1"/>
  <c r="AD86" i="1" s="1"/>
  <c r="R87" i="1" s="1"/>
  <c r="Q87" i="1" l="1" a="1"/>
  <c r="Q87" i="1" s="1"/>
  <c r="P87" i="1" s="1"/>
  <c r="X87" i="1" a="1"/>
  <c r="AC87" i="1" l="1"/>
  <c r="AI87" i="1" s="1"/>
  <c r="W88" i="1" s="1"/>
  <c r="Y87" i="1"/>
  <c r="AE87" i="1" s="1"/>
  <c r="S88" i="1" s="1"/>
  <c r="AA87" i="1"/>
  <c r="AG87" i="1" s="1"/>
  <c r="U88" i="1" s="1"/>
  <c r="X87" i="1"/>
  <c r="AD87" i="1" s="1"/>
  <c r="R88" i="1" s="1"/>
  <c r="Z87" i="1"/>
  <c r="AF87" i="1" s="1"/>
  <c r="T88" i="1" s="1"/>
  <c r="AB87" i="1"/>
  <c r="AH87" i="1" s="1"/>
  <c r="V88" i="1" s="1"/>
  <c r="Q88" i="1" l="1" a="1"/>
  <c r="Q88" i="1" s="1"/>
  <c r="P88" i="1" s="1"/>
  <c r="X88" i="1" a="1"/>
  <c r="AA88" i="1" l="1"/>
  <c r="AG88" i="1" s="1"/>
  <c r="U89" i="1" s="1"/>
  <c r="X88" i="1"/>
  <c r="AD88" i="1" s="1"/>
  <c r="R89" i="1" s="1"/>
  <c r="AB88" i="1"/>
  <c r="AH88" i="1" s="1"/>
  <c r="V89" i="1" s="1"/>
  <c r="Z88" i="1"/>
  <c r="AF88" i="1" s="1"/>
  <c r="T89" i="1" s="1"/>
  <c r="Y88" i="1"/>
  <c r="AE88" i="1" s="1"/>
  <c r="S89" i="1" s="1"/>
  <c r="AC88" i="1"/>
  <c r="AI88" i="1" s="1"/>
  <c r="W89" i="1" s="1"/>
  <c r="Q89" i="1" l="1" a="1"/>
  <c r="Q89" i="1" s="1"/>
  <c r="P89" i="1" s="1"/>
  <c r="X89" i="1" a="1"/>
  <c r="Z89" i="1" l="1"/>
  <c r="AF89" i="1" s="1"/>
  <c r="T90" i="1" s="1"/>
  <c r="Y89" i="1"/>
  <c r="AE89" i="1" s="1"/>
  <c r="S90" i="1" s="1"/>
  <c r="AA89" i="1"/>
  <c r="AG89" i="1" s="1"/>
  <c r="U90" i="1" s="1"/>
  <c r="AC89" i="1"/>
  <c r="AI89" i="1" s="1"/>
  <c r="W90" i="1" s="1"/>
  <c r="AB89" i="1"/>
  <c r="AH89" i="1" s="1"/>
  <c r="V90" i="1" s="1"/>
  <c r="X89" i="1"/>
  <c r="AD89" i="1" s="1"/>
  <c r="R90" i="1" s="1"/>
  <c r="X90" i="1" l="1" a="1"/>
  <c r="Q90" i="1" a="1"/>
  <c r="Q90" i="1" s="1"/>
  <c r="P90" i="1" s="1"/>
  <c r="Z90" i="1" l="1"/>
  <c r="AF90" i="1" s="1"/>
  <c r="T91" i="1" s="1"/>
  <c r="Y90" i="1"/>
  <c r="AE90" i="1" s="1"/>
  <c r="S91" i="1" s="1"/>
  <c r="AC90" i="1"/>
  <c r="AI90" i="1" s="1"/>
  <c r="W91" i="1" s="1"/>
  <c r="X90" i="1"/>
  <c r="AD90" i="1" s="1"/>
  <c r="R91" i="1" s="1"/>
  <c r="AA90" i="1"/>
  <c r="AG90" i="1" s="1"/>
  <c r="U91" i="1" s="1"/>
  <c r="AB90" i="1"/>
  <c r="AH90" i="1" s="1"/>
  <c r="V91" i="1" s="1"/>
  <c r="X91" i="1" l="1" a="1"/>
  <c r="Q91" i="1" a="1"/>
  <c r="Q91" i="1" s="1"/>
  <c r="P91" i="1" s="1"/>
  <c r="Z91" i="1" l="1"/>
  <c r="AF91" i="1" s="1"/>
  <c r="T92" i="1" s="1"/>
  <c r="AB91" i="1"/>
  <c r="AH91" i="1" s="1"/>
  <c r="V92" i="1" s="1"/>
  <c r="X91" i="1"/>
  <c r="AD91" i="1" s="1"/>
  <c r="R92" i="1" s="1"/>
  <c r="AC91" i="1"/>
  <c r="AI91" i="1" s="1"/>
  <c r="W92" i="1" s="1"/>
  <c r="Y91" i="1"/>
  <c r="AE91" i="1" s="1"/>
  <c r="S92" i="1" s="1"/>
  <c r="AA91" i="1"/>
  <c r="AG91" i="1" s="1"/>
  <c r="U92" i="1" s="1"/>
  <c r="X92" i="1" l="1" a="1"/>
  <c r="Q92" i="1" a="1"/>
  <c r="Q92" i="1" s="1"/>
  <c r="P92" i="1" s="1"/>
  <c r="AA92" i="1" l="1"/>
  <c r="AG92" i="1" s="1"/>
  <c r="U93" i="1" s="1"/>
  <c r="Z92" i="1"/>
  <c r="AF92" i="1" s="1"/>
  <c r="T93" i="1" s="1"/>
  <c r="Y92" i="1"/>
  <c r="AE92" i="1" s="1"/>
  <c r="S93" i="1" s="1"/>
  <c r="AB92" i="1"/>
  <c r="AH92" i="1" s="1"/>
  <c r="V93" i="1" s="1"/>
  <c r="X92" i="1"/>
  <c r="AD92" i="1" s="1"/>
  <c r="R93" i="1" s="1"/>
  <c r="AC92" i="1"/>
  <c r="AI92" i="1" s="1"/>
  <c r="W93" i="1" s="1"/>
  <c r="Q93" i="1" l="1" a="1"/>
  <c r="Q93" i="1" s="1"/>
  <c r="P93" i="1" s="1"/>
  <c r="X93" i="1" a="1"/>
  <c r="AC93" i="1" l="1"/>
  <c r="AI93" i="1" s="1"/>
  <c r="W94" i="1" s="1"/>
  <c r="Y93" i="1"/>
  <c r="AE93" i="1" s="1"/>
  <c r="S94" i="1" s="1"/>
  <c r="Z93" i="1"/>
  <c r="AF93" i="1" s="1"/>
  <c r="T94" i="1" s="1"/>
  <c r="X93" i="1"/>
  <c r="AD93" i="1" s="1"/>
  <c r="R94" i="1" s="1"/>
  <c r="AA93" i="1"/>
  <c r="AG93" i="1" s="1"/>
  <c r="U94" i="1" s="1"/>
  <c r="AB93" i="1"/>
  <c r="AH93" i="1" s="1"/>
  <c r="V94" i="1" s="1"/>
  <c r="Q94" i="1" l="1" a="1"/>
  <c r="Q94" i="1" s="1"/>
  <c r="P94" i="1" s="1"/>
  <c r="X94" i="1" a="1"/>
  <c r="Y94" i="1" l="1"/>
  <c r="AE94" i="1" s="1"/>
  <c r="S95" i="1" s="1"/>
  <c r="Z94" i="1"/>
  <c r="AF94" i="1" s="1"/>
  <c r="T95" i="1" s="1"/>
  <c r="AB94" i="1"/>
  <c r="AH94" i="1" s="1"/>
  <c r="V95" i="1" s="1"/>
  <c r="AC94" i="1"/>
  <c r="AI94" i="1" s="1"/>
  <c r="W95" i="1" s="1"/>
  <c r="X94" i="1"/>
  <c r="AD94" i="1" s="1"/>
  <c r="R95" i="1" s="1"/>
  <c r="AA94" i="1"/>
  <c r="AG94" i="1" s="1"/>
  <c r="U95" i="1" s="1"/>
  <c r="X95" i="1" l="1" a="1"/>
  <c r="Q95" i="1" a="1"/>
  <c r="Q95" i="1" s="1"/>
  <c r="P95" i="1" s="1"/>
  <c r="Z95" i="1" l="1"/>
  <c r="AF95" i="1" s="1"/>
  <c r="T96" i="1" s="1"/>
  <c r="AC95" i="1"/>
  <c r="AI95" i="1" s="1"/>
  <c r="W96" i="1" s="1"/>
  <c r="AA95" i="1"/>
  <c r="AG95" i="1" s="1"/>
  <c r="U96" i="1" s="1"/>
  <c r="Y95" i="1"/>
  <c r="AE95" i="1" s="1"/>
  <c r="S96" i="1" s="1"/>
  <c r="AB95" i="1"/>
  <c r="AH95" i="1" s="1"/>
  <c r="V96" i="1" s="1"/>
  <c r="X95" i="1"/>
  <c r="AD95" i="1" s="1"/>
  <c r="R96" i="1" s="1"/>
  <c r="Q96" i="1" l="1" a="1"/>
  <c r="Q96" i="1" s="1"/>
  <c r="P96" i="1" s="1"/>
  <c r="X96" i="1" a="1"/>
  <c r="AB96" i="1" l="1"/>
  <c r="AH96" i="1" s="1"/>
  <c r="V97" i="1" s="1"/>
  <c r="Z96" i="1"/>
  <c r="AF96" i="1" s="1"/>
  <c r="T97" i="1" s="1"/>
  <c r="AA96" i="1"/>
  <c r="AG96" i="1" s="1"/>
  <c r="U97" i="1" s="1"/>
  <c r="AC96" i="1"/>
  <c r="AI96" i="1" s="1"/>
  <c r="W97" i="1" s="1"/>
  <c r="X96" i="1"/>
  <c r="AD96" i="1" s="1"/>
  <c r="R97" i="1" s="1"/>
  <c r="Y96" i="1"/>
  <c r="AE96" i="1" s="1"/>
  <c r="S97" i="1" s="1"/>
  <c r="X97" i="1" l="1" a="1"/>
  <c r="Q97" i="1" a="1"/>
  <c r="Q97" i="1" s="1"/>
  <c r="P97" i="1" s="1"/>
  <c r="Y97" i="1" l="1"/>
  <c r="AE97" i="1" s="1"/>
  <c r="S98" i="1" s="1"/>
  <c r="X97" i="1"/>
  <c r="AD97" i="1" s="1"/>
  <c r="R98" i="1" s="1"/>
  <c r="AC97" i="1"/>
  <c r="AI97" i="1" s="1"/>
  <c r="W98" i="1" s="1"/>
  <c r="Z97" i="1"/>
  <c r="AF97" i="1" s="1"/>
  <c r="T98" i="1" s="1"/>
  <c r="AA97" i="1"/>
  <c r="AG97" i="1" s="1"/>
  <c r="U98" i="1" s="1"/>
  <c r="AB97" i="1"/>
  <c r="AH97" i="1" s="1"/>
  <c r="V98" i="1" s="1"/>
  <c r="Q98" i="1" l="1" a="1"/>
  <c r="Q98" i="1" s="1"/>
  <c r="P98" i="1" s="1"/>
  <c r="X98" i="1" a="1"/>
  <c r="Y98" i="1" l="1"/>
  <c r="AE98" i="1" s="1"/>
  <c r="S99" i="1" s="1"/>
  <c r="Z98" i="1"/>
  <c r="AF98" i="1" s="1"/>
  <c r="T99" i="1" s="1"/>
  <c r="AB98" i="1"/>
  <c r="AH98" i="1" s="1"/>
  <c r="V99" i="1" s="1"/>
  <c r="AC98" i="1"/>
  <c r="AI98" i="1" s="1"/>
  <c r="W99" i="1" s="1"/>
  <c r="AA98" i="1"/>
  <c r="AG98" i="1" s="1"/>
  <c r="U99" i="1" s="1"/>
  <c r="X98" i="1"/>
  <c r="AD98" i="1" s="1"/>
  <c r="R99" i="1" s="1"/>
  <c r="Q99" i="1" l="1" a="1"/>
  <c r="Q99" i="1" s="1"/>
  <c r="P99" i="1" s="1"/>
  <c r="X99" i="1" a="1"/>
  <c r="Z99" i="1" l="1"/>
  <c r="AF99" i="1" s="1"/>
  <c r="T100" i="1" s="1"/>
  <c r="AC99" i="1"/>
  <c r="AI99" i="1" s="1"/>
  <c r="W100" i="1" s="1"/>
  <c r="AA99" i="1"/>
  <c r="AG99" i="1" s="1"/>
  <c r="U100" i="1" s="1"/>
  <c r="AB99" i="1"/>
  <c r="AH99" i="1" s="1"/>
  <c r="V100" i="1" s="1"/>
  <c r="Y99" i="1"/>
  <c r="AE99" i="1" s="1"/>
  <c r="S100" i="1" s="1"/>
  <c r="X99" i="1"/>
  <c r="AD99" i="1" s="1"/>
  <c r="R100" i="1" s="1"/>
  <c r="Q100" i="1" l="1" a="1"/>
  <c r="Q100" i="1" s="1"/>
  <c r="P100" i="1" s="1"/>
  <c r="X100" i="1" a="1"/>
  <c r="AB100" i="1" l="1"/>
  <c r="AH100" i="1" s="1"/>
  <c r="V101" i="1" s="1"/>
  <c r="X100" i="1"/>
  <c r="AD100" i="1" s="1"/>
  <c r="R101" i="1" s="1"/>
  <c r="Y100" i="1"/>
  <c r="AE100" i="1" s="1"/>
  <c r="S101" i="1" s="1"/>
  <c r="AC100" i="1"/>
  <c r="AI100" i="1" s="1"/>
  <c r="W101" i="1" s="1"/>
  <c r="Z100" i="1"/>
  <c r="AF100" i="1" s="1"/>
  <c r="T101" i="1" s="1"/>
  <c r="AA100" i="1"/>
  <c r="AG100" i="1" s="1"/>
  <c r="U101" i="1" s="1"/>
  <c r="Q101" i="1" l="1" a="1"/>
  <c r="Q101" i="1" s="1"/>
  <c r="P101" i="1" s="1"/>
  <c r="X101" i="1" a="1"/>
  <c r="Y101" i="1" l="1"/>
  <c r="AE101" i="1" s="1"/>
  <c r="S102" i="1" s="1"/>
  <c r="X101" i="1"/>
  <c r="AD101" i="1" s="1"/>
  <c r="R102" i="1" s="1"/>
  <c r="Z101" i="1"/>
  <c r="AF101" i="1" s="1"/>
  <c r="T102" i="1" s="1"/>
  <c r="AA101" i="1"/>
  <c r="AG101" i="1" s="1"/>
  <c r="U102" i="1" s="1"/>
  <c r="AB101" i="1"/>
  <c r="AH101" i="1" s="1"/>
  <c r="V102" i="1" s="1"/>
  <c r="AC101" i="1"/>
  <c r="AI101" i="1" s="1"/>
  <c r="W102" i="1" s="1"/>
  <c r="Q102" i="1" l="1" a="1"/>
  <c r="Q102" i="1" s="1"/>
  <c r="P102" i="1" s="1"/>
  <c r="X102" i="1" a="1"/>
  <c r="Y102" i="1" l="1"/>
  <c r="AE102" i="1" s="1"/>
  <c r="S103" i="1" s="1"/>
  <c r="Z102" i="1"/>
  <c r="AF102" i="1" s="1"/>
  <c r="T103" i="1" s="1"/>
  <c r="AB102" i="1"/>
  <c r="AH102" i="1" s="1"/>
  <c r="V103" i="1" s="1"/>
  <c r="AC102" i="1"/>
  <c r="AI102" i="1" s="1"/>
  <c r="W103" i="1" s="1"/>
  <c r="X102" i="1"/>
  <c r="AD102" i="1" s="1"/>
  <c r="R103" i="1" s="1"/>
  <c r="AA102" i="1"/>
  <c r="AG102" i="1" s="1"/>
  <c r="U103" i="1" s="1"/>
  <c r="X103" i="1" l="1" a="1"/>
  <c r="Q103" i="1" a="1"/>
  <c r="Q103" i="1" s="1"/>
  <c r="P103" i="1" s="1"/>
  <c r="Z103" i="1" l="1"/>
  <c r="AF103" i="1" s="1"/>
  <c r="T104" i="1" s="1"/>
  <c r="AC103" i="1"/>
  <c r="AI103" i="1" s="1"/>
  <c r="W104" i="1" s="1"/>
  <c r="AB103" i="1"/>
  <c r="AH103" i="1" s="1"/>
  <c r="V104" i="1" s="1"/>
  <c r="AA103" i="1"/>
  <c r="AG103" i="1" s="1"/>
  <c r="U104" i="1" s="1"/>
  <c r="Y103" i="1"/>
  <c r="AE103" i="1" s="1"/>
  <c r="S104" i="1" s="1"/>
  <c r="X103" i="1"/>
  <c r="AD103" i="1" s="1"/>
  <c r="R104" i="1" s="1"/>
  <c r="Q104" i="1" l="1" a="1"/>
  <c r="Q104" i="1" s="1"/>
  <c r="P104" i="1" s="1"/>
  <c r="X104" i="1" a="1"/>
  <c r="AB104" i="1" l="1"/>
  <c r="AH104" i="1" s="1"/>
  <c r="V105" i="1" s="1"/>
  <c r="Y104" i="1"/>
  <c r="AE104" i="1" s="1"/>
  <c r="S105" i="1" s="1"/>
  <c r="Z104" i="1"/>
  <c r="AF104" i="1" s="1"/>
  <c r="T105" i="1" s="1"/>
  <c r="AA104" i="1"/>
  <c r="AG104" i="1" s="1"/>
  <c r="U105" i="1" s="1"/>
  <c r="AC104" i="1"/>
  <c r="AI104" i="1" s="1"/>
  <c r="W105" i="1" s="1"/>
  <c r="X104" i="1"/>
  <c r="AD104" i="1" s="1"/>
  <c r="R105" i="1" s="1"/>
  <c r="X105" i="1" l="1" a="1"/>
  <c r="Q105" i="1" a="1"/>
  <c r="Q105" i="1" s="1"/>
  <c r="P105" i="1" s="1"/>
  <c r="X105" i="1" l="1"/>
  <c r="AD105" i="1" s="1"/>
  <c r="R106" i="1" s="1"/>
  <c r="AB105" i="1"/>
  <c r="AH105" i="1" s="1"/>
  <c r="V106" i="1" s="1"/>
  <c r="Y105" i="1"/>
  <c r="AE105" i="1" s="1"/>
  <c r="S106" i="1" s="1"/>
  <c r="Z105" i="1"/>
  <c r="AF105" i="1" s="1"/>
  <c r="T106" i="1" s="1"/>
  <c r="AA105" i="1"/>
  <c r="AG105" i="1" s="1"/>
  <c r="U106" i="1" s="1"/>
  <c r="AC105" i="1"/>
  <c r="AI105" i="1" s="1"/>
  <c r="W106" i="1" s="1"/>
  <c r="Q106" i="1" l="1" a="1"/>
  <c r="Q106" i="1" s="1"/>
  <c r="P106" i="1" s="1"/>
  <c r="X106" i="1" a="1"/>
  <c r="Z106" i="1" l="1"/>
  <c r="AF106" i="1" s="1"/>
  <c r="T107" i="1" s="1"/>
  <c r="AC106" i="1"/>
  <c r="AI106" i="1" s="1"/>
  <c r="W107" i="1" s="1"/>
  <c r="AB106" i="1"/>
  <c r="AH106" i="1" s="1"/>
  <c r="V107" i="1" s="1"/>
  <c r="X106" i="1"/>
  <c r="AD106" i="1" s="1"/>
  <c r="R107" i="1" s="1"/>
  <c r="AA106" i="1"/>
  <c r="AG106" i="1" s="1"/>
  <c r="U107" i="1" s="1"/>
  <c r="Y106" i="1"/>
  <c r="AE106" i="1" s="1"/>
  <c r="S107" i="1" s="1"/>
  <c r="Q107" i="1" l="1" a="1"/>
  <c r="Q107" i="1" s="1"/>
  <c r="P107" i="1" s="1"/>
  <c r="X107" i="1" a="1"/>
  <c r="AC107" i="1" l="1"/>
  <c r="AI107" i="1" s="1"/>
  <c r="W108" i="1" s="1"/>
  <c r="X107" i="1"/>
  <c r="AD107" i="1" s="1"/>
  <c r="R108" i="1" s="1"/>
  <c r="Y107" i="1"/>
  <c r="AE107" i="1" s="1"/>
  <c r="S108" i="1" s="1"/>
  <c r="AA107" i="1"/>
  <c r="AG107" i="1" s="1"/>
  <c r="U108" i="1" s="1"/>
  <c r="AB107" i="1"/>
  <c r="AH107" i="1" s="1"/>
  <c r="V108" i="1" s="1"/>
  <c r="Z107" i="1"/>
  <c r="AF107" i="1" s="1"/>
  <c r="T108" i="1" s="1"/>
  <c r="Q108" i="1" l="1" a="1"/>
  <c r="Q108" i="1" s="1"/>
  <c r="P108" i="1" s="1"/>
  <c r="X108" i="1" a="1"/>
  <c r="X108" i="1" l="1"/>
  <c r="AD108" i="1" s="1"/>
  <c r="R109" i="1" s="1"/>
  <c r="AC108" i="1"/>
  <c r="AI108" i="1" s="1"/>
  <c r="W109" i="1" s="1"/>
  <c r="AB108" i="1"/>
  <c r="AH108" i="1" s="1"/>
  <c r="V109" i="1" s="1"/>
  <c r="Y108" i="1"/>
  <c r="AE108" i="1" s="1"/>
  <c r="S109" i="1" s="1"/>
  <c r="AA108" i="1"/>
  <c r="AG108" i="1" s="1"/>
  <c r="U109" i="1" s="1"/>
  <c r="Z108" i="1"/>
  <c r="AF108" i="1" s="1"/>
  <c r="T109" i="1" s="1"/>
  <c r="Q109" i="1" l="1" a="1"/>
  <c r="Q109" i="1" s="1"/>
  <c r="P109" i="1" s="1"/>
  <c r="X109" i="1" a="1"/>
  <c r="X109" i="1" l="1"/>
  <c r="AD109" i="1" s="1"/>
  <c r="R110" i="1" s="1"/>
  <c r="Z109" i="1"/>
  <c r="AF109" i="1" s="1"/>
  <c r="T110" i="1" s="1"/>
  <c r="AA109" i="1"/>
  <c r="AG109" i="1" s="1"/>
  <c r="U110" i="1" s="1"/>
  <c r="AC109" i="1"/>
  <c r="AI109" i="1" s="1"/>
  <c r="W110" i="1" s="1"/>
  <c r="AB109" i="1"/>
  <c r="AH109" i="1" s="1"/>
  <c r="V110" i="1" s="1"/>
  <c r="Y109" i="1"/>
  <c r="AE109" i="1" s="1"/>
  <c r="S110" i="1" s="1"/>
  <c r="X110" i="1" l="1" a="1"/>
  <c r="Q110" i="1" a="1"/>
  <c r="Q110" i="1" s="1"/>
  <c r="P110" i="1" s="1"/>
  <c r="AB110" i="1" l="1"/>
  <c r="AH110" i="1" s="1"/>
  <c r="V111" i="1" s="1"/>
  <c r="Z110" i="1"/>
  <c r="AF110" i="1" s="1"/>
  <c r="T111" i="1" s="1"/>
  <c r="AA110" i="1"/>
  <c r="AG110" i="1" s="1"/>
  <c r="U111" i="1" s="1"/>
  <c r="AC110" i="1"/>
  <c r="AI110" i="1" s="1"/>
  <c r="W111" i="1" s="1"/>
  <c r="X110" i="1"/>
  <c r="AD110" i="1" s="1"/>
  <c r="R111" i="1" s="1"/>
  <c r="Y110" i="1"/>
  <c r="AE110" i="1" s="1"/>
  <c r="S111" i="1" s="1"/>
  <c r="X111" i="1" l="1" a="1"/>
  <c r="Q111" i="1" a="1"/>
  <c r="Q111" i="1" s="1"/>
  <c r="P111" i="1" s="1"/>
  <c r="AB111" i="1" l="1"/>
  <c r="AH111" i="1" s="1"/>
  <c r="V112" i="1" s="1"/>
  <c r="AC111" i="1"/>
  <c r="AI111" i="1" s="1"/>
  <c r="W112" i="1" s="1"/>
  <c r="X111" i="1"/>
  <c r="AD111" i="1" s="1"/>
  <c r="R112" i="1" s="1"/>
  <c r="Y111" i="1"/>
  <c r="AE111" i="1" s="1"/>
  <c r="S112" i="1" s="1"/>
  <c r="Z111" i="1"/>
  <c r="AF111" i="1" s="1"/>
  <c r="T112" i="1" s="1"/>
  <c r="AA111" i="1"/>
  <c r="AG111" i="1" s="1"/>
  <c r="U112" i="1" s="1"/>
  <c r="Q112" i="1" l="1" a="1"/>
  <c r="Q112" i="1" s="1"/>
  <c r="P112" i="1" s="1"/>
  <c r="X112" i="1" a="1"/>
  <c r="Y112" i="1" l="1"/>
  <c r="AE112" i="1" s="1"/>
  <c r="S113" i="1" s="1"/>
  <c r="Z112" i="1"/>
  <c r="AF112" i="1" s="1"/>
  <c r="T113" i="1" s="1"/>
  <c r="X112" i="1"/>
  <c r="AD112" i="1" s="1"/>
  <c r="R113" i="1" s="1"/>
  <c r="AC112" i="1"/>
  <c r="AI112" i="1" s="1"/>
  <c r="W113" i="1" s="1"/>
  <c r="AA112" i="1"/>
  <c r="AG112" i="1" s="1"/>
  <c r="U113" i="1" s="1"/>
  <c r="AB112" i="1"/>
  <c r="AH112" i="1" s="1"/>
  <c r="V113" i="1" s="1"/>
  <c r="Q113" i="1" l="1" a="1"/>
  <c r="Q113" i="1" s="1"/>
  <c r="P113" i="1" s="1"/>
  <c r="X113" i="1" a="1"/>
  <c r="Z113" i="1" l="1"/>
  <c r="AF113" i="1" s="1"/>
  <c r="T114" i="1" s="1"/>
  <c r="AA113" i="1"/>
  <c r="AG113" i="1" s="1"/>
  <c r="U114" i="1" s="1"/>
  <c r="AB113" i="1"/>
  <c r="AH113" i="1" s="1"/>
  <c r="V114" i="1" s="1"/>
  <c r="X113" i="1"/>
  <c r="AD113" i="1" s="1"/>
  <c r="R114" i="1" s="1"/>
  <c r="Y113" i="1"/>
  <c r="AE113" i="1" s="1"/>
  <c r="S114" i="1" s="1"/>
  <c r="AC113" i="1"/>
  <c r="AI113" i="1" s="1"/>
  <c r="W114" i="1" s="1"/>
  <c r="X114" i="1" l="1" a="1"/>
  <c r="Q114" i="1" a="1"/>
  <c r="Q114" i="1" s="1"/>
  <c r="P114" i="1" s="1"/>
  <c r="Z114" i="1" l="1"/>
  <c r="AF114" i="1" s="1"/>
  <c r="T115" i="1" s="1"/>
  <c r="AA114" i="1"/>
  <c r="AG114" i="1" s="1"/>
  <c r="U115" i="1" s="1"/>
  <c r="AC114" i="1"/>
  <c r="AI114" i="1" s="1"/>
  <c r="W115" i="1" s="1"/>
  <c r="AB114" i="1"/>
  <c r="AH114" i="1" s="1"/>
  <c r="V115" i="1" s="1"/>
  <c r="Y114" i="1"/>
  <c r="AE114" i="1" s="1"/>
  <c r="S115" i="1" s="1"/>
  <c r="X114" i="1"/>
  <c r="AD114" i="1" s="1"/>
  <c r="R115" i="1" s="1"/>
  <c r="Q115" i="1" l="1" a="1"/>
  <c r="Q115" i="1" s="1"/>
  <c r="P115" i="1" s="1"/>
  <c r="X115" i="1" a="1"/>
  <c r="AB115" i="1" l="1"/>
  <c r="AH115" i="1" s="1"/>
  <c r="V116" i="1" s="1"/>
  <c r="AC115" i="1"/>
  <c r="AI115" i="1" s="1"/>
  <c r="W116" i="1" s="1"/>
  <c r="X115" i="1"/>
  <c r="AD115" i="1" s="1"/>
  <c r="R116" i="1" s="1"/>
  <c r="Y115" i="1"/>
  <c r="AE115" i="1" s="1"/>
  <c r="S116" i="1" s="1"/>
  <c r="AA115" i="1"/>
  <c r="AG115" i="1" s="1"/>
  <c r="U116" i="1" s="1"/>
  <c r="Z115" i="1"/>
  <c r="AF115" i="1" s="1"/>
  <c r="T116" i="1" s="1"/>
  <c r="Q116" i="1" l="1" a="1"/>
  <c r="Q116" i="1" s="1"/>
  <c r="P116" i="1" s="1"/>
  <c r="X116" i="1" a="1"/>
  <c r="X116" i="1" l="1"/>
  <c r="AD116" i="1" s="1"/>
  <c r="R117" i="1" s="1"/>
  <c r="Y116" i="1"/>
  <c r="AE116" i="1" s="1"/>
  <c r="S117" i="1" s="1"/>
  <c r="Z116" i="1"/>
  <c r="AF116" i="1" s="1"/>
  <c r="T117" i="1" s="1"/>
  <c r="AA116" i="1"/>
  <c r="AG116" i="1" s="1"/>
  <c r="U117" i="1" s="1"/>
  <c r="AC116" i="1"/>
  <c r="AI116" i="1" s="1"/>
  <c r="W117" i="1" s="1"/>
  <c r="AB116" i="1"/>
  <c r="AH116" i="1" s="1"/>
  <c r="V117" i="1" s="1"/>
  <c r="Q117" i="1" l="1" a="1"/>
  <c r="Q117" i="1" s="1"/>
  <c r="P117" i="1" s="1"/>
  <c r="X117" i="1" a="1"/>
  <c r="AA117" i="1" l="1"/>
  <c r="AG117" i="1" s="1"/>
  <c r="U118" i="1" s="1"/>
  <c r="Y117" i="1"/>
  <c r="AE117" i="1" s="1"/>
  <c r="S118" i="1" s="1"/>
  <c r="Z117" i="1"/>
  <c r="AF117" i="1" s="1"/>
  <c r="T118" i="1" s="1"/>
  <c r="AB117" i="1"/>
  <c r="AH117" i="1" s="1"/>
  <c r="V118" i="1" s="1"/>
  <c r="AC117" i="1"/>
  <c r="AI117" i="1" s="1"/>
  <c r="W118" i="1" s="1"/>
  <c r="X117" i="1"/>
  <c r="AD117" i="1" s="1"/>
  <c r="R118" i="1" s="1"/>
  <c r="Q118" i="1" l="1" a="1"/>
  <c r="Q118" i="1" s="1"/>
  <c r="P118" i="1" s="1"/>
  <c r="X118" i="1" a="1"/>
  <c r="Z118" i="1" l="1"/>
  <c r="AF118" i="1" s="1"/>
  <c r="T119" i="1" s="1"/>
  <c r="AA118" i="1"/>
  <c r="AG118" i="1" s="1"/>
  <c r="U119" i="1" s="1"/>
  <c r="AC118" i="1"/>
  <c r="AI118" i="1" s="1"/>
  <c r="W119" i="1" s="1"/>
  <c r="Y118" i="1"/>
  <c r="AE118" i="1" s="1"/>
  <c r="S119" i="1" s="1"/>
  <c r="X118" i="1"/>
  <c r="AD118" i="1" s="1"/>
  <c r="R119" i="1" s="1"/>
  <c r="AB118" i="1"/>
  <c r="AH118" i="1" s="1"/>
  <c r="V119" i="1" s="1"/>
  <c r="X119" i="1" l="1" a="1"/>
  <c r="Q119" i="1" a="1"/>
  <c r="Q119" i="1" s="1"/>
  <c r="P119" i="1" s="1"/>
  <c r="AB119" i="1" l="1"/>
  <c r="AH119" i="1" s="1"/>
  <c r="V120" i="1" s="1"/>
  <c r="X119" i="1"/>
  <c r="AD119" i="1" s="1"/>
  <c r="R120" i="1" s="1"/>
  <c r="AC119" i="1"/>
  <c r="AI119" i="1" s="1"/>
  <c r="W120" i="1" s="1"/>
  <c r="Y119" i="1"/>
  <c r="AE119" i="1" s="1"/>
  <c r="S120" i="1" s="1"/>
  <c r="Z119" i="1"/>
  <c r="AF119" i="1" s="1"/>
  <c r="T120" i="1" s="1"/>
  <c r="AA119" i="1"/>
  <c r="AG119" i="1" s="1"/>
  <c r="U120" i="1" s="1"/>
  <c r="Q120" i="1" l="1" a="1"/>
  <c r="Q120" i="1" s="1"/>
  <c r="P120" i="1" s="1"/>
  <c r="X120" i="1" a="1"/>
  <c r="Y120" i="1" l="1"/>
  <c r="AE120" i="1" s="1"/>
  <c r="S121" i="1" s="1"/>
  <c r="Z120" i="1"/>
  <c r="AF120" i="1" s="1"/>
  <c r="T121" i="1" s="1"/>
  <c r="AA120" i="1"/>
  <c r="AG120" i="1" s="1"/>
  <c r="U121" i="1" s="1"/>
  <c r="X120" i="1"/>
  <c r="AD120" i="1" s="1"/>
  <c r="R121" i="1" s="1"/>
  <c r="AB120" i="1"/>
  <c r="AH120" i="1" s="1"/>
  <c r="V121" i="1" s="1"/>
  <c r="AC120" i="1"/>
  <c r="AI120" i="1" s="1"/>
  <c r="W121" i="1" s="1"/>
  <c r="Q121" i="1" l="1" a="1"/>
  <c r="Q121" i="1" s="1"/>
  <c r="P121" i="1" s="1"/>
  <c r="X121" i="1" a="1"/>
  <c r="AC121" i="1" l="1"/>
  <c r="AI121" i="1" s="1"/>
  <c r="W122" i="1" s="1"/>
  <c r="Y121" i="1"/>
  <c r="AE121" i="1" s="1"/>
  <c r="S122" i="1" s="1"/>
  <c r="X121" i="1"/>
  <c r="AD121" i="1" s="1"/>
  <c r="R122" i="1" s="1"/>
  <c r="Z121" i="1"/>
  <c r="AF121" i="1" s="1"/>
  <c r="T122" i="1" s="1"/>
  <c r="AA121" i="1"/>
  <c r="AG121" i="1" s="1"/>
  <c r="U122" i="1" s="1"/>
  <c r="AB121" i="1"/>
  <c r="AH121" i="1" s="1"/>
  <c r="V122" i="1" s="1"/>
  <c r="X122" i="1" l="1" a="1"/>
  <c r="Q122" i="1" a="1"/>
  <c r="Q122" i="1" s="1"/>
  <c r="P122" i="1" s="1"/>
  <c r="Z122" i="1" l="1"/>
  <c r="AF122" i="1" s="1"/>
  <c r="T123" i="1" s="1"/>
  <c r="AB122" i="1"/>
  <c r="AH122" i="1" s="1"/>
  <c r="V123" i="1" s="1"/>
  <c r="AA122" i="1"/>
  <c r="AG122" i="1" s="1"/>
  <c r="U123" i="1" s="1"/>
  <c r="AC122" i="1"/>
  <c r="AI122" i="1" s="1"/>
  <c r="W123" i="1" s="1"/>
  <c r="X122" i="1"/>
  <c r="AD122" i="1" s="1"/>
  <c r="R123" i="1" s="1"/>
  <c r="Y122" i="1"/>
  <c r="AE122" i="1" s="1"/>
  <c r="S123" i="1" s="1"/>
  <c r="X123" i="1" l="1" a="1"/>
  <c r="Q123" i="1" a="1"/>
  <c r="Q123" i="1" s="1"/>
  <c r="P123" i="1" s="1"/>
  <c r="AB123" i="1" l="1"/>
  <c r="AH123" i="1" s="1"/>
  <c r="V124" i="1" s="1"/>
  <c r="X123" i="1"/>
  <c r="AD123" i="1" s="1"/>
  <c r="R124" i="1" s="1"/>
  <c r="Y123" i="1"/>
  <c r="AE123" i="1" s="1"/>
  <c r="S124" i="1" s="1"/>
  <c r="AC123" i="1"/>
  <c r="AI123" i="1" s="1"/>
  <c r="W124" i="1" s="1"/>
  <c r="Z123" i="1"/>
  <c r="AF123" i="1" s="1"/>
  <c r="T124" i="1" s="1"/>
  <c r="AA123" i="1"/>
  <c r="AG123" i="1" s="1"/>
  <c r="U124" i="1" s="1"/>
  <c r="Q124" i="1" l="1" a="1"/>
  <c r="Q124" i="1" s="1"/>
  <c r="P124" i="1" s="1"/>
  <c r="X124" i="1" a="1"/>
  <c r="Z124" i="1" l="1"/>
  <c r="AF124" i="1" s="1"/>
  <c r="T125" i="1" s="1"/>
  <c r="AA124" i="1"/>
  <c r="AG124" i="1" s="1"/>
  <c r="U125" i="1" s="1"/>
  <c r="AB124" i="1"/>
  <c r="AH124" i="1" s="1"/>
  <c r="V125" i="1" s="1"/>
  <c r="Y124" i="1"/>
  <c r="AE124" i="1" s="1"/>
  <c r="S125" i="1" s="1"/>
  <c r="X124" i="1"/>
  <c r="AD124" i="1" s="1"/>
  <c r="R125" i="1" s="1"/>
  <c r="AC124" i="1"/>
  <c r="AI124" i="1" s="1"/>
  <c r="W125" i="1" s="1"/>
  <c r="Q125" i="1" l="1" a="1"/>
  <c r="Q125" i="1" s="1"/>
  <c r="P125" i="1" s="1"/>
  <c r="X125" i="1" a="1"/>
  <c r="Z125" i="1" l="1"/>
  <c r="AF125" i="1" s="1"/>
  <c r="T126" i="1" s="1"/>
  <c r="Y125" i="1"/>
  <c r="AE125" i="1" s="1"/>
  <c r="S126" i="1" s="1"/>
  <c r="AA125" i="1"/>
  <c r="AG125" i="1" s="1"/>
  <c r="U126" i="1" s="1"/>
  <c r="AB125" i="1"/>
  <c r="AH125" i="1" s="1"/>
  <c r="V126" i="1" s="1"/>
  <c r="X125" i="1"/>
  <c r="AD125" i="1" s="1"/>
  <c r="R126" i="1" s="1"/>
  <c r="AC125" i="1"/>
  <c r="AI125" i="1" s="1"/>
  <c r="W126" i="1" s="1"/>
  <c r="Q126" i="1" l="1" a="1"/>
  <c r="Q126" i="1" s="1"/>
  <c r="P126" i="1" s="1"/>
  <c r="X126" i="1" a="1"/>
  <c r="AA126" i="1" l="1"/>
  <c r="AG126" i="1" s="1"/>
  <c r="U127" i="1" s="1"/>
  <c r="AC126" i="1"/>
  <c r="AI126" i="1" s="1"/>
  <c r="W127" i="1" s="1"/>
  <c r="Y126" i="1"/>
  <c r="AE126" i="1" s="1"/>
  <c r="S127" i="1" s="1"/>
  <c r="AB126" i="1"/>
  <c r="AH126" i="1" s="1"/>
  <c r="V127" i="1" s="1"/>
  <c r="Z126" i="1"/>
  <c r="AF126" i="1" s="1"/>
  <c r="T127" i="1" s="1"/>
  <c r="X126" i="1"/>
  <c r="AD126" i="1" s="1"/>
  <c r="R127" i="1" s="1"/>
  <c r="Q127" i="1" l="1" a="1"/>
  <c r="Q127" i="1" s="1"/>
  <c r="P127" i="1" s="1"/>
  <c r="X127" i="1" a="1"/>
  <c r="Y127" i="1" l="1"/>
  <c r="AE127" i="1" s="1"/>
  <c r="S128" i="1" s="1"/>
  <c r="X127" i="1"/>
  <c r="AD127" i="1" s="1"/>
  <c r="R128" i="1" s="1"/>
  <c r="AA127" i="1"/>
  <c r="AG127" i="1" s="1"/>
  <c r="U128" i="1" s="1"/>
  <c r="Z127" i="1"/>
  <c r="AF127" i="1" s="1"/>
  <c r="T128" i="1" s="1"/>
  <c r="AC127" i="1"/>
  <c r="AI127" i="1" s="1"/>
  <c r="W128" i="1" s="1"/>
  <c r="AB127" i="1"/>
  <c r="AH127" i="1" s="1"/>
  <c r="V128" i="1" s="1"/>
  <c r="Q128" i="1" l="1" a="1"/>
  <c r="Q128" i="1" s="1"/>
  <c r="P128" i="1" s="1"/>
  <c r="X128" i="1" a="1"/>
  <c r="Y128" i="1" l="1"/>
  <c r="AE128" i="1" s="1"/>
  <c r="S129" i="1" s="1"/>
  <c r="X128" i="1"/>
  <c r="AD128" i="1" s="1"/>
  <c r="R129" i="1" s="1"/>
  <c r="AC128" i="1"/>
  <c r="AI128" i="1" s="1"/>
  <c r="W129" i="1" s="1"/>
  <c r="Z128" i="1"/>
  <c r="AF128" i="1" s="1"/>
  <c r="T129" i="1" s="1"/>
  <c r="AA128" i="1"/>
  <c r="AG128" i="1" s="1"/>
  <c r="U129" i="1" s="1"/>
  <c r="AB128" i="1"/>
  <c r="AH128" i="1" s="1"/>
  <c r="V129" i="1" s="1"/>
  <c r="Q129" i="1" l="1" a="1"/>
  <c r="Q129" i="1" s="1"/>
  <c r="P129" i="1" s="1"/>
  <c r="X129" i="1" a="1"/>
  <c r="AC129" i="1" l="1"/>
  <c r="AI129" i="1" s="1"/>
  <c r="W130" i="1" s="1"/>
  <c r="Y129" i="1"/>
  <c r="AE129" i="1" s="1"/>
  <c r="S130" i="1" s="1"/>
  <c r="Z129" i="1"/>
  <c r="AF129" i="1" s="1"/>
  <c r="T130" i="1" s="1"/>
  <c r="AA129" i="1"/>
  <c r="AG129" i="1" s="1"/>
  <c r="U130" i="1" s="1"/>
  <c r="X129" i="1"/>
  <c r="AD129" i="1" s="1"/>
  <c r="R130" i="1" s="1"/>
  <c r="AB129" i="1"/>
  <c r="AH129" i="1" s="1"/>
  <c r="V130" i="1" s="1"/>
  <c r="X130" i="1" l="1" a="1"/>
  <c r="Q130" i="1" a="1"/>
  <c r="Q130" i="1" s="1"/>
  <c r="P130" i="1" s="1"/>
  <c r="AB130" i="1" l="1"/>
  <c r="AH130" i="1" s="1"/>
  <c r="V131" i="1" s="1"/>
  <c r="AC130" i="1"/>
  <c r="AI130" i="1" s="1"/>
  <c r="W131" i="1" s="1"/>
  <c r="X130" i="1"/>
  <c r="AD130" i="1" s="1"/>
  <c r="R131" i="1" s="1"/>
  <c r="Y130" i="1"/>
  <c r="AE130" i="1" s="1"/>
  <c r="S131" i="1" s="1"/>
  <c r="AA130" i="1"/>
  <c r="AG130" i="1" s="1"/>
  <c r="U131" i="1" s="1"/>
  <c r="Z130" i="1"/>
  <c r="AF130" i="1" s="1"/>
  <c r="T131" i="1" s="1"/>
  <c r="X131" i="1" l="1" a="1"/>
  <c r="Q131" i="1" a="1"/>
  <c r="Q131" i="1" s="1"/>
  <c r="P131" i="1" s="1"/>
  <c r="AA131" i="1" l="1"/>
  <c r="AG131" i="1" s="1"/>
  <c r="U132" i="1" s="1"/>
  <c r="AC131" i="1"/>
  <c r="AI131" i="1" s="1"/>
  <c r="W132" i="1" s="1"/>
  <c r="Y131" i="1"/>
  <c r="AE131" i="1" s="1"/>
  <c r="S132" i="1" s="1"/>
  <c r="X131" i="1"/>
  <c r="AD131" i="1" s="1"/>
  <c r="R132" i="1" s="1"/>
  <c r="Z131" i="1"/>
  <c r="AF131" i="1" s="1"/>
  <c r="T132" i="1" s="1"/>
  <c r="AB131" i="1"/>
  <c r="AH131" i="1" s="1"/>
  <c r="V132" i="1" s="1"/>
  <c r="X132" i="1" l="1" a="1"/>
  <c r="Q132" i="1" a="1"/>
  <c r="Q132" i="1" s="1"/>
  <c r="P132" i="1" s="1"/>
  <c r="AA132" i="1" l="1"/>
  <c r="AG132" i="1" s="1"/>
  <c r="U133" i="1" s="1"/>
  <c r="AC132" i="1"/>
  <c r="AI132" i="1" s="1"/>
  <c r="W133" i="1" s="1"/>
  <c r="AB132" i="1"/>
  <c r="AH132" i="1" s="1"/>
  <c r="V133" i="1" s="1"/>
  <c r="X132" i="1"/>
  <c r="AD132" i="1" s="1"/>
  <c r="R133" i="1" s="1"/>
  <c r="Y132" i="1"/>
  <c r="AE132" i="1" s="1"/>
  <c r="S133" i="1" s="1"/>
  <c r="Z132" i="1"/>
  <c r="AF132" i="1" s="1"/>
  <c r="T133" i="1" s="1"/>
  <c r="Q133" i="1" l="1" a="1"/>
  <c r="Q133" i="1" s="1"/>
  <c r="P133" i="1" s="1"/>
  <c r="X133" i="1" a="1"/>
  <c r="AA133" i="1" l="1"/>
  <c r="AG133" i="1" s="1"/>
  <c r="U134" i="1" s="1"/>
  <c r="AC133" i="1"/>
  <c r="AI133" i="1" s="1"/>
  <c r="W134" i="1" s="1"/>
  <c r="Y133" i="1"/>
  <c r="AE133" i="1" s="1"/>
  <c r="S134" i="1" s="1"/>
  <c r="AB133" i="1"/>
  <c r="AH133" i="1" s="1"/>
  <c r="V134" i="1" s="1"/>
  <c r="X133" i="1"/>
  <c r="AD133" i="1" s="1"/>
  <c r="R134" i="1" s="1"/>
  <c r="Z133" i="1"/>
  <c r="AF133" i="1" s="1"/>
  <c r="T134" i="1" s="1"/>
  <c r="Q134" i="1" l="1" a="1"/>
  <c r="Q134" i="1" s="1"/>
  <c r="P134" i="1" s="1"/>
  <c r="X134" i="1" a="1"/>
  <c r="Y134" i="1" l="1"/>
  <c r="AE134" i="1" s="1"/>
  <c r="S135" i="1" s="1"/>
  <c r="AA134" i="1"/>
  <c r="AG134" i="1" s="1"/>
  <c r="U135" i="1" s="1"/>
  <c r="AB134" i="1"/>
  <c r="AH134" i="1" s="1"/>
  <c r="V135" i="1" s="1"/>
  <c r="AC134" i="1"/>
  <c r="AI134" i="1" s="1"/>
  <c r="W135" i="1" s="1"/>
  <c r="Z134" i="1"/>
  <c r="AF134" i="1" s="1"/>
  <c r="T135" i="1" s="1"/>
  <c r="X134" i="1"/>
  <c r="AD134" i="1" s="1"/>
  <c r="R135" i="1" s="1"/>
  <c r="Q135" i="1" l="1" a="1"/>
  <c r="Q135" i="1" s="1"/>
  <c r="P135" i="1" s="1"/>
  <c r="X135" i="1" a="1"/>
  <c r="X135" i="1" l="1"/>
  <c r="AD135" i="1" s="1"/>
  <c r="R136" i="1" s="1"/>
  <c r="Y135" i="1"/>
  <c r="AE135" i="1" s="1"/>
  <c r="S136" i="1" s="1"/>
  <c r="AA135" i="1"/>
  <c r="AG135" i="1" s="1"/>
  <c r="U136" i="1" s="1"/>
  <c r="AC135" i="1"/>
  <c r="AI135" i="1" s="1"/>
  <c r="W136" i="1" s="1"/>
  <c r="AB135" i="1"/>
  <c r="AH135" i="1" s="1"/>
  <c r="V136" i="1" s="1"/>
  <c r="Z135" i="1"/>
  <c r="AF135" i="1" s="1"/>
  <c r="T136" i="1" s="1"/>
  <c r="Q136" i="1" l="1" a="1"/>
  <c r="Q136" i="1" s="1"/>
  <c r="P136" i="1" s="1"/>
  <c r="X136" i="1" a="1"/>
  <c r="Y136" i="1" l="1"/>
  <c r="AE136" i="1" s="1"/>
  <c r="S137" i="1" s="1"/>
  <c r="AB136" i="1"/>
  <c r="AH136" i="1" s="1"/>
  <c r="V137" i="1" s="1"/>
  <c r="Z136" i="1"/>
  <c r="AF136" i="1" s="1"/>
  <c r="T137" i="1" s="1"/>
  <c r="AA136" i="1"/>
  <c r="AG136" i="1" s="1"/>
  <c r="U137" i="1" s="1"/>
  <c r="X136" i="1"/>
  <c r="AD136" i="1" s="1"/>
  <c r="R137" i="1" s="1"/>
  <c r="AC136" i="1"/>
  <c r="AI136" i="1" s="1"/>
  <c r="W137" i="1" s="1"/>
  <c r="X137" i="1" l="1" a="1"/>
  <c r="Q137" i="1" a="1"/>
  <c r="Q137" i="1" s="1"/>
  <c r="P137" i="1" s="1"/>
  <c r="Y137" i="1" l="1"/>
  <c r="AE137" i="1" s="1"/>
  <c r="S138" i="1" s="1"/>
  <c r="X137" i="1"/>
  <c r="AD137" i="1" s="1"/>
  <c r="R138" i="1" s="1"/>
  <c r="AC137" i="1"/>
  <c r="AI137" i="1" s="1"/>
  <c r="W138" i="1" s="1"/>
  <c r="Z137" i="1"/>
  <c r="AF137" i="1" s="1"/>
  <c r="T138" i="1" s="1"/>
  <c r="AA137" i="1"/>
  <c r="AG137" i="1" s="1"/>
  <c r="U138" i="1" s="1"/>
  <c r="AB137" i="1"/>
  <c r="AH137" i="1" s="1"/>
  <c r="V138" i="1" s="1"/>
  <c r="Q138" i="1" l="1" a="1"/>
  <c r="Q138" i="1" s="1"/>
  <c r="P138" i="1" s="1"/>
  <c r="X138" i="1" a="1"/>
  <c r="Z138" i="1" l="1"/>
  <c r="AF138" i="1" s="1"/>
  <c r="T139" i="1" s="1"/>
  <c r="Y138" i="1"/>
  <c r="AE138" i="1" s="1"/>
  <c r="S139" i="1" s="1"/>
  <c r="AB138" i="1"/>
  <c r="AH138" i="1" s="1"/>
  <c r="V139" i="1" s="1"/>
  <c r="AC138" i="1"/>
  <c r="AI138" i="1" s="1"/>
  <c r="W139" i="1" s="1"/>
  <c r="X138" i="1"/>
  <c r="AD138" i="1" s="1"/>
  <c r="R139" i="1" s="1"/>
  <c r="AA138" i="1"/>
  <c r="AG138" i="1" s="1"/>
  <c r="U139" i="1" s="1"/>
  <c r="Q139" i="1" l="1" a="1"/>
  <c r="Q139" i="1" s="1"/>
  <c r="P139" i="1" s="1"/>
  <c r="X139" i="1" a="1"/>
  <c r="Z139" i="1" l="1"/>
  <c r="AF139" i="1" s="1"/>
  <c r="T140" i="1" s="1"/>
  <c r="X139" i="1"/>
  <c r="AD139" i="1" s="1"/>
  <c r="R140" i="1" s="1"/>
  <c r="AC139" i="1"/>
  <c r="AI139" i="1" s="1"/>
  <c r="W140" i="1" s="1"/>
  <c r="AB139" i="1"/>
  <c r="AH139" i="1" s="1"/>
  <c r="V140" i="1" s="1"/>
  <c r="AA139" i="1"/>
  <c r="AG139" i="1" s="1"/>
  <c r="U140" i="1" s="1"/>
  <c r="Y139" i="1"/>
  <c r="AE139" i="1" s="1"/>
  <c r="S140" i="1" s="1"/>
  <c r="Q140" i="1" l="1" a="1"/>
  <c r="Q140" i="1" s="1"/>
  <c r="P140" i="1" s="1"/>
  <c r="X140" i="1" a="1"/>
  <c r="AB140" i="1" l="1"/>
  <c r="AH140" i="1" s="1"/>
  <c r="V141" i="1" s="1"/>
  <c r="Y140" i="1"/>
  <c r="AE140" i="1" s="1"/>
  <c r="S141" i="1" s="1"/>
  <c r="AC140" i="1"/>
  <c r="AI140" i="1" s="1"/>
  <c r="W141" i="1" s="1"/>
  <c r="X140" i="1"/>
  <c r="AD140" i="1" s="1"/>
  <c r="R141" i="1" s="1"/>
  <c r="AA140" i="1"/>
  <c r="AG140" i="1" s="1"/>
  <c r="U141" i="1" s="1"/>
  <c r="Z140" i="1"/>
  <c r="AF140" i="1" s="1"/>
  <c r="T141" i="1" s="1"/>
  <c r="Q141" i="1" l="1" a="1"/>
  <c r="Q141" i="1" s="1"/>
  <c r="P141" i="1" s="1"/>
  <c r="X141" i="1" a="1"/>
  <c r="Y141" i="1" l="1"/>
  <c r="AE141" i="1" s="1"/>
  <c r="S142" i="1" s="1"/>
  <c r="Z141" i="1"/>
  <c r="AF141" i="1" s="1"/>
  <c r="T142" i="1" s="1"/>
  <c r="AA141" i="1"/>
  <c r="AG141" i="1" s="1"/>
  <c r="U142" i="1" s="1"/>
  <c r="X141" i="1"/>
  <c r="AD141" i="1" s="1"/>
  <c r="R142" i="1" s="1"/>
  <c r="AB141" i="1"/>
  <c r="AH141" i="1" s="1"/>
  <c r="V142" i="1" s="1"/>
  <c r="AC141" i="1"/>
  <c r="AI141" i="1" s="1"/>
  <c r="W142" i="1" s="1"/>
  <c r="Q142" i="1" l="1" a="1"/>
  <c r="Q142" i="1" s="1"/>
  <c r="P142" i="1" s="1"/>
  <c r="X142" i="1" a="1"/>
  <c r="Y142" i="1" l="1"/>
  <c r="AE142" i="1" s="1"/>
  <c r="S143" i="1" s="1"/>
  <c r="Z142" i="1"/>
  <c r="AF142" i="1" s="1"/>
  <c r="T143" i="1" s="1"/>
  <c r="AB142" i="1"/>
  <c r="AH142" i="1" s="1"/>
  <c r="V143" i="1" s="1"/>
  <c r="AC142" i="1"/>
  <c r="AI142" i="1" s="1"/>
  <c r="W143" i="1" s="1"/>
  <c r="X142" i="1"/>
  <c r="AD142" i="1" s="1"/>
  <c r="R143" i="1" s="1"/>
  <c r="AA142" i="1"/>
  <c r="AG142" i="1" s="1"/>
  <c r="U143" i="1" s="1"/>
  <c r="X143" i="1" l="1" a="1"/>
  <c r="Q143" i="1" a="1"/>
  <c r="Q143" i="1" s="1"/>
  <c r="P143" i="1" s="1"/>
  <c r="Z143" i="1" l="1"/>
  <c r="AF143" i="1" s="1"/>
  <c r="T144" i="1" s="1"/>
  <c r="AC143" i="1"/>
  <c r="AI143" i="1" s="1"/>
  <c r="W144" i="1" s="1"/>
  <c r="AB143" i="1"/>
  <c r="AH143" i="1" s="1"/>
  <c r="V144" i="1" s="1"/>
  <c r="Y143" i="1"/>
  <c r="AE143" i="1" s="1"/>
  <c r="S144" i="1" s="1"/>
  <c r="AA143" i="1"/>
  <c r="AG143" i="1" s="1"/>
  <c r="U144" i="1" s="1"/>
  <c r="X143" i="1"/>
  <c r="AD143" i="1" s="1"/>
  <c r="R144" i="1" s="1"/>
  <c r="Q144" i="1" l="1" a="1"/>
  <c r="Q144" i="1" s="1"/>
  <c r="P144" i="1" s="1"/>
  <c r="X144" i="1" a="1"/>
  <c r="AB144" i="1" l="1"/>
  <c r="AH144" i="1" s="1"/>
  <c r="V145" i="1" s="1"/>
  <c r="AC144" i="1"/>
  <c r="AI144" i="1" s="1"/>
  <c r="W145" i="1" s="1"/>
  <c r="X144" i="1"/>
  <c r="AD144" i="1" s="1"/>
  <c r="R145" i="1" s="1"/>
  <c r="Z144" i="1"/>
  <c r="AF144" i="1" s="1"/>
  <c r="T145" i="1" s="1"/>
  <c r="Y144" i="1"/>
  <c r="AE144" i="1" s="1"/>
  <c r="S145" i="1" s="1"/>
  <c r="AA144" i="1"/>
  <c r="AG144" i="1" s="1"/>
  <c r="U145" i="1" s="1"/>
  <c r="X145" i="1" l="1" a="1"/>
  <c r="Q145" i="1" a="1"/>
  <c r="Q145" i="1" s="1"/>
  <c r="P145" i="1" s="1"/>
  <c r="Y145" i="1" l="1"/>
  <c r="AE145" i="1" s="1"/>
  <c r="S146" i="1" s="1"/>
  <c r="X145" i="1"/>
  <c r="AD145" i="1" s="1"/>
  <c r="R146" i="1" s="1"/>
  <c r="Z145" i="1"/>
  <c r="AF145" i="1" s="1"/>
  <c r="T146" i="1" s="1"/>
  <c r="AA145" i="1"/>
  <c r="AG145" i="1" s="1"/>
  <c r="U146" i="1" s="1"/>
  <c r="AC145" i="1"/>
  <c r="AI145" i="1" s="1"/>
  <c r="W146" i="1" s="1"/>
  <c r="AB145" i="1"/>
  <c r="AH145" i="1" s="1"/>
  <c r="V146" i="1" s="1"/>
  <c r="Q146" i="1" l="1" a="1"/>
  <c r="Q146" i="1" s="1"/>
  <c r="P146" i="1" s="1"/>
  <c r="X146" i="1" a="1"/>
  <c r="Z146" i="1" l="1"/>
  <c r="AF146" i="1" s="1"/>
  <c r="T147" i="1" s="1"/>
  <c r="Y146" i="1"/>
  <c r="AE146" i="1" s="1"/>
  <c r="S147" i="1" s="1"/>
  <c r="AB146" i="1"/>
  <c r="AH146" i="1" s="1"/>
  <c r="V147" i="1" s="1"/>
  <c r="AC146" i="1"/>
  <c r="AI146" i="1" s="1"/>
  <c r="W147" i="1" s="1"/>
  <c r="X146" i="1"/>
  <c r="AD146" i="1" s="1"/>
  <c r="R147" i="1" s="1"/>
  <c r="AA146" i="1"/>
  <c r="AG146" i="1" s="1"/>
  <c r="U147" i="1" s="1"/>
  <c r="Q147" i="1" l="1" a="1"/>
  <c r="Q147" i="1" s="1"/>
  <c r="P147" i="1" s="1"/>
  <c r="X147" i="1" a="1"/>
  <c r="Z147" i="1" l="1"/>
  <c r="AF147" i="1" s="1"/>
  <c r="T148" i="1" s="1"/>
  <c r="AC147" i="1"/>
  <c r="AI147" i="1" s="1"/>
  <c r="W148" i="1" s="1"/>
  <c r="AA147" i="1"/>
  <c r="AG147" i="1" s="1"/>
  <c r="U148" i="1" s="1"/>
  <c r="AB147" i="1"/>
  <c r="AH147" i="1" s="1"/>
  <c r="V148" i="1" s="1"/>
  <c r="X147" i="1"/>
  <c r="AD147" i="1" s="1"/>
  <c r="R148" i="1" s="1"/>
  <c r="Y147" i="1"/>
  <c r="AE147" i="1" s="1"/>
  <c r="S148" i="1" s="1"/>
  <c r="Q148" i="1" l="1" a="1"/>
  <c r="Q148" i="1" s="1"/>
  <c r="P148" i="1" s="1"/>
  <c r="X148" i="1" a="1"/>
  <c r="AB148" i="1" l="1"/>
  <c r="AH148" i="1" s="1"/>
  <c r="V149" i="1" s="1"/>
  <c r="X148" i="1"/>
  <c r="AD148" i="1" s="1"/>
  <c r="R149" i="1" s="1"/>
  <c r="AC148" i="1"/>
  <c r="AI148" i="1" s="1"/>
  <c r="W149" i="1" s="1"/>
  <c r="Y148" i="1"/>
  <c r="AE148" i="1" s="1"/>
  <c r="S149" i="1" s="1"/>
  <c r="Z148" i="1"/>
  <c r="AF148" i="1" s="1"/>
  <c r="T149" i="1" s="1"/>
  <c r="AA148" i="1"/>
  <c r="AG148" i="1" s="1"/>
  <c r="U149" i="1" s="1"/>
  <c r="Q149" i="1" l="1" a="1"/>
  <c r="Q149" i="1" s="1"/>
  <c r="P149" i="1" s="1"/>
  <c r="X149" i="1" a="1"/>
  <c r="Y149" i="1" l="1"/>
  <c r="AE149" i="1" s="1"/>
  <c r="S150" i="1" s="1"/>
  <c r="X149" i="1"/>
  <c r="AD149" i="1" s="1"/>
  <c r="R150" i="1" s="1"/>
  <c r="Z149" i="1"/>
  <c r="AF149" i="1" s="1"/>
  <c r="T150" i="1" s="1"/>
  <c r="AA149" i="1"/>
  <c r="AG149" i="1" s="1"/>
  <c r="U150" i="1" s="1"/>
  <c r="AB149" i="1"/>
  <c r="AH149" i="1" s="1"/>
  <c r="V150" i="1" s="1"/>
  <c r="AC149" i="1"/>
  <c r="AI149" i="1" s="1"/>
  <c r="W150" i="1" s="1"/>
  <c r="Q150" i="1" l="1" a="1"/>
  <c r="Q150" i="1" s="1"/>
  <c r="P150" i="1" s="1"/>
  <c r="X150" i="1" a="1"/>
  <c r="Y150" i="1" l="1"/>
  <c r="AE150" i="1" s="1"/>
  <c r="S151" i="1" s="1"/>
  <c r="AC150" i="1"/>
  <c r="AI150" i="1" s="1"/>
  <c r="W151" i="1" s="1"/>
  <c r="X150" i="1"/>
  <c r="AD150" i="1" s="1"/>
  <c r="R151" i="1" s="1"/>
  <c r="AA150" i="1"/>
  <c r="AG150" i="1" s="1"/>
  <c r="U151" i="1" s="1"/>
  <c r="Z150" i="1"/>
  <c r="AF150" i="1" s="1"/>
  <c r="T151" i="1" s="1"/>
  <c r="AB150" i="1"/>
  <c r="AH150" i="1" s="1"/>
  <c r="V151" i="1" s="1"/>
  <c r="Q151" i="1" l="1" a="1"/>
  <c r="Q151" i="1" s="1"/>
  <c r="P151" i="1" s="1"/>
  <c r="X151" i="1" a="1"/>
  <c r="AC151" i="1" l="1"/>
  <c r="AI151" i="1" s="1"/>
  <c r="W152" i="1" s="1"/>
  <c r="AA151" i="1"/>
  <c r="AG151" i="1" s="1"/>
  <c r="U152" i="1" s="1"/>
  <c r="Y151" i="1"/>
  <c r="AE151" i="1" s="1"/>
  <c r="S152" i="1" s="1"/>
  <c r="X151" i="1"/>
  <c r="AD151" i="1" s="1"/>
  <c r="R152" i="1" s="1"/>
  <c r="AB151" i="1"/>
  <c r="AH151" i="1" s="1"/>
  <c r="V152" i="1" s="1"/>
  <c r="Z151" i="1"/>
  <c r="AF151" i="1" s="1"/>
  <c r="T152" i="1" s="1"/>
  <c r="X152" i="1" l="1" a="1"/>
  <c r="Q152" i="1" a="1"/>
  <c r="Q152" i="1" s="1"/>
  <c r="P152" i="1" s="1"/>
  <c r="Y152" i="1" l="1"/>
  <c r="AE152" i="1" s="1"/>
  <c r="S153" i="1" s="1"/>
  <c r="AB152" i="1"/>
  <c r="AH152" i="1" s="1"/>
  <c r="V153" i="1" s="1"/>
  <c r="AA152" i="1"/>
  <c r="AG152" i="1" s="1"/>
  <c r="U153" i="1" s="1"/>
  <c r="X152" i="1"/>
  <c r="AD152" i="1" s="1"/>
  <c r="R153" i="1" s="1"/>
  <c r="AC152" i="1"/>
  <c r="AI152" i="1" s="1"/>
  <c r="W153" i="1" s="1"/>
  <c r="Z152" i="1"/>
  <c r="AF152" i="1" s="1"/>
  <c r="T153" i="1" s="1"/>
  <c r="X153" i="1" l="1" a="1"/>
  <c r="Q153" i="1" a="1"/>
  <c r="Q153" i="1" s="1"/>
  <c r="P153" i="1" s="1"/>
  <c r="Y153" i="1" l="1"/>
  <c r="AE153" i="1" s="1"/>
  <c r="S154" i="1" s="1"/>
  <c r="X153" i="1"/>
  <c r="AD153" i="1" s="1"/>
  <c r="R154" i="1" s="1"/>
  <c r="AA153" i="1"/>
  <c r="AG153" i="1" s="1"/>
  <c r="U154" i="1" s="1"/>
  <c r="AC153" i="1"/>
  <c r="AI153" i="1" s="1"/>
  <c r="W154" i="1" s="1"/>
  <c r="AB153" i="1"/>
  <c r="AH153" i="1" s="1"/>
  <c r="V154" i="1" s="1"/>
  <c r="Z153" i="1"/>
  <c r="AF153" i="1" s="1"/>
  <c r="T154" i="1" s="1"/>
  <c r="X154" i="1" l="1" a="1"/>
  <c r="Q154" i="1" a="1"/>
  <c r="Q154" i="1" s="1"/>
  <c r="P154" i="1" s="1"/>
  <c r="Z154" i="1" l="1"/>
  <c r="AF154" i="1" s="1"/>
  <c r="T155" i="1" s="1"/>
  <c r="Y154" i="1"/>
  <c r="AE154" i="1" s="1"/>
  <c r="S155" i="1" s="1"/>
  <c r="AB154" i="1"/>
  <c r="AH154" i="1" s="1"/>
  <c r="V155" i="1" s="1"/>
  <c r="AA154" i="1"/>
  <c r="AG154" i="1" s="1"/>
  <c r="U155" i="1" s="1"/>
  <c r="X154" i="1"/>
  <c r="AD154" i="1" s="1"/>
  <c r="R155" i="1" s="1"/>
  <c r="AC154" i="1"/>
  <c r="AI154" i="1" s="1"/>
  <c r="W155" i="1" s="1"/>
  <c r="Q155" i="1" l="1" a="1"/>
  <c r="Q155" i="1" s="1"/>
  <c r="P155" i="1" s="1"/>
  <c r="X155" i="1" a="1"/>
  <c r="AC155" i="1" l="1"/>
  <c r="AI155" i="1" s="1"/>
  <c r="W156" i="1" s="1"/>
  <c r="Y155" i="1"/>
  <c r="AE155" i="1" s="1"/>
  <c r="S156" i="1" s="1"/>
  <c r="AA155" i="1"/>
  <c r="AG155" i="1" s="1"/>
  <c r="U156" i="1" s="1"/>
  <c r="AB155" i="1"/>
  <c r="AH155" i="1" s="1"/>
  <c r="V156" i="1" s="1"/>
  <c r="Z155" i="1"/>
  <c r="AF155" i="1" s="1"/>
  <c r="T156" i="1" s="1"/>
  <c r="X155" i="1"/>
  <c r="AD155" i="1" s="1"/>
  <c r="R156" i="1" s="1"/>
  <c r="Q156" i="1" l="1" a="1"/>
  <c r="Q156" i="1" s="1"/>
  <c r="P156" i="1" s="1"/>
  <c r="X156" i="1" a="1"/>
  <c r="AC156" i="1" l="1"/>
  <c r="AI156" i="1" s="1"/>
  <c r="W157" i="1" s="1"/>
  <c r="X156" i="1"/>
  <c r="AD156" i="1" s="1"/>
  <c r="R157" i="1" s="1"/>
  <c r="Y156" i="1"/>
  <c r="AE156" i="1" s="1"/>
  <c r="S157" i="1" s="1"/>
  <c r="AA156" i="1"/>
  <c r="AG156" i="1" s="1"/>
  <c r="U157" i="1" s="1"/>
  <c r="Z156" i="1"/>
  <c r="AF156" i="1" s="1"/>
  <c r="T157" i="1" s="1"/>
  <c r="AB156" i="1"/>
  <c r="AH156" i="1" s="1"/>
  <c r="V157" i="1" s="1"/>
  <c r="Q157" i="1" l="1" a="1"/>
  <c r="Q157" i="1" s="1"/>
  <c r="P157" i="1" s="1"/>
  <c r="X157" i="1" a="1"/>
  <c r="AC157" i="1" l="1"/>
  <c r="AI157" i="1" s="1"/>
  <c r="W158" i="1" s="1"/>
  <c r="Y157" i="1"/>
  <c r="AE157" i="1" s="1"/>
  <c r="S158" i="1" s="1"/>
  <c r="X157" i="1"/>
  <c r="AD157" i="1" s="1"/>
  <c r="R158" i="1" s="1"/>
  <c r="AB157" i="1"/>
  <c r="AH157" i="1" s="1"/>
  <c r="V158" i="1" s="1"/>
  <c r="Z157" i="1"/>
  <c r="AF157" i="1" s="1"/>
  <c r="T158" i="1" s="1"/>
  <c r="AA157" i="1"/>
  <c r="AG157" i="1" s="1"/>
  <c r="U158" i="1" s="1"/>
  <c r="X158" i="1" l="1" a="1"/>
  <c r="Q158" i="1" a="1"/>
  <c r="Q158" i="1" s="1"/>
  <c r="P158" i="1" s="1"/>
  <c r="AB158" i="1" l="1"/>
  <c r="AH158" i="1" s="1"/>
  <c r="V159" i="1" s="1"/>
  <c r="AC158" i="1"/>
  <c r="AI158" i="1" s="1"/>
  <c r="W159" i="1" s="1"/>
  <c r="Y158" i="1"/>
  <c r="AE158" i="1" s="1"/>
  <c r="S159" i="1" s="1"/>
  <c r="X158" i="1"/>
  <c r="AD158" i="1" s="1"/>
  <c r="R159" i="1" s="1"/>
  <c r="AA158" i="1"/>
  <c r="AG158" i="1" s="1"/>
  <c r="U159" i="1" s="1"/>
  <c r="Z158" i="1"/>
  <c r="AF158" i="1" s="1"/>
  <c r="T159" i="1" s="1"/>
  <c r="Q159" i="1" l="1" a="1"/>
  <c r="Q159" i="1" s="1"/>
  <c r="P159" i="1" s="1"/>
  <c r="X159" i="1" a="1"/>
  <c r="Y159" i="1" l="1"/>
  <c r="AE159" i="1" s="1"/>
  <c r="S160" i="1" s="1"/>
  <c r="AA159" i="1"/>
  <c r="AG159" i="1" s="1"/>
  <c r="U160" i="1" s="1"/>
  <c r="AB159" i="1"/>
  <c r="AH159" i="1" s="1"/>
  <c r="V160" i="1" s="1"/>
  <c r="AC159" i="1"/>
  <c r="AI159" i="1" s="1"/>
  <c r="W160" i="1" s="1"/>
  <c r="X159" i="1"/>
  <c r="AD159" i="1" s="1"/>
  <c r="R160" i="1" s="1"/>
  <c r="Z159" i="1"/>
  <c r="AF159" i="1" s="1"/>
  <c r="T160" i="1" s="1"/>
  <c r="X160" i="1" l="1" a="1"/>
  <c r="Q160" i="1" a="1"/>
  <c r="Q160" i="1" s="1"/>
  <c r="P160" i="1" s="1"/>
  <c r="X160" i="1" l="1"/>
  <c r="AD160" i="1" s="1"/>
  <c r="R161" i="1" s="1"/>
  <c r="Y160" i="1"/>
  <c r="AE160" i="1" s="1"/>
  <c r="S161" i="1" s="1"/>
  <c r="AB160" i="1"/>
  <c r="AH160" i="1" s="1"/>
  <c r="V161" i="1" s="1"/>
  <c r="AA160" i="1"/>
  <c r="AG160" i="1" s="1"/>
  <c r="U161" i="1" s="1"/>
  <c r="Z160" i="1"/>
  <c r="AF160" i="1" s="1"/>
  <c r="T161" i="1" s="1"/>
  <c r="AC160" i="1"/>
  <c r="AI160" i="1" s="1"/>
  <c r="W161" i="1" s="1"/>
  <c r="X161" i="1" l="1" a="1"/>
  <c r="Q161" i="1" a="1"/>
  <c r="Q161" i="1" s="1"/>
  <c r="P161" i="1" s="1"/>
  <c r="AB161" i="1" l="1"/>
  <c r="AH161" i="1" s="1"/>
  <c r="V162" i="1" s="1"/>
  <c r="X161" i="1"/>
  <c r="AD161" i="1" s="1"/>
  <c r="R162" i="1" s="1"/>
  <c r="AC161" i="1"/>
  <c r="AI161" i="1" s="1"/>
  <c r="W162" i="1" s="1"/>
  <c r="Y161" i="1"/>
  <c r="AE161" i="1" s="1"/>
  <c r="S162" i="1" s="1"/>
  <c r="AA161" i="1"/>
  <c r="AG161" i="1" s="1"/>
  <c r="U162" i="1" s="1"/>
  <c r="Z161" i="1"/>
  <c r="AF161" i="1" s="1"/>
  <c r="T162" i="1" s="1"/>
  <c r="X162" i="1" l="1" a="1"/>
  <c r="Q162" i="1" a="1"/>
  <c r="Q162" i="1" s="1"/>
  <c r="P162" i="1" s="1"/>
  <c r="AB162" i="1" l="1"/>
  <c r="AH162" i="1" s="1"/>
  <c r="V163" i="1" s="1"/>
  <c r="Y162" i="1"/>
  <c r="AE162" i="1" s="1"/>
  <c r="S163" i="1" s="1"/>
  <c r="AA162" i="1"/>
  <c r="AG162" i="1" s="1"/>
  <c r="U163" i="1" s="1"/>
  <c r="AC162" i="1"/>
  <c r="AI162" i="1" s="1"/>
  <c r="W163" i="1" s="1"/>
  <c r="Z162" i="1"/>
  <c r="AF162" i="1" s="1"/>
  <c r="T163" i="1" s="1"/>
  <c r="X162" i="1"/>
  <c r="AD162" i="1" s="1"/>
  <c r="R163" i="1" s="1"/>
  <c r="Q163" i="1" l="1" a="1"/>
  <c r="Q163" i="1" s="1"/>
  <c r="P163" i="1" s="1"/>
  <c r="X163" i="1" a="1"/>
  <c r="AC163" i="1" l="1"/>
  <c r="AI163" i="1" s="1"/>
  <c r="W164" i="1" s="1"/>
  <c r="X163" i="1"/>
  <c r="AD163" i="1" s="1"/>
  <c r="R164" i="1" s="1"/>
  <c r="AA163" i="1"/>
  <c r="AG163" i="1" s="1"/>
  <c r="U164" i="1" s="1"/>
  <c r="Z163" i="1"/>
  <c r="AF163" i="1" s="1"/>
  <c r="T164" i="1" s="1"/>
  <c r="Y163" i="1"/>
  <c r="AE163" i="1" s="1"/>
  <c r="S164" i="1" s="1"/>
  <c r="AB163" i="1"/>
  <c r="AH163" i="1" s="1"/>
  <c r="V164" i="1" s="1"/>
  <c r="Q164" i="1" l="1" a="1"/>
  <c r="Q164" i="1" s="1"/>
  <c r="P164" i="1" s="1"/>
  <c r="X164" i="1" a="1"/>
  <c r="Y164" i="1" l="1"/>
  <c r="AE164" i="1" s="1"/>
  <c r="S165" i="1" s="1"/>
  <c r="AA164" i="1"/>
  <c r="AG164" i="1" s="1"/>
  <c r="U165" i="1" s="1"/>
  <c r="X164" i="1"/>
  <c r="AD164" i="1" s="1"/>
  <c r="R165" i="1" s="1"/>
  <c r="Z164" i="1"/>
  <c r="AF164" i="1" s="1"/>
  <c r="T165" i="1" s="1"/>
  <c r="AC164" i="1"/>
  <c r="AI164" i="1" s="1"/>
  <c r="W165" i="1" s="1"/>
  <c r="AB164" i="1"/>
  <c r="AH164" i="1" s="1"/>
  <c r="V165" i="1" s="1"/>
  <c r="X165" i="1" l="1" a="1"/>
  <c r="Q165" i="1" a="1"/>
  <c r="Q165" i="1" s="1"/>
  <c r="P165" i="1" s="1"/>
  <c r="X165" i="1" l="1"/>
  <c r="AD165" i="1" s="1"/>
  <c r="R166" i="1" s="1"/>
  <c r="Y165" i="1"/>
  <c r="AE165" i="1" s="1"/>
  <c r="S166" i="1" s="1"/>
  <c r="AA165" i="1"/>
  <c r="AG165" i="1" s="1"/>
  <c r="U166" i="1" s="1"/>
  <c r="AB165" i="1"/>
  <c r="AH165" i="1" s="1"/>
  <c r="V166" i="1" s="1"/>
  <c r="AC165" i="1"/>
  <c r="AI165" i="1" s="1"/>
  <c r="W166" i="1" s="1"/>
  <c r="Z165" i="1"/>
  <c r="AF165" i="1" s="1"/>
  <c r="T166" i="1" s="1"/>
  <c r="X166" i="1" l="1" a="1"/>
  <c r="Q166" i="1" a="1"/>
  <c r="Q166" i="1" s="1"/>
  <c r="P166" i="1" s="1"/>
  <c r="AA166" i="1" l="1"/>
  <c r="AG166" i="1" s="1"/>
  <c r="U167" i="1" s="1"/>
  <c r="AC166" i="1"/>
  <c r="AI166" i="1" s="1"/>
  <c r="W167" i="1" s="1"/>
  <c r="AB166" i="1"/>
  <c r="AH166" i="1" s="1"/>
  <c r="V167" i="1" s="1"/>
  <c r="Y166" i="1"/>
  <c r="AE166" i="1" s="1"/>
  <c r="S167" i="1" s="1"/>
  <c r="X166" i="1"/>
  <c r="AD166" i="1" s="1"/>
  <c r="R167" i="1" s="1"/>
  <c r="Z166" i="1"/>
  <c r="AF166" i="1" s="1"/>
  <c r="T167" i="1" s="1"/>
  <c r="X167" i="1" l="1" a="1"/>
  <c r="Q167" i="1" a="1"/>
  <c r="Q167" i="1" s="1"/>
  <c r="P167" i="1" s="1"/>
  <c r="AB167" i="1" l="1"/>
  <c r="AH167" i="1" s="1"/>
  <c r="V168" i="1" s="1"/>
  <c r="AA167" i="1"/>
  <c r="AG167" i="1" s="1"/>
  <c r="U168" i="1" s="1"/>
  <c r="AC167" i="1"/>
  <c r="AI167" i="1" s="1"/>
  <c r="W168" i="1" s="1"/>
  <c r="Z167" i="1"/>
  <c r="AF167" i="1" s="1"/>
  <c r="T168" i="1" s="1"/>
  <c r="X167" i="1"/>
  <c r="AD167" i="1" s="1"/>
  <c r="R168" i="1" s="1"/>
  <c r="Y167" i="1"/>
  <c r="AE167" i="1" s="1"/>
  <c r="S168" i="1" s="1"/>
  <c r="Q168" i="1" l="1" a="1"/>
  <c r="Q168" i="1" s="1"/>
  <c r="P168" i="1" s="1"/>
  <c r="X168" i="1" a="1"/>
  <c r="AC168" i="1" l="1"/>
  <c r="AI168" i="1" s="1"/>
  <c r="W169" i="1" s="1"/>
  <c r="X168" i="1"/>
  <c r="AD168" i="1" s="1"/>
  <c r="R169" i="1" s="1"/>
  <c r="Y168" i="1"/>
  <c r="AE168" i="1" s="1"/>
  <c r="S169" i="1" s="1"/>
  <c r="Z168" i="1"/>
  <c r="AF168" i="1" s="1"/>
  <c r="T169" i="1" s="1"/>
  <c r="AB168" i="1"/>
  <c r="AH168" i="1" s="1"/>
  <c r="V169" i="1" s="1"/>
  <c r="AA168" i="1"/>
  <c r="AG168" i="1" s="1"/>
  <c r="U169" i="1" s="1"/>
  <c r="Q169" i="1" l="1" a="1"/>
  <c r="Q169" i="1" s="1"/>
  <c r="P169" i="1" s="1"/>
  <c r="X169" i="1" a="1"/>
  <c r="Z169" i="1" l="1"/>
  <c r="AF169" i="1" s="1"/>
  <c r="T170" i="1" s="1"/>
  <c r="X169" i="1"/>
  <c r="AD169" i="1" s="1"/>
  <c r="R170" i="1" s="1"/>
  <c r="Y169" i="1"/>
  <c r="AE169" i="1" s="1"/>
  <c r="S170" i="1" s="1"/>
  <c r="AC169" i="1"/>
  <c r="AI169" i="1" s="1"/>
  <c r="W170" i="1" s="1"/>
  <c r="AB169" i="1"/>
  <c r="AH169" i="1" s="1"/>
  <c r="V170" i="1" s="1"/>
  <c r="AA169" i="1"/>
  <c r="AG169" i="1" s="1"/>
  <c r="U170" i="1" s="1"/>
  <c r="X170" i="1" l="1" a="1"/>
  <c r="Q170" i="1" a="1"/>
  <c r="Q170" i="1" s="1"/>
  <c r="P170" i="1" s="1"/>
  <c r="Y170" i="1" l="1"/>
  <c r="AE170" i="1" s="1"/>
  <c r="S171" i="1" s="1"/>
  <c r="AA170" i="1"/>
  <c r="AG170" i="1" s="1"/>
  <c r="U171" i="1" s="1"/>
  <c r="AB170" i="1"/>
  <c r="AH170" i="1" s="1"/>
  <c r="V171" i="1" s="1"/>
  <c r="X170" i="1"/>
  <c r="AD170" i="1" s="1"/>
  <c r="R171" i="1" s="1"/>
  <c r="AC170" i="1"/>
  <c r="AI170" i="1" s="1"/>
  <c r="W171" i="1" s="1"/>
  <c r="Z170" i="1"/>
  <c r="AF170" i="1" s="1"/>
  <c r="T171" i="1" s="1"/>
  <c r="X171" i="1" l="1" a="1"/>
  <c r="Q171" i="1" a="1"/>
  <c r="Q171" i="1" s="1"/>
  <c r="P171" i="1" s="1"/>
  <c r="AA171" i="1" l="1"/>
  <c r="AG171" i="1" s="1"/>
  <c r="U172" i="1" s="1"/>
  <c r="AB171" i="1"/>
  <c r="AH171" i="1" s="1"/>
  <c r="V172" i="1" s="1"/>
  <c r="Z171" i="1"/>
  <c r="AF171" i="1" s="1"/>
  <c r="T172" i="1" s="1"/>
  <c r="Y171" i="1"/>
  <c r="AE171" i="1" s="1"/>
  <c r="S172" i="1" s="1"/>
  <c r="X171" i="1"/>
  <c r="AD171" i="1" s="1"/>
  <c r="R172" i="1" s="1"/>
  <c r="AC171" i="1"/>
  <c r="AI171" i="1" s="1"/>
  <c r="W172" i="1" s="1"/>
  <c r="X172" i="1" l="1" a="1"/>
  <c r="Q172" i="1" a="1"/>
  <c r="Q172" i="1" s="1"/>
  <c r="P172" i="1" s="1"/>
  <c r="AA172" i="1" l="1"/>
  <c r="AG172" i="1" s="1"/>
  <c r="U173" i="1" s="1"/>
  <c r="Z172" i="1"/>
  <c r="AF172" i="1" s="1"/>
  <c r="T173" i="1" s="1"/>
  <c r="Y172" i="1"/>
  <c r="AE172" i="1" s="1"/>
  <c r="S173" i="1" s="1"/>
  <c r="AC172" i="1"/>
  <c r="AI172" i="1" s="1"/>
  <c r="W173" i="1" s="1"/>
  <c r="AB172" i="1"/>
  <c r="AH172" i="1" s="1"/>
  <c r="V173" i="1" s="1"/>
  <c r="X172" i="1"/>
  <c r="AD172" i="1" s="1"/>
  <c r="R173" i="1" s="1"/>
  <c r="Q173" i="1" l="1" a="1"/>
  <c r="Q173" i="1" s="1"/>
  <c r="P173" i="1" s="1"/>
  <c r="X173" i="1" a="1"/>
  <c r="AC173" i="1" l="1"/>
  <c r="AI173" i="1" s="1"/>
  <c r="W174" i="1" s="1"/>
  <c r="X173" i="1"/>
  <c r="AD173" i="1" s="1"/>
  <c r="R174" i="1" s="1"/>
  <c r="Y173" i="1"/>
  <c r="AE173" i="1" s="1"/>
  <c r="S174" i="1" s="1"/>
  <c r="AB173" i="1"/>
  <c r="AH173" i="1" s="1"/>
  <c r="V174" i="1" s="1"/>
  <c r="AA173" i="1"/>
  <c r="AG173" i="1" s="1"/>
  <c r="U174" i="1" s="1"/>
  <c r="Z173" i="1"/>
  <c r="AF173" i="1" s="1"/>
  <c r="T174" i="1" s="1"/>
  <c r="X174" i="1" l="1" a="1"/>
  <c r="Q174" i="1" a="1"/>
  <c r="Q174" i="1" s="1"/>
  <c r="P174" i="1" s="1"/>
  <c r="AB174" i="1" l="1"/>
  <c r="AH174" i="1" s="1"/>
  <c r="V175" i="1" s="1"/>
  <c r="Z174" i="1"/>
  <c r="AF174" i="1" s="1"/>
  <c r="T175" i="1" s="1"/>
  <c r="AA174" i="1"/>
  <c r="AG174" i="1" s="1"/>
  <c r="U175" i="1" s="1"/>
  <c r="X174" i="1"/>
  <c r="AD174" i="1" s="1"/>
  <c r="R175" i="1" s="1"/>
  <c r="Y174" i="1"/>
  <c r="AE174" i="1" s="1"/>
  <c r="S175" i="1" s="1"/>
  <c r="AC174" i="1"/>
  <c r="AI174" i="1" s="1"/>
  <c r="W175" i="1" s="1"/>
  <c r="X175" i="1" l="1" a="1"/>
  <c r="Q175" i="1" a="1"/>
  <c r="Q175" i="1" s="1"/>
  <c r="P175" i="1" s="1"/>
  <c r="AA175" i="1" l="1"/>
  <c r="AG175" i="1" s="1"/>
  <c r="U176" i="1" s="1"/>
  <c r="AC175" i="1"/>
  <c r="AI175" i="1" s="1"/>
  <c r="W176" i="1" s="1"/>
  <c r="X175" i="1"/>
  <c r="AD175" i="1" s="1"/>
  <c r="R176" i="1" s="1"/>
  <c r="Y175" i="1"/>
  <c r="AE175" i="1" s="1"/>
  <c r="S176" i="1" s="1"/>
  <c r="AB175" i="1"/>
  <c r="AH175" i="1" s="1"/>
  <c r="V176" i="1" s="1"/>
  <c r="Z175" i="1"/>
  <c r="AF175" i="1" s="1"/>
  <c r="T176" i="1" s="1"/>
  <c r="Q176" i="1" l="1" a="1"/>
  <c r="Q176" i="1" s="1"/>
  <c r="P176" i="1" s="1"/>
  <c r="X176" i="1" a="1"/>
  <c r="AC176" i="1" l="1"/>
  <c r="AI176" i="1" s="1"/>
  <c r="W177" i="1" s="1"/>
  <c r="X176" i="1"/>
  <c r="AD176" i="1" s="1"/>
  <c r="R177" i="1" s="1"/>
  <c r="Y176" i="1"/>
  <c r="AE176" i="1" s="1"/>
  <c r="S177" i="1" s="1"/>
  <c r="Z176" i="1"/>
  <c r="AF176" i="1" s="1"/>
  <c r="T177" i="1" s="1"/>
  <c r="AA176" i="1"/>
  <c r="AG176" i="1" s="1"/>
  <c r="U177" i="1" s="1"/>
  <c r="AB176" i="1"/>
  <c r="AH176" i="1" s="1"/>
  <c r="V177" i="1" s="1"/>
  <c r="Q177" i="1" l="1" a="1"/>
  <c r="Q177" i="1" s="1"/>
  <c r="P177" i="1" s="1"/>
  <c r="X177" i="1" a="1"/>
  <c r="X177" i="1" l="1"/>
  <c r="AD177" i="1" s="1"/>
  <c r="R178" i="1" s="1"/>
  <c r="Y177" i="1"/>
  <c r="AE177" i="1" s="1"/>
  <c r="S178" i="1" s="1"/>
  <c r="AA177" i="1"/>
  <c r="AG177" i="1" s="1"/>
  <c r="U178" i="1" s="1"/>
  <c r="AC177" i="1"/>
  <c r="AI177" i="1" s="1"/>
  <c r="W178" i="1" s="1"/>
  <c r="AB177" i="1"/>
  <c r="AH177" i="1" s="1"/>
  <c r="V178" i="1" s="1"/>
  <c r="Z177" i="1"/>
  <c r="AF177" i="1" s="1"/>
  <c r="T178" i="1" s="1"/>
  <c r="Q178" i="1" l="1" a="1"/>
  <c r="Q178" i="1" s="1"/>
  <c r="P178" i="1" s="1"/>
  <c r="X178" i="1" a="1"/>
  <c r="AB178" i="1" l="1"/>
  <c r="AH178" i="1" s="1"/>
  <c r="V179" i="1" s="1"/>
  <c r="AA178" i="1"/>
  <c r="AG178" i="1" s="1"/>
  <c r="U179" i="1" s="1"/>
  <c r="Z178" i="1"/>
  <c r="AF178" i="1" s="1"/>
  <c r="T179" i="1" s="1"/>
  <c r="AC178" i="1"/>
  <c r="AI178" i="1" s="1"/>
  <c r="W179" i="1" s="1"/>
  <c r="Y178" i="1"/>
  <c r="AE178" i="1" s="1"/>
  <c r="S179" i="1" s="1"/>
  <c r="X178" i="1"/>
  <c r="AD178" i="1" s="1"/>
  <c r="R179" i="1" s="1"/>
  <c r="Q179" i="1" l="1" a="1"/>
  <c r="Q179" i="1" s="1"/>
  <c r="P179" i="1" s="1"/>
  <c r="X179" i="1" a="1"/>
  <c r="AA179" i="1" l="1"/>
  <c r="AG179" i="1" s="1"/>
  <c r="U180" i="1" s="1"/>
  <c r="AB179" i="1"/>
  <c r="AH179" i="1" s="1"/>
  <c r="V180" i="1" s="1"/>
  <c r="AC179" i="1"/>
  <c r="AI179" i="1" s="1"/>
  <c r="W180" i="1" s="1"/>
  <c r="X179" i="1"/>
  <c r="AD179" i="1" s="1"/>
  <c r="R180" i="1" s="1"/>
  <c r="Z179" i="1"/>
  <c r="AF179" i="1" s="1"/>
  <c r="T180" i="1" s="1"/>
  <c r="Y179" i="1"/>
  <c r="AE179" i="1" s="1"/>
  <c r="S180" i="1" s="1"/>
  <c r="X180" i="1" l="1" a="1"/>
  <c r="Q180" i="1" a="1"/>
  <c r="Q180" i="1" s="1"/>
  <c r="P180" i="1" s="1"/>
  <c r="AC180" i="1" l="1"/>
  <c r="AI180" i="1" s="1"/>
  <c r="W181" i="1" s="1"/>
  <c r="X180" i="1"/>
  <c r="AD180" i="1" s="1"/>
  <c r="R181" i="1" s="1"/>
  <c r="Z180" i="1"/>
  <c r="AF180" i="1" s="1"/>
  <c r="T181" i="1" s="1"/>
  <c r="AA180" i="1"/>
  <c r="AG180" i="1" s="1"/>
  <c r="U181" i="1" s="1"/>
  <c r="AB180" i="1"/>
  <c r="AH180" i="1" s="1"/>
  <c r="V181" i="1" s="1"/>
  <c r="Y180" i="1"/>
  <c r="AE180" i="1" s="1"/>
  <c r="S181" i="1" s="1"/>
  <c r="Q181" i="1" l="1" a="1"/>
  <c r="Q181" i="1" s="1"/>
  <c r="P181" i="1" s="1"/>
  <c r="X181" i="1" a="1"/>
  <c r="Y181" i="1" l="1"/>
  <c r="AE181" i="1" s="1"/>
  <c r="S182" i="1" s="1"/>
  <c r="X181" i="1"/>
  <c r="AD181" i="1" s="1"/>
  <c r="R182" i="1" s="1"/>
  <c r="AA181" i="1"/>
  <c r="AG181" i="1" s="1"/>
  <c r="U182" i="1" s="1"/>
  <c r="AB181" i="1"/>
  <c r="AH181" i="1" s="1"/>
  <c r="V182" i="1" s="1"/>
  <c r="AC181" i="1"/>
  <c r="AI181" i="1" s="1"/>
  <c r="W182" i="1" s="1"/>
  <c r="Z181" i="1"/>
  <c r="AF181" i="1" s="1"/>
  <c r="T182" i="1" s="1"/>
  <c r="Q182" i="1" l="1" a="1"/>
  <c r="Q182" i="1" s="1"/>
  <c r="P182" i="1" s="1"/>
  <c r="X182" i="1" a="1"/>
  <c r="AB182" i="1" l="1"/>
  <c r="AH182" i="1" s="1"/>
  <c r="V183" i="1" s="1"/>
  <c r="Z182" i="1"/>
  <c r="AF182" i="1" s="1"/>
  <c r="T183" i="1" s="1"/>
  <c r="AA182" i="1"/>
  <c r="AG182" i="1" s="1"/>
  <c r="U183" i="1" s="1"/>
  <c r="AC182" i="1"/>
  <c r="AI182" i="1" s="1"/>
  <c r="W183" i="1" s="1"/>
  <c r="Y182" i="1"/>
  <c r="AE182" i="1" s="1"/>
  <c r="S183" i="1" s="1"/>
  <c r="X182" i="1"/>
  <c r="AD182" i="1" s="1"/>
  <c r="R183" i="1" s="1"/>
  <c r="X183" i="1" l="1" a="1"/>
  <c r="Q183" i="1" a="1"/>
  <c r="Q183" i="1" s="1"/>
  <c r="P183" i="1" s="1"/>
  <c r="AA183" i="1" l="1"/>
  <c r="AG183" i="1" s="1"/>
  <c r="U184" i="1" s="1"/>
  <c r="X183" i="1"/>
  <c r="AD183" i="1" s="1"/>
  <c r="R184" i="1" s="1"/>
  <c r="AC183" i="1"/>
  <c r="AI183" i="1" s="1"/>
  <c r="W184" i="1" s="1"/>
  <c r="Z183" i="1"/>
  <c r="AF183" i="1" s="1"/>
  <c r="T184" i="1" s="1"/>
  <c r="AB183" i="1"/>
  <c r="AH183" i="1" s="1"/>
  <c r="V184" i="1" s="1"/>
  <c r="Y183" i="1"/>
  <c r="AE183" i="1" s="1"/>
  <c r="S184" i="1" s="1"/>
  <c r="X184" i="1" l="1" a="1"/>
  <c r="Q184" i="1" a="1"/>
  <c r="Q184" i="1" s="1"/>
  <c r="P184" i="1" s="1"/>
  <c r="X184" i="1" l="1"/>
  <c r="AD184" i="1" s="1"/>
  <c r="R185" i="1" s="1"/>
  <c r="Z184" i="1"/>
  <c r="AF184" i="1" s="1"/>
  <c r="T185" i="1" s="1"/>
  <c r="AC184" i="1"/>
  <c r="AI184" i="1" s="1"/>
  <c r="W185" i="1" s="1"/>
  <c r="Y184" i="1"/>
  <c r="AE184" i="1" s="1"/>
  <c r="S185" i="1" s="1"/>
  <c r="AA184" i="1"/>
  <c r="AG184" i="1" s="1"/>
  <c r="U185" i="1" s="1"/>
  <c r="AB184" i="1"/>
  <c r="AH184" i="1" s="1"/>
  <c r="V185" i="1" s="1"/>
  <c r="Q185" i="1" l="1" a="1"/>
  <c r="Q185" i="1" s="1"/>
  <c r="P185" i="1" s="1"/>
  <c r="X185" i="1" a="1"/>
  <c r="AB185" i="1" l="1"/>
  <c r="AH185" i="1" s="1"/>
  <c r="V186" i="1" s="1"/>
  <c r="AA185" i="1"/>
  <c r="AG185" i="1" s="1"/>
  <c r="U186" i="1" s="1"/>
  <c r="X185" i="1"/>
  <c r="AD185" i="1" s="1"/>
  <c r="R186" i="1" s="1"/>
  <c r="Y185" i="1"/>
  <c r="AE185" i="1" s="1"/>
  <c r="S186" i="1" s="1"/>
  <c r="Z185" i="1"/>
  <c r="AF185" i="1" s="1"/>
  <c r="T186" i="1" s="1"/>
  <c r="AC185" i="1"/>
  <c r="AI185" i="1" s="1"/>
  <c r="W186" i="1" s="1"/>
  <c r="X186" i="1" l="1" a="1"/>
  <c r="Q186" i="1" a="1"/>
  <c r="Q186" i="1" s="1"/>
  <c r="P186" i="1" s="1"/>
  <c r="AB186" i="1" l="1"/>
  <c r="AH186" i="1" s="1"/>
  <c r="V187" i="1" s="1"/>
  <c r="X186" i="1"/>
  <c r="AD186" i="1" s="1"/>
  <c r="R187" i="1" s="1"/>
  <c r="Y186" i="1"/>
  <c r="AE186" i="1" s="1"/>
  <c r="S187" i="1" s="1"/>
  <c r="AA186" i="1"/>
  <c r="AG186" i="1" s="1"/>
  <c r="U187" i="1" s="1"/>
  <c r="Z186" i="1"/>
  <c r="AF186" i="1" s="1"/>
  <c r="T187" i="1" s="1"/>
  <c r="AC186" i="1"/>
  <c r="AI186" i="1" s="1"/>
  <c r="W187" i="1" s="1"/>
  <c r="X187" i="1" l="1" a="1"/>
  <c r="Q187" i="1" a="1"/>
  <c r="Q187" i="1" s="1"/>
  <c r="P187" i="1" s="1"/>
  <c r="AB187" i="1" l="1"/>
  <c r="AH187" i="1" s="1"/>
  <c r="V188" i="1" s="1"/>
  <c r="Y187" i="1"/>
  <c r="AE187" i="1" s="1"/>
  <c r="S188" i="1" s="1"/>
  <c r="X187" i="1"/>
  <c r="AD187" i="1" s="1"/>
  <c r="R188" i="1" s="1"/>
  <c r="AC187" i="1"/>
  <c r="AI187" i="1" s="1"/>
  <c r="W188" i="1" s="1"/>
  <c r="Z187" i="1"/>
  <c r="AF187" i="1" s="1"/>
  <c r="T188" i="1" s="1"/>
  <c r="AA187" i="1"/>
  <c r="AG187" i="1" s="1"/>
  <c r="U188" i="1" s="1"/>
  <c r="X188" i="1" l="1" a="1"/>
  <c r="Q188" i="1" a="1"/>
  <c r="Q188" i="1" s="1"/>
  <c r="P188" i="1" s="1"/>
  <c r="Z188" i="1" l="1"/>
  <c r="AF188" i="1" s="1"/>
  <c r="T189" i="1" s="1"/>
  <c r="Y188" i="1"/>
  <c r="AE188" i="1" s="1"/>
  <c r="S189" i="1" s="1"/>
  <c r="AA188" i="1"/>
  <c r="AG188" i="1" s="1"/>
  <c r="U189" i="1" s="1"/>
  <c r="X188" i="1"/>
  <c r="AD188" i="1" s="1"/>
  <c r="R189" i="1" s="1"/>
  <c r="AB188" i="1"/>
  <c r="AH188" i="1" s="1"/>
  <c r="V189" i="1" s="1"/>
  <c r="AC188" i="1"/>
  <c r="AI188" i="1" s="1"/>
  <c r="W189" i="1" s="1"/>
  <c r="Q189" i="1" l="1" a="1"/>
  <c r="Q189" i="1" s="1"/>
  <c r="P189" i="1" s="1"/>
  <c r="X189" i="1" a="1"/>
  <c r="Y189" i="1" l="1"/>
  <c r="AE189" i="1" s="1"/>
  <c r="S190" i="1" s="1"/>
  <c r="X189" i="1"/>
  <c r="AD189" i="1" s="1"/>
  <c r="R190" i="1" s="1"/>
  <c r="AB189" i="1"/>
  <c r="AH189" i="1" s="1"/>
  <c r="V190" i="1" s="1"/>
  <c r="AC189" i="1"/>
  <c r="AI189" i="1" s="1"/>
  <c r="W190" i="1" s="1"/>
  <c r="Z189" i="1"/>
  <c r="AF189" i="1" s="1"/>
  <c r="T190" i="1" s="1"/>
  <c r="AA189" i="1"/>
  <c r="AG189" i="1" s="1"/>
  <c r="U190" i="1" s="1"/>
  <c r="Q190" i="1" l="1" a="1"/>
  <c r="Q190" i="1" s="1"/>
  <c r="P190" i="1" s="1"/>
  <c r="X190" i="1" a="1"/>
  <c r="AC190" i="1" l="1"/>
  <c r="AI190" i="1" s="1"/>
  <c r="W191" i="1" s="1"/>
  <c r="Z190" i="1"/>
  <c r="AF190" i="1" s="1"/>
  <c r="T191" i="1" s="1"/>
  <c r="AA190" i="1"/>
  <c r="AG190" i="1" s="1"/>
  <c r="U191" i="1" s="1"/>
  <c r="AB190" i="1"/>
  <c r="AH190" i="1" s="1"/>
  <c r="V191" i="1" s="1"/>
  <c r="X190" i="1"/>
  <c r="AD190" i="1" s="1"/>
  <c r="R191" i="1" s="1"/>
  <c r="Y190" i="1"/>
  <c r="AE190" i="1" s="1"/>
  <c r="S191" i="1" s="1"/>
  <c r="Q191" i="1" l="1" a="1"/>
  <c r="Q191" i="1" s="1"/>
  <c r="P191" i="1" s="1"/>
  <c r="X191" i="1" a="1"/>
  <c r="AC191" i="1" l="1"/>
  <c r="AI191" i="1" s="1"/>
  <c r="W192" i="1" s="1"/>
  <c r="X191" i="1"/>
  <c r="AD191" i="1" s="1"/>
  <c r="R192" i="1" s="1"/>
  <c r="Y191" i="1"/>
  <c r="AE191" i="1" s="1"/>
  <c r="S192" i="1" s="1"/>
  <c r="AB191" i="1"/>
  <c r="AH191" i="1" s="1"/>
  <c r="V192" i="1" s="1"/>
  <c r="Z191" i="1"/>
  <c r="AF191" i="1" s="1"/>
  <c r="T192" i="1" s="1"/>
  <c r="AA191" i="1"/>
  <c r="AG191" i="1" s="1"/>
  <c r="U192" i="1" s="1"/>
  <c r="Q192" i="1" l="1" a="1"/>
  <c r="Q192" i="1" s="1"/>
  <c r="P192" i="1" s="1"/>
  <c r="X192" i="1" a="1"/>
  <c r="AA192" i="1" l="1"/>
  <c r="AG192" i="1" s="1"/>
  <c r="U193" i="1" s="1"/>
  <c r="X192" i="1"/>
  <c r="AD192" i="1" s="1"/>
  <c r="R193" i="1" s="1"/>
  <c r="Y192" i="1"/>
  <c r="AE192" i="1" s="1"/>
  <c r="S193" i="1" s="1"/>
  <c r="Z192" i="1"/>
  <c r="AF192" i="1" s="1"/>
  <c r="T193" i="1" s="1"/>
  <c r="AB192" i="1"/>
  <c r="AH192" i="1" s="1"/>
  <c r="V193" i="1" s="1"/>
  <c r="AC192" i="1"/>
  <c r="AI192" i="1" s="1"/>
  <c r="W193" i="1" s="1"/>
  <c r="Q193" i="1" l="1" a="1"/>
  <c r="Q193" i="1" s="1"/>
  <c r="P193" i="1" s="1"/>
  <c r="X193" i="1" a="1"/>
  <c r="AC193" i="1" l="1"/>
  <c r="AI193" i="1" s="1"/>
  <c r="W194" i="1" s="1"/>
  <c r="X193" i="1"/>
  <c r="AD193" i="1" s="1"/>
  <c r="R194" i="1" s="1"/>
  <c r="Z193" i="1"/>
  <c r="AF193" i="1" s="1"/>
  <c r="T194" i="1" s="1"/>
  <c r="Y193" i="1"/>
  <c r="AE193" i="1" s="1"/>
  <c r="S194" i="1" s="1"/>
  <c r="AA193" i="1"/>
  <c r="AG193" i="1" s="1"/>
  <c r="U194" i="1" s="1"/>
  <c r="AB193" i="1"/>
  <c r="AH193" i="1" s="1"/>
  <c r="V194" i="1" s="1"/>
  <c r="X194" i="1" l="1" a="1"/>
  <c r="Q194" i="1" a="1"/>
  <c r="Q194" i="1" s="1"/>
  <c r="P194" i="1" s="1"/>
  <c r="Z194" i="1" l="1"/>
  <c r="AF194" i="1" s="1"/>
  <c r="T195" i="1" s="1"/>
  <c r="AC194" i="1"/>
  <c r="AI194" i="1" s="1"/>
  <c r="W195" i="1" s="1"/>
  <c r="AA194" i="1"/>
  <c r="AG194" i="1" s="1"/>
  <c r="U195" i="1" s="1"/>
  <c r="AB194" i="1"/>
  <c r="AH194" i="1" s="1"/>
  <c r="V195" i="1" s="1"/>
  <c r="Y194" i="1"/>
  <c r="AE194" i="1" s="1"/>
  <c r="S195" i="1" s="1"/>
  <c r="X194" i="1"/>
  <c r="AD194" i="1" s="1"/>
  <c r="R195" i="1" s="1"/>
  <c r="X195" i="1" l="1" a="1"/>
  <c r="Q195" i="1" a="1"/>
  <c r="Q195" i="1" s="1"/>
  <c r="P195" i="1" s="1"/>
  <c r="Y195" i="1" l="1"/>
  <c r="AE195" i="1" s="1"/>
  <c r="S196" i="1" s="1"/>
  <c r="X195" i="1"/>
  <c r="AD195" i="1" s="1"/>
  <c r="R196" i="1" s="1"/>
  <c r="AA195" i="1"/>
  <c r="AG195" i="1" s="1"/>
  <c r="U196" i="1" s="1"/>
  <c r="AB195" i="1"/>
  <c r="AH195" i="1" s="1"/>
  <c r="V196" i="1" s="1"/>
  <c r="Z195" i="1"/>
  <c r="AF195" i="1" s="1"/>
  <c r="T196" i="1" s="1"/>
  <c r="AC195" i="1"/>
  <c r="AI195" i="1" s="1"/>
  <c r="W196" i="1" s="1"/>
  <c r="X196" i="1" l="1" a="1"/>
  <c r="Q196" i="1" a="1"/>
  <c r="Q196" i="1" s="1"/>
  <c r="P196" i="1" s="1"/>
  <c r="Z196" i="1" l="1"/>
  <c r="AF196" i="1" s="1"/>
  <c r="T197" i="1" s="1"/>
  <c r="X196" i="1"/>
  <c r="AD196" i="1" s="1"/>
  <c r="R197" i="1" s="1"/>
  <c r="AC196" i="1"/>
  <c r="AI196" i="1" s="1"/>
  <c r="W197" i="1" s="1"/>
  <c r="AA196" i="1"/>
  <c r="AG196" i="1" s="1"/>
  <c r="U197" i="1" s="1"/>
  <c r="AB196" i="1"/>
  <c r="AH196" i="1" s="1"/>
  <c r="V197" i="1" s="1"/>
  <c r="Y196" i="1"/>
  <c r="AE196" i="1" s="1"/>
  <c r="S197" i="1" s="1"/>
  <c r="X197" i="1" l="1" a="1"/>
  <c r="Q197" i="1" a="1"/>
  <c r="Q197" i="1" s="1"/>
  <c r="P197" i="1" s="1"/>
  <c r="Z197" i="1" l="1"/>
  <c r="AF197" i="1" s="1"/>
  <c r="T198" i="1" s="1"/>
  <c r="Y197" i="1"/>
  <c r="AE197" i="1" s="1"/>
  <c r="S198" i="1" s="1"/>
  <c r="AC197" i="1"/>
  <c r="AI197" i="1" s="1"/>
  <c r="W198" i="1" s="1"/>
  <c r="AA197" i="1"/>
  <c r="AG197" i="1" s="1"/>
  <c r="U198" i="1" s="1"/>
  <c r="AB197" i="1"/>
  <c r="AH197" i="1" s="1"/>
  <c r="V198" i="1" s="1"/>
  <c r="X197" i="1"/>
  <c r="AD197" i="1" s="1"/>
  <c r="R198" i="1" s="1"/>
  <c r="Q198" i="1" l="1" a="1"/>
  <c r="Q198" i="1" s="1"/>
  <c r="P198" i="1" s="1"/>
  <c r="X198" i="1" a="1"/>
  <c r="Z198" i="1" l="1"/>
  <c r="AF198" i="1" s="1"/>
  <c r="T199" i="1" s="1"/>
  <c r="AC198" i="1"/>
  <c r="AI198" i="1" s="1"/>
  <c r="W199" i="1" s="1"/>
  <c r="AA198" i="1"/>
  <c r="AG198" i="1" s="1"/>
  <c r="U199" i="1" s="1"/>
  <c r="AB198" i="1"/>
  <c r="AH198" i="1" s="1"/>
  <c r="V199" i="1" s="1"/>
  <c r="Y198" i="1"/>
  <c r="AE198" i="1" s="1"/>
  <c r="S199" i="1" s="1"/>
  <c r="X198" i="1"/>
  <c r="AD198" i="1" s="1"/>
  <c r="R199" i="1" s="1"/>
  <c r="Q199" i="1" l="1" a="1"/>
  <c r="Q199" i="1" s="1"/>
  <c r="P199" i="1" s="1"/>
  <c r="X199" i="1" a="1"/>
  <c r="AB199" i="1" l="1"/>
  <c r="AH199" i="1" s="1"/>
  <c r="V200" i="1" s="1"/>
  <c r="X199" i="1"/>
  <c r="AD199" i="1" s="1"/>
  <c r="R200" i="1" s="1"/>
  <c r="Y199" i="1"/>
  <c r="AE199" i="1" s="1"/>
  <c r="S200" i="1" s="1"/>
  <c r="AC199" i="1"/>
  <c r="AI199" i="1" s="1"/>
  <c r="W200" i="1" s="1"/>
  <c r="Z199" i="1"/>
  <c r="AF199" i="1" s="1"/>
  <c r="T200" i="1" s="1"/>
  <c r="AA199" i="1"/>
  <c r="AG199" i="1" s="1"/>
  <c r="U200" i="1" s="1"/>
  <c r="Q200" i="1" l="1" a="1"/>
  <c r="Q200" i="1" s="1"/>
  <c r="P200" i="1" s="1"/>
  <c r="X200" i="1" a="1"/>
  <c r="Y200" i="1" l="1"/>
  <c r="AE200" i="1" s="1"/>
  <c r="S201" i="1" s="1"/>
  <c r="X200" i="1"/>
  <c r="AD200" i="1" s="1"/>
  <c r="R201" i="1" s="1"/>
  <c r="Z200" i="1"/>
  <c r="AF200" i="1" s="1"/>
  <c r="T201" i="1" s="1"/>
  <c r="AA200" i="1"/>
  <c r="AG200" i="1" s="1"/>
  <c r="U201" i="1" s="1"/>
  <c r="AB200" i="1"/>
  <c r="AH200" i="1" s="1"/>
  <c r="V201" i="1" s="1"/>
  <c r="AC200" i="1"/>
  <c r="AI200" i="1" s="1"/>
  <c r="W201" i="1" s="1"/>
  <c r="Q201" i="1" l="1" a="1"/>
  <c r="Q201" i="1" s="1"/>
  <c r="P201" i="1" s="1"/>
  <c r="X201" i="1" a="1"/>
  <c r="Y201" i="1" l="1"/>
  <c r="AE201" i="1" s="1"/>
  <c r="S202" i="1" s="1"/>
  <c r="Z201" i="1"/>
  <c r="AF201" i="1" s="1"/>
  <c r="T202" i="1" s="1"/>
  <c r="AB201" i="1"/>
  <c r="AH201" i="1" s="1"/>
  <c r="V202" i="1" s="1"/>
  <c r="X201" i="1"/>
  <c r="AD201" i="1" s="1"/>
  <c r="R202" i="1" s="1"/>
  <c r="AC201" i="1"/>
  <c r="AI201" i="1" s="1"/>
  <c r="W202" i="1" s="1"/>
  <c r="AA201" i="1"/>
  <c r="AG201" i="1" s="1"/>
  <c r="U202" i="1" s="1"/>
  <c r="X202" i="1" l="1" a="1"/>
  <c r="Q202" i="1" a="1"/>
  <c r="Q202" i="1" s="1"/>
  <c r="P202" i="1" s="1"/>
  <c r="Z202" i="1" l="1"/>
  <c r="AF202" i="1" s="1"/>
  <c r="T203" i="1" s="1"/>
  <c r="AC202" i="1"/>
  <c r="AI202" i="1" s="1"/>
  <c r="W203" i="1" s="1"/>
  <c r="AB202" i="1"/>
  <c r="AH202" i="1" s="1"/>
  <c r="V203" i="1" s="1"/>
  <c r="AA202" i="1"/>
  <c r="AG202" i="1" s="1"/>
  <c r="U203" i="1" s="1"/>
  <c r="X202" i="1"/>
  <c r="AD202" i="1" s="1"/>
  <c r="R203" i="1" s="1"/>
  <c r="Y202" i="1"/>
  <c r="AE202" i="1" s="1"/>
  <c r="S203" i="1" s="1"/>
  <c r="Q203" i="1" l="1" a="1"/>
  <c r="Q203" i="1" s="1"/>
  <c r="P203" i="1" s="1"/>
  <c r="X203" i="1" a="1"/>
  <c r="AB203" i="1" l="1"/>
  <c r="AH203" i="1" s="1"/>
  <c r="V204" i="1" s="1"/>
  <c r="X203" i="1"/>
  <c r="AD203" i="1" s="1"/>
  <c r="R204" i="1" s="1"/>
  <c r="Y203" i="1"/>
  <c r="AE203" i="1" s="1"/>
  <c r="S204" i="1" s="1"/>
  <c r="AC203" i="1"/>
  <c r="AI203" i="1" s="1"/>
  <c r="W204" i="1" s="1"/>
  <c r="Z203" i="1"/>
  <c r="AF203" i="1" s="1"/>
  <c r="T204" i="1" s="1"/>
  <c r="AA203" i="1"/>
  <c r="AG203" i="1" s="1"/>
  <c r="U204" i="1" s="1"/>
  <c r="X204" i="1" l="1" a="1"/>
  <c r="Q204" i="1" a="1"/>
  <c r="Q204" i="1" s="1"/>
  <c r="P204" i="1" s="1"/>
  <c r="Y204" i="1" l="1"/>
  <c r="AE204" i="1" s="1"/>
  <c r="S205" i="1" s="1"/>
  <c r="X204" i="1"/>
  <c r="AD204" i="1" s="1"/>
  <c r="R205" i="1" s="1"/>
  <c r="AA204" i="1"/>
  <c r="AG204" i="1" s="1"/>
  <c r="U205" i="1" s="1"/>
  <c r="AC204" i="1"/>
  <c r="AI204" i="1" s="1"/>
  <c r="W205" i="1" s="1"/>
  <c r="Z204" i="1"/>
  <c r="AF204" i="1" s="1"/>
  <c r="T205" i="1" s="1"/>
  <c r="AB204" i="1"/>
  <c r="AH204" i="1" s="1"/>
  <c r="V205" i="1" s="1"/>
  <c r="Q205" i="1" l="1" a="1"/>
  <c r="Q205" i="1" s="1"/>
  <c r="P205" i="1" s="1"/>
  <c r="X205" i="1" a="1"/>
  <c r="Z205" i="1" l="1"/>
  <c r="AF205" i="1" s="1"/>
  <c r="T206" i="1" s="1"/>
  <c r="AA205" i="1"/>
  <c r="AG205" i="1" s="1"/>
  <c r="U206" i="1" s="1"/>
  <c r="AC205" i="1"/>
  <c r="AI205" i="1" s="1"/>
  <c r="W206" i="1" s="1"/>
  <c r="Y205" i="1"/>
  <c r="AE205" i="1" s="1"/>
  <c r="S206" i="1" s="1"/>
  <c r="AB205" i="1"/>
  <c r="AH205" i="1" s="1"/>
  <c r="V206" i="1" s="1"/>
  <c r="X205" i="1"/>
  <c r="AD205" i="1" s="1"/>
  <c r="R206" i="1" s="1"/>
  <c r="Q206" i="1" l="1" a="1"/>
  <c r="Q206" i="1" s="1"/>
  <c r="P206" i="1" s="1"/>
  <c r="X206" i="1" a="1"/>
  <c r="Z206" i="1" l="1"/>
  <c r="AF206" i="1" s="1"/>
  <c r="T207" i="1" s="1"/>
  <c r="AC206" i="1"/>
  <c r="AI206" i="1" s="1"/>
  <c r="W207" i="1" s="1"/>
  <c r="AA206" i="1"/>
  <c r="AG206" i="1" s="1"/>
  <c r="U207" i="1" s="1"/>
  <c r="AB206" i="1"/>
  <c r="AH206" i="1" s="1"/>
  <c r="V207" i="1" s="1"/>
  <c r="X206" i="1"/>
  <c r="AD206" i="1" s="1"/>
  <c r="R207" i="1" s="1"/>
  <c r="Y206" i="1"/>
  <c r="AE206" i="1" s="1"/>
  <c r="S207" i="1" s="1"/>
  <c r="Q207" i="1" l="1" a="1"/>
  <c r="Q207" i="1" s="1"/>
  <c r="P207" i="1" s="1"/>
  <c r="X207" i="1" a="1"/>
  <c r="AB207" i="1" l="1"/>
  <c r="AH207" i="1" s="1"/>
  <c r="V208" i="1" s="1"/>
  <c r="X207" i="1"/>
  <c r="AD207" i="1" s="1"/>
  <c r="R208" i="1" s="1"/>
  <c r="Y207" i="1"/>
  <c r="AE207" i="1" s="1"/>
  <c r="S208" i="1" s="1"/>
  <c r="AC207" i="1"/>
  <c r="AI207" i="1" s="1"/>
  <c r="W208" i="1" s="1"/>
  <c r="Z207" i="1"/>
  <c r="AF207" i="1" s="1"/>
  <c r="T208" i="1" s="1"/>
  <c r="AA207" i="1"/>
  <c r="AG207" i="1" s="1"/>
  <c r="U208" i="1" s="1"/>
  <c r="Q208" i="1" l="1" a="1"/>
  <c r="Q208" i="1" s="1"/>
  <c r="P208" i="1" s="1"/>
  <c r="X208" i="1" a="1"/>
  <c r="Y208" i="1" l="1"/>
  <c r="AE208" i="1" s="1"/>
  <c r="S209" i="1" s="1"/>
  <c r="X208" i="1"/>
  <c r="AD208" i="1" s="1"/>
  <c r="R209" i="1" s="1"/>
  <c r="Z208" i="1"/>
  <c r="AF208" i="1" s="1"/>
  <c r="T209" i="1" s="1"/>
  <c r="AA208" i="1"/>
  <c r="AG208" i="1" s="1"/>
  <c r="U209" i="1" s="1"/>
  <c r="AB208" i="1"/>
  <c r="AH208" i="1" s="1"/>
  <c r="V209" i="1" s="1"/>
  <c r="AC208" i="1"/>
  <c r="AI208" i="1" s="1"/>
  <c r="W209" i="1" s="1"/>
  <c r="Q209" i="1" l="1" a="1"/>
  <c r="Q209" i="1" s="1"/>
  <c r="P209" i="1" s="1"/>
  <c r="X209" i="1" a="1"/>
  <c r="Y209" i="1" l="1"/>
  <c r="AE209" i="1" s="1"/>
  <c r="S210" i="1" s="1"/>
  <c r="AC209" i="1"/>
  <c r="AI209" i="1" s="1"/>
  <c r="W210" i="1" s="1"/>
  <c r="Z209" i="1"/>
  <c r="AF209" i="1" s="1"/>
  <c r="T210" i="1" s="1"/>
  <c r="X209" i="1"/>
  <c r="AD209" i="1" s="1"/>
  <c r="R210" i="1" s="1"/>
  <c r="AB209" i="1"/>
  <c r="AH209" i="1" s="1"/>
  <c r="V210" i="1" s="1"/>
  <c r="AA209" i="1"/>
  <c r="AG209" i="1" s="1"/>
  <c r="U210" i="1" s="1"/>
  <c r="X210" i="1" l="1" a="1"/>
  <c r="Q210" i="1" a="1"/>
  <c r="Q210" i="1" s="1"/>
  <c r="P210" i="1" s="1"/>
  <c r="Z210" i="1" l="1"/>
  <c r="AF210" i="1" s="1"/>
  <c r="T211" i="1" s="1"/>
  <c r="AC210" i="1"/>
  <c r="AI210" i="1" s="1"/>
  <c r="W211" i="1" s="1"/>
  <c r="AB210" i="1"/>
  <c r="AH210" i="1" s="1"/>
  <c r="V211" i="1" s="1"/>
  <c r="AA210" i="1"/>
  <c r="AG210" i="1" s="1"/>
  <c r="U211" i="1" s="1"/>
  <c r="X210" i="1"/>
  <c r="AD210" i="1" s="1"/>
  <c r="R211" i="1" s="1"/>
  <c r="Y210" i="1"/>
  <c r="AE210" i="1" s="1"/>
  <c r="S211" i="1" s="1"/>
  <c r="Q211" i="1" l="1" a="1"/>
  <c r="Q211" i="1" s="1"/>
  <c r="P211" i="1" s="1"/>
  <c r="X211" i="1" a="1"/>
  <c r="AB211" i="1" l="1"/>
  <c r="AH211" i="1" s="1"/>
  <c r="V212" i="1" s="1"/>
  <c r="AC211" i="1"/>
  <c r="AI211" i="1" s="1"/>
  <c r="W212" i="1" s="1"/>
  <c r="Y211" i="1"/>
  <c r="AE211" i="1" s="1"/>
  <c r="S212" i="1" s="1"/>
  <c r="X211" i="1"/>
  <c r="AD211" i="1" s="1"/>
  <c r="R212" i="1" s="1"/>
  <c r="Z211" i="1"/>
  <c r="AF211" i="1" s="1"/>
  <c r="T212" i="1" s="1"/>
  <c r="AA211" i="1"/>
  <c r="AG211" i="1" s="1"/>
  <c r="U212" i="1" s="1"/>
  <c r="X212" i="1" l="1" a="1"/>
  <c r="Q212" i="1" a="1"/>
  <c r="Q212" i="1" s="1"/>
  <c r="P212" i="1" s="1"/>
  <c r="Y212" i="1" l="1"/>
  <c r="AE212" i="1" s="1"/>
  <c r="S213" i="1" s="1"/>
  <c r="Z212" i="1"/>
  <c r="AF212" i="1" s="1"/>
  <c r="T213" i="1" s="1"/>
  <c r="AA212" i="1"/>
  <c r="AG212" i="1" s="1"/>
  <c r="U213" i="1" s="1"/>
  <c r="AB212" i="1"/>
  <c r="AH212" i="1" s="1"/>
  <c r="V213" i="1" s="1"/>
  <c r="X212" i="1"/>
  <c r="AD212" i="1" s="1"/>
  <c r="R213" i="1" s="1"/>
  <c r="AC212" i="1"/>
  <c r="AI212" i="1" s="1"/>
  <c r="W213" i="1" s="1"/>
  <c r="Q213" i="1" l="1" a="1"/>
  <c r="Q213" i="1" s="1"/>
  <c r="P213" i="1" s="1"/>
  <c r="X213" i="1" a="1"/>
  <c r="Z213" i="1" l="1"/>
  <c r="AF213" i="1" s="1"/>
  <c r="T214" i="1" s="1"/>
  <c r="AB213" i="1"/>
  <c r="AH213" i="1" s="1"/>
  <c r="V214" i="1" s="1"/>
  <c r="AC213" i="1"/>
  <c r="AI213" i="1" s="1"/>
  <c r="W214" i="1" s="1"/>
  <c r="X213" i="1"/>
  <c r="AD213" i="1" s="1"/>
  <c r="R214" i="1" s="1"/>
  <c r="Y213" i="1"/>
  <c r="AE213" i="1" s="1"/>
  <c r="S214" i="1" s="1"/>
  <c r="AA213" i="1"/>
  <c r="AG213" i="1" s="1"/>
  <c r="U214" i="1" s="1"/>
  <c r="Q214" i="1" l="1" a="1"/>
  <c r="Q214" i="1" s="1"/>
  <c r="P214" i="1" s="1"/>
  <c r="X214" i="1" a="1"/>
  <c r="Z214" i="1" l="1"/>
  <c r="AF214" i="1" s="1"/>
  <c r="T215" i="1" s="1"/>
  <c r="AC214" i="1"/>
  <c r="AI214" i="1" s="1"/>
  <c r="W215" i="1" s="1"/>
  <c r="AA214" i="1"/>
  <c r="AG214" i="1" s="1"/>
  <c r="U215" i="1" s="1"/>
  <c r="AB214" i="1"/>
  <c r="AH214" i="1" s="1"/>
  <c r="V215" i="1" s="1"/>
  <c r="X214" i="1"/>
  <c r="AD214" i="1" s="1"/>
  <c r="R215" i="1" s="1"/>
  <c r="Y214" i="1"/>
  <c r="AE214" i="1" s="1"/>
  <c r="S215" i="1" s="1"/>
  <c r="Q215" i="1" l="1" a="1"/>
  <c r="Q215" i="1" s="1"/>
  <c r="P215" i="1" s="1"/>
  <c r="X215" i="1" a="1"/>
  <c r="AB215" i="1" l="1"/>
  <c r="AH215" i="1" s="1"/>
  <c r="V216" i="1" s="1"/>
  <c r="X215" i="1"/>
  <c r="AD215" i="1" s="1"/>
  <c r="R216" i="1" s="1"/>
  <c r="Y215" i="1"/>
  <c r="AE215" i="1" s="1"/>
  <c r="S216" i="1" s="1"/>
  <c r="AC215" i="1"/>
  <c r="AI215" i="1" s="1"/>
  <c r="W216" i="1" s="1"/>
  <c r="Z215" i="1"/>
  <c r="AF215" i="1" s="1"/>
  <c r="T216" i="1" s="1"/>
  <c r="AA215" i="1"/>
  <c r="AG215" i="1" s="1"/>
  <c r="U216" i="1" s="1"/>
  <c r="Q216" i="1" l="1" a="1"/>
  <c r="Q216" i="1" s="1"/>
  <c r="P216" i="1" s="1"/>
  <c r="X216" i="1" a="1"/>
  <c r="Y216" i="1" l="1"/>
  <c r="AE216" i="1" s="1"/>
  <c r="S217" i="1" s="1"/>
  <c r="X216" i="1"/>
  <c r="AD216" i="1" s="1"/>
  <c r="R217" i="1" s="1"/>
  <c r="Z216" i="1"/>
  <c r="AF216" i="1" s="1"/>
  <c r="T217" i="1" s="1"/>
  <c r="AA216" i="1"/>
  <c r="AG216" i="1" s="1"/>
  <c r="U217" i="1" s="1"/>
  <c r="AB216" i="1"/>
  <c r="AH216" i="1" s="1"/>
  <c r="V217" i="1" s="1"/>
  <c r="AC216" i="1"/>
  <c r="AI216" i="1" s="1"/>
  <c r="W217" i="1" s="1"/>
  <c r="Q217" i="1" l="1" a="1"/>
  <c r="Q217" i="1" s="1"/>
  <c r="P217" i="1" s="1"/>
  <c r="X217" i="1" a="1"/>
  <c r="Y217" i="1" l="1"/>
  <c r="AE217" i="1" s="1"/>
  <c r="S218" i="1" s="1"/>
  <c r="Z217" i="1"/>
  <c r="AF217" i="1" s="1"/>
  <c r="T218" i="1" s="1"/>
  <c r="AB217" i="1"/>
  <c r="AH217" i="1" s="1"/>
  <c r="V218" i="1" s="1"/>
  <c r="AC217" i="1"/>
  <c r="AI217" i="1" s="1"/>
  <c r="W218" i="1" s="1"/>
  <c r="X217" i="1"/>
  <c r="AD217" i="1" s="1"/>
  <c r="R218" i="1" s="1"/>
  <c r="AA217" i="1"/>
  <c r="AG217" i="1" s="1"/>
  <c r="U218" i="1" s="1"/>
  <c r="X218" i="1" l="1" a="1"/>
  <c r="Q218" i="1" a="1"/>
  <c r="Q218" i="1" s="1"/>
  <c r="P218" i="1" s="1"/>
  <c r="Z218" i="1" l="1"/>
  <c r="AF218" i="1" s="1"/>
  <c r="T219" i="1" s="1"/>
  <c r="AB218" i="1"/>
  <c r="AH218" i="1" s="1"/>
  <c r="V219" i="1" s="1"/>
  <c r="AC218" i="1"/>
  <c r="AI218" i="1" s="1"/>
  <c r="W219" i="1" s="1"/>
  <c r="AA218" i="1"/>
  <c r="AG218" i="1" s="1"/>
  <c r="U219" i="1" s="1"/>
  <c r="Y218" i="1"/>
  <c r="AE218" i="1" s="1"/>
  <c r="S219" i="1" s="1"/>
  <c r="X218" i="1"/>
  <c r="AD218" i="1" s="1"/>
  <c r="R219" i="1" s="1"/>
  <c r="Q219" i="1" l="1" a="1"/>
  <c r="Q219" i="1" s="1"/>
  <c r="P219" i="1" s="1"/>
  <c r="X219" i="1" a="1"/>
  <c r="AB219" i="1" l="1"/>
  <c r="AH219" i="1" s="1"/>
  <c r="V220" i="1" s="1"/>
  <c r="X219" i="1"/>
  <c r="AD219" i="1" s="1"/>
  <c r="R220" i="1" s="1"/>
  <c r="AA219" i="1"/>
  <c r="AG219" i="1" s="1"/>
  <c r="U220" i="1" s="1"/>
  <c r="AC219" i="1"/>
  <c r="AI219" i="1" s="1"/>
  <c r="W220" i="1" s="1"/>
  <c r="Y219" i="1"/>
  <c r="AE219" i="1" s="1"/>
  <c r="S220" i="1" s="1"/>
  <c r="Z219" i="1"/>
  <c r="AF219" i="1" s="1"/>
  <c r="T220" i="1" s="1"/>
  <c r="X220" i="1" l="1" a="1"/>
  <c r="Q220" i="1" a="1"/>
  <c r="Q220" i="1" s="1"/>
  <c r="P220" i="1" s="1"/>
  <c r="Y220" i="1" l="1"/>
  <c r="AE220" i="1" s="1"/>
  <c r="S221" i="1" s="1"/>
  <c r="Z220" i="1"/>
  <c r="AF220" i="1" s="1"/>
  <c r="T221" i="1" s="1"/>
  <c r="AA220" i="1"/>
  <c r="AG220" i="1" s="1"/>
  <c r="U221" i="1" s="1"/>
  <c r="X220" i="1"/>
  <c r="AD220" i="1" s="1"/>
  <c r="R221" i="1" s="1"/>
  <c r="AB220" i="1"/>
  <c r="AH220" i="1" s="1"/>
  <c r="V221" i="1" s="1"/>
  <c r="AC220" i="1"/>
  <c r="AI220" i="1" s="1"/>
  <c r="W221" i="1" s="1"/>
  <c r="Q221" i="1" l="1" a="1"/>
  <c r="Q221" i="1" s="1"/>
  <c r="P221" i="1" s="1"/>
  <c r="X221" i="1" a="1"/>
  <c r="Z221" i="1" l="1"/>
  <c r="AF221" i="1" s="1"/>
  <c r="T222" i="1" s="1"/>
  <c r="Y221" i="1"/>
  <c r="AE221" i="1" s="1"/>
  <c r="S222" i="1" s="1"/>
  <c r="AB221" i="1"/>
  <c r="AH221" i="1" s="1"/>
  <c r="V222" i="1" s="1"/>
  <c r="AA221" i="1"/>
  <c r="AG221" i="1" s="1"/>
  <c r="U222" i="1" s="1"/>
  <c r="X221" i="1"/>
  <c r="AD221" i="1" s="1"/>
  <c r="R222" i="1" s="1"/>
  <c r="AC221" i="1"/>
  <c r="AI221" i="1" s="1"/>
  <c r="W222" i="1" s="1"/>
  <c r="X222" i="1" l="1" a="1"/>
  <c r="Q222" i="1" a="1"/>
  <c r="Q222" i="1" s="1"/>
  <c r="P222" i="1" s="1"/>
  <c r="Y222" i="1" l="1"/>
  <c r="AE222" i="1" s="1"/>
  <c r="S223" i="1" s="1"/>
  <c r="AB222" i="1"/>
  <c r="AH222" i="1" s="1"/>
  <c r="V223" i="1" s="1"/>
  <c r="X222" i="1"/>
  <c r="AD222" i="1" s="1"/>
  <c r="R223" i="1" s="1"/>
  <c r="AA222" i="1"/>
  <c r="AG222" i="1" s="1"/>
  <c r="U223" i="1" s="1"/>
  <c r="AC222" i="1"/>
  <c r="AI222" i="1" s="1"/>
  <c r="W223" i="1" s="1"/>
  <c r="Z222" i="1"/>
  <c r="AF222" i="1" s="1"/>
  <c r="T223" i="1" s="1"/>
  <c r="X223" i="1" l="1" a="1"/>
  <c r="Q223" i="1" a="1"/>
  <c r="Q223" i="1" s="1"/>
  <c r="P223" i="1" s="1"/>
  <c r="X223" i="1" l="1"/>
  <c r="AD223" i="1" s="1"/>
  <c r="R224" i="1" s="1"/>
  <c r="Y223" i="1"/>
  <c r="AE223" i="1" s="1"/>
  <c r="S224" i="1" s="1"/>
  <c r="AA223" i="1"/>
  <c r="AG223" i="1" s="1"/>
  <c r="U224" i="1" s="1"/>
  <c r="AC223" i="1"/>
  <c r="AI223" i="1" s="1"/>
  <c r="W224" i="1" s="1"/>
  <c r="Z223" i="1"/>
  <c r="AF223" i="1" s="1"/>
  <c r="T224" i="1" s="1"/>
  <c r="AB223" i="1"/>
  <c r="AH223" i="1" s="1"/>
  <c r="V224" i="1" s="1"/>
  <c r="X224" i="1" l="1" a="1"/>
  <c r="Q224" i="1" a="1"/>
  <c r="Q224" i="1" s="1"/>
  <c r="P224" i="1" s="1"/>
  <c r="X224" i="1" l="1"/>
  <c r="AD224" i="1" s="1"/>
  <c r="R225" i="1" s="1"/>
  <c r="AB224" i="1"/>
  <c r="AH224" i="1" s="1"/>
  <c r="V225" i="1" s="1"/>
  <c r="Y224" i="1"/>
  <c r="AE224" i="1" s="1"/>
  <c r="S225" i="1" s="1"/>
  <c r="AA224" i="1"/>
  <c r="AG224" i="1" s="1"/>
  <c r="U225" i="1" s="1"/>
  <c r="AC224" i="1"/>
  <c r="AI224" i="1" s="1"/>
  <c r="W225" i="1" s="1"/>
  <c r="Z224" i="1"/>
  <c r="AF224" i="1" s="1"/>
  <c r="T225" i="1" s="1"/>
  <c r="Q225" i="1" l="1" a="1"/>
  <c r="Q225" i="1" s="1"/>
  <c r="P225" i="1" s="1"/>
  <c r="X225" i="1" a="1"/>
  <c r="AA225" i="1" l="1"/>
  <c r="AG225" i="1" s="1"/>
  <c r="U226" i="1" s="1"/>
  <c r="AB225" i="1"/>
  <c r="AH225" i="1" s="1"/>
  <c r="V226" i="1" s="1"/>
  <c r="Y225" i="1"/>
  <c r="AE225" i="1" s="1"/>
  <c r="S226" i="1" s="1"/>
  <c r="AC225" i="1"/>
  <c r="AI225" i="1" s="1"/>
  <c r="W226" i="1" s="1"/>
  <c r="X225" i="1"/>
  <c r="AD225" i="1" s="1"/>
  <c r="R226" i="1" s="1"/>
  <c r="Z225" i="1"/>
  <c r="AF225" i="1" s="1"/>
  <c r="T226" i="1" s="1"/>
  <c r="X226" i="1" l="1" a="1"/>
  <c r="Q226" i="1" a="1"/>
  <c r="Q226" i="1" s="1"/>
  <c r="P226" i="1" s="1"/>
  <c r="AB226" i="1" l="1"/>
  <c r="AH226" i="1" s="1"/>
  <c r="V227" i="1" s="1"/>
  <c r="V14" i="1" s="1"/>
  <c r="AA226" i="1"/>
  <c r="AG226" i="1" s="1"/>
  <c r="U227" i="1" s="1"/>
  <c r="U14" i="1" s="1"/>
  <c r="Y226" i="1"/>
  <c r="AE226" i="1" s="1"/>
  <c r="S227" i="1" s="1"/>
  <c r="S14" i="1" s="1"/>
  <c r="Z226" i="1"/>
  <c r="AF226" i="1" s="1"/>
  <c r="T227" i="1" s="1"/>
  <c r="T14" i="1" s="1"/>
  <c r="AC226" i="1"/>
  <c r="AI226" i="1" s="1"/>
  <c r="W227" i="1" s="1"/>
  <c r="W14" i="1" s="1"/>
  <c r="X226" i="1"/>
  <c r="AD226" i="1" s="1"/>
  <c r="R227" i="1" s="1"/>
  <c r="R14" i="1" l="1"/>
  <c r="Q227" i="1" a="1"/>
  <c r="Q227" i="1" s="1"/>
  <c r="P227" i="1" s="1"/>
  <c r="X227" i="1" a="1"/>
  <c r="AC227" i="1" l="1"/>
  <c r="AI227" i="1" s="1"/>
  <c r="X227" i="1"/>
  <c r="AD227" i="1" s="1"/>
  <c r="Y227" i="1"/>
  <c r="AE227" i="1" s="1"/>
  <c r="Z227" i="1"/>
  <c r="AF227" i="1" s="1"/>
  <c r="AA227" i="1"/>
  <c r="AG227" i="1" s="1"/>
  <c r="AB227" i="1"/>
  <c r="AH227" i="1" s="1"/>
  <c r="Q14" i="1" a="1"/>
  <c r="Q14" i="1" s="1"/>
  <c r="P14" i="1" s="1"/>
  <c r="X14" i="1" a="1"/>
  <c r="AA14" i="1" l="1"/>
  <c r="AG14" i="1" s="1"/>
  <c r="AC14" i="1"/>
  <c r="AI14" i="1" s="1"/>
  <c r="AB14" i="1"/>
  <c r="AH14" i="1" s="1"/>
  <c r="X14" i="1"/>
  <c r="AD14" i="1" s="1"/>
  <c r="Y14" i="1"/>
  <c r="AE14" i="1" s="1"/>
  <c r="Z14" i="1"/>
  <c r="AF14" i="1" s="1"/>
</calcChain>
</file>

<file path=xl/sharedStrings.xml><?xml version="1.0" encoding="utf-8"?>
<sst xmlns="http://schemas.openxmlformats.org/spreadsheetml/2006/main" count="84" uniqueCount="24">
  <si>
    <t>Date</t>
  </si>
  <si>
    <t>Large stocks</t>
  </si>
  <si>
    <t>Small stocks</t>
  </si>
  <si>
    <t>Treasury bonds</t>
  </si>
  <si>
    <t>Corporate bonds</t>
  </si>
  <si>
    <t>Gold</t>
  </si>
  <si>
    <t>REIT</t>
  </si>
  <si>
    <t>Covariance</t>
  </si>
  <si>
    <t>Variance</t>
  </si>
  <si>
    <t>Volatility</t>
  </si>
  <si>
    <t>Asset class weights</t>
  </si>
  <si>
    <t>Covariance*weights</t>
  </si>
  <si>
    <t>Risk contributions</t>
  </si>
  <si>
    <t>iteration</t>
  </si>
  <si>
    <t>Convergence speed</t>
  </si>
  <si>
    <t>Portfolio</t>
  </si>
  <si>
    <t>Equal-weighted</t>
  </si>
  <si>
    <t>Risk parity</t>
  </si>
  <si>
    <t>Number of asset classes</t>
  </si>
  <si>
    <t>Solver</t>
  </si>
  <si>
    <t>Deviations</t>
  </si>
  <si>
    <t>Sum of weights</t>
  </si>
  <si>
    <t>Deviation from parity</t>
  </si>
  <si>
    <t>Convergence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</si>
</sst>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247650</xdr:colOff>
      <xdr:row>19</xdr:row>
      <xdr:rowOff>23812</xdr:rowOff>
    </xdr:from>
    <xdr:ext cx="742126" cy="185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30B7517-1AA2-4D20-B38F-12FF613767FD}"/>
                </a:ext>
              </a:extLst>
            </xdr:cNvPr>
            <xdr:cNvSpPr txBox="1"/>
          </xdr:nvSpPr>
          <xdr:spPr>
            <a:xfrm>
              <a:off x="21478875" y="3262312"/>
              <a:ext cx="742126" cy="185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30B7517-1AA2-4D20-B38F-12FF613767FD}"/>
                </a:ext>
              </a:extLst>
            </xdr:cNvPr>
            <xdr:cNvSpPr txBox="1"/>
          </xdr:nvSpPr>
          <xdr:spPr>
            <a:xfrm>
              <a:off x="21478875" y="3262312"/>
              <a:ext cx="742126" cy="185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𝜎_𝑝^2=𝜔𝐶𝜔^𝑇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19</xdr:col>
      <xdr:colOff>257175</xdr:colOff>
      <xdr:row>18</xdr:row>
      <xdr:rowOff>85725</xdr:rowOff>
    </xdr:from>
    <xdr:ext cx="930768" cy="3818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D9B813C-FB31-4012-A2B8-8144BBD9EAD9}"/>
                </a:ext>
              </a:extLst>
            </xdr:cNvPr>
            <xdr:cNvSpPr txBox="1"/>
          </xdr:nvSpPr>
          <xdr:spPr>
            <a:xfrm>
              <a:off x="22612350" y="3133725"/>
              <a:ext cx="930768" cy="381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𝑟𝑤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𝜔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𝐶</m:t>
                                </m:r>
                              </m:e>
                            </m:d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𝑝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D9B813C-FB31-4012-A2B8-8144BBD9EAD9}"/>
                </a:ext>
              </a:extLst>
            </xdr:cNvPr>
            <xdr:cNvSpPr txBox="1"/>
          </xdr:nvSpPr>
          <xdr:spPr>
            <a:xfrm>
              <a:off x="22612350" y="3133725"/>
              <a:ext cx="930768" cy="381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〖𝑟𝑤〗_𝑖=(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𝜔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𝐶)_𝑖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𝜔_𝑖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𝜎_𝑝^2 )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62"/>
  <sheetViews>
    <sheetView tabSelected="1" topLeftCell="O9" workbookViewId="0">
      <selection activeCell="Q21" sqref="Q21"/>
    </sheetView>
  </sheetViews>
  <sheetFormatPr defaultRowHeight="15" x14ac:dyDescent="0.25"/>
  <cols>
    <col min="1" max="1" width="10.7109375" bestFit="1" customWidth="1"/>
    <col min="2" max="5" width="18.42578125" style="2" customWidth="1"/>
    <col min="6" max="7" width="18.42578125" customWidth="1"/>
    <col min="8" max="14" width="17.7109375" customWidth="1"/>
    <col min="15" max="15" width="22.5703125" bestFit="1" customWidth="1"/>
    <col min="16" max="35" width="16.85546875" customWidth="1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/>
      <c r="O1" s="2"/>
    </row>
    <row r="2" spans="1:35" x14ac:dyDescent="0.25">
      <c r="A2" s="1">
        <v>42459</v>
      </c>
      <c r="B2" s="3">
        <v>187.40432699999999</v>
      </c>
      <c r="C2" s="3">
        <v>103.28463000000001</v>
      </c>
      <c r="D2" s="3">
        <v>115.934731</v>
      </c>
      <c r="E2" s="3">
        <v>63.101669000000001</v>
      </c>
      <c r="F2" s="3">
        <v>117.099998</v>
      </c>
      <c r="G2" s="3">
        <v>67.771254999999996</v>
      </c>
      <c r="R2" s="2">
        <v>1</v>
      </c>
      <c r="S2" s="2">
        <v>2</v>
      </c>
      <c r="T2" s="2">
        <v>3</v>
      </c>
      <c r="U2" s="2">
        <v>4</v>
      </c>
      <c r="V2" s="2">
        <v>5</v>
      </c>
      <c r="W2" s="2">
        <v>6</v>
      </c>
    </row>
    <row r="3" spans="1:35" x14ac:dyDescent="0.25">
      <c r="A3" s="1">
        <v>42460</v>
      </c>
      <c r="B3" s="3">
        <v>186.94950900000001</v>
      </c>
      <c r="C3" s="3">
        <v>103.563309</v>
      </c>
      <c r="D3" s="3">
        <v>116.75721</v>
      </c>
      <c r="E3" s="3">
        <v>63.186726</v>
      </c>
      <c r="F3" s="3">
        <v>117.639999</v>
      </c>
      <c r="G3" s="3">
        <v>68.186249000000004</v>
      </c>
      <c r="H3" s="5">
        <f>B3/B2-1</f>
        <v>-2.4269343578176006E-3</v>
      </c>
      <c r="I3" s="5">
        <f t="shared" ref="I3:M3" si="0">C3/C2-1</f>
        <v>2.6981652545978729E-3</v>
      </c>
      <c r="J3" s="5">
        <f t="shared" si="0"/>
        <v>7.0943279283581795E-3</v>
      </c>
      <c r="K3" s="5">
        <f t="shared" si="0"/>
        <v>1.3479358208416947E-3</v>
      </c>
      <c r="L3" s="5">
        <f t="shared" si="0"/>
        <v>4.6114518294013696E-3</v>
      </c>
      <c r="M3" s="5">
        <f t="shared" si="0"/>
        <v>6.1234516020103325E-3</v>
      </c>
      <c r="N3" s="5"/>
      <c r="O3" s="5"/>
      <c r="Q3" s="2" t="s">
        <v>7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</row>
    <row r="4" spans="1:35" x14ac:dyDescent="0.25">
      <c r="A4" s="1">
        <v>42461</v>
      </c>
      <c r="B4" s="3">
        <v>188.222961</v>
      </c>
      <c r="C4" s="3">
        <v>103.80481</v>
      </c>
      <c r="D4" s="3">
        <v>117.061729</v>
      </c>
      <c r="E4" s="3">
        <v>63.232585999999998</v>
      </c>
      <c r="F4" s="3">
        <v>116.93</v>
      </c>
      <c r="G4" s="3">
        <v>68.096740999999994</v>
      </c>
      <c r="H4" s="5">
        <f t="shared" ref="H4:H67" si="1">B4/B3-1</f>
        <v>6.8117429503384841E-3</v>
      </c>
      <c r="I4" s="5">
        <f t="shared" ref="I4:I67" si="2">C4/C3-1</f>
        <v>2.3319166057160778E-3</v>
      </c>
      <c r="J4" s="5">
        <f t="shared" ref="J4:J67" si="3">D4/D3-1</f>
        <v>2.6081387179430759E-3</v>
      </c>
      <c r="K4" s="5">
        <f t="shared" ref="K4:K67" si="4">E4/E3-1</f>
        <v>7.2578534928369187E-4</v>
      </c>
      <c r="L4" s="5">
        <f t="shared" ref="L4:L67" si="5">F4/F3-1</f>
        <v>-6.0353536725208379E-3</v>
      </c>
      <c r="M4" s="5">
        <f t="shared" ref="M4:M67" si="6">G4/G3-1</f>
        <v>-1.3126986938379881E-3</v>
      </c>
      <c r="N4" s="5"/>
      <c r="O4" s="5"/>
      <c r="P4" s="2">
        <v>1</v>
      </c>
      <c r="Q4" s="2" t="s">
        <v>1</v>
      </c>
      <c r="R4" s="4">
        <f>_xlfn.COVARIANCE.S(INDEX($H$3:$M$3,$P4):INDEX($H$1260:$M$1260,$P4),INDEX($H$3:$M$3,R$2):INDEX($H$1260:$M$1260,R$2))*252</f>
        <v>3.5152188508671023E-2</v>
      </c>
      <c r="S4" s="4">
        <f>_xlfn.COVARIANCE.S(INDEX($H$3:$M$3,$P4):INDEX($H$1260:$M$1260,$P4),INDEX($H$3:$M$3,S$2):INDEX($H$1260:$M$1260,S$2))*252</f>
        <v>3.8029160767038016E-2</v>
      </c>
      <c r="T4" s="4">
        <f>_xlfn.COVARIANCE.S(INDEX($H$3:$M$3,$P4):INDEX($H$1260:$M$1260,$P4),INDEX($H$3:$M$3,T$2):INDEX($H$1260:$M$1260,T$2))*252</f>
        <v>-1.0104905411506833E-2</v>
      </c>
      <c r="U4" s="4">
        <f>_xlfn.COVARIANCE.S(INDEX($H$3:$M$3,$P4):INDEX($H$1260:$M$1260,$P4),INDEX($H$3:$M$3,U$2):INDEX($H$1260:$M$1260,U$2))*252</f>
        <v>1.3491877594071897E-2</v>
      </c>
      <c r="V4" s="4">
        <f>_xlfn.COVARIANCE.S(INDEX($H$3:$M$3,$P4):INDEX($H$1260:$M$1260,$P4),INDEX($H$3:$M$3,V$2):INDEX($H$1260:$M$1260,V$2))*252</f>
        <v>3.8618068601278647E-4</v>
      </c>
      <c r="W4" s="4">
        <f>_xlfn.COVARIANCE.S(INDEX($H$3:$M$3,$P4):INDEX($H$1260:$M$1260,$P4),INDEX($H$3:$M$3,W$2):INDEX($H$1260:$M$1260,W$2))*252</f>
        <v>3.1819329472851647E-2</v>
      </c>
    </row>
    <row r="5" spans="1:35" x14ac:dyDescent="0.25">
      <c r="A5" s="1">
        <v>42464</v>
      </c>
      <c r="B5" s="3">
        <v>187.613495</v>
      </c>
      <c r="C5" s="3">
        <v>103.02454400000001</v>
      </c>
      <c r="D5" s="3">
        <v>117.133392</v>
      </c>
      <c r="E5" s="3">
        <v>63.077179000000001</v>
      </c>
      <c r="F5" s="3">
        <v>116.150002</v>
      </c>
      <c r="G5" s="3">
        <v>67.999099999999999</v>
      </c>
      <c r="H5" s="5">
        <f t="shared" si="1"/>
        <v>-3.2380002777663286E-3</v>
      </c>
      <c r="I5" s="5">
        <f t="shared" si="2"/>
        <v>-7.516665171873993E-3</v>
      </c>
      <c r="J5" s="5">
        <f t="shared" si="3"/>
        <v>6.1218128770335056E-4</v>
      </c>
      <c r="K5" s="5">
        <f t="shared" si="4"/>
        <v>-2.457704323527099E-3</v>
      </c>
      <c r="L5" s="5">
        <f t="shared" si="5"/>
        <v>-6.6706405541777647E-3</v>
      </c>
      <c r="M5" s="5">
        <f t="shared" si="6"/>
        <v>-1.4338571650587273E-3</v>
      </c>
      <c r="N5" s="5"/>
      <c r="O5" s="5"/>
      <c r="P5" s="2">
        <v>2</v>
      </c>
      <c r="Q5" s="2" t="s">
        <v>2</v>
      </c>
      <c r="R5" s="4">
        <f>_xlfn.COVARIANCE.S(INDEX($H$3:$M$3,$P5):INDEX($H$1260:$M$1260,$P5),INDEX($H$3:$M$3,R$2):INDEX($H$1260:$M$1260,R$2))*252</f>
        <v>3.8029160767038016E-2</v>
      </c>
      <c r="S5" s="4">
        <f>_xlfn.COVARIANCE.S(INDEX($H$3:$M$3,$P5):INDEX($H$1260:$M$1260,$P5),INDEX($H$3:$M$3,S$2):INDEX($H$1260:$M$1260,S$2))*252</f>
        <v>4.8442413821750539E-2</v>
      </c>
      <c r="T5" s="4">
        <f>_xlfn.COVARIANCE.S(INDEX($H$3:$M$3,$P5):INDEX($H$1260:$M$1260,$P5),INDEX($H$3:$M$3,T$2):INDEX($H$1260:$M$1260,T$2))*252</f>
        <v>-1.1318526549051217E-2</v>
      </c>
      <c r="U5" s="4">
        <f>_xlfn.COVARIANCE.S(INDEX($H$3:$M$3,$P5):INDEX($H$1260:$M$1260,$P5),INDEX($H$3:$M$3,U$2):INDEX($H$1260:$M$1260,U$2))*252</f>
        <v>1.567634962355333E-2</v>
      </c>
      <c r="V5" s="4">
        <f>_xlfn.COVARIANCE.S(INDEX($H$3:$M$3,$P5):INDEX($H$1260:$M$1260,$P5),INDEX($H$3:$M$3,V$2):INDEX($H$1260:$M$1260,V$2))*252</f>
        <v>3.1048998506536444E-5</v>
      </c>
      <c r="W5" s="4">
        <f>_xlfn.COVARIANCE.S(INDEX($H$3:$M$3,$P5):INDEX($H$1260:$M$1260,$P5),INDEX($H$3:$M$3,W$2):INDEX($H$1260:$M$1260,W$2))*252</f>
        <v>3.8443420067322251E-2</v>
      </c>
    </row>
    <row r="6" spans="1:35" x14ac:dyDescent="0.25">
      <c r="A6" s="1">
        <v>42465</v>
      </c>
      <c r="B6" s="3">
        <v>185.73966999999999</v>
      </c>
      <c r="C6" s="3">
        <v>101.835556</v>
      </c>
      <c r="D6" s="3">
        <v>118.414383</v>
      </c>
      <c r="E6" s="3">
        <v>62.844059000000001</v>
      </c>
      <c r="F6" s="3">
        <v>117.660004</v>
      </c>
      <c r="G6" s="3">
        <v>67.551575</v>
      </c>
      <c r="H6" s="5">
        <f t="shared" si="1"/>
        <v>-9.9876877193723068E-3</v>
      </c>
      <c r="I6" s="5">
        <f t="shared" si="2"/>
        <v>-1.1540822738317691E-2</v>
      </c>
      <c r="J6" s="5">
        <f t="shared" si="3"/>
        <v>1.0936172667141753E-2</v>
      </c>
      <c r="K6" s="5">
        <f t="shared" si="4"/>
        <v>-3.6957898830574099E-3</v>
      </c>
      <c r="L6" s="5">
        <f t="shared" si="5"/>
        <v>1.3000447473087373E-2</v>
      </c>
      <c r="M6" s="5">
        <f t="shared" si="6"/>
        <v>-6.5813371059322279E-3</v>
      </c>
      <c r="N6" s="5"/>
      <c r="O6" s="5"/>
      <c r="P6" s="2">
        <v>3</v>
      </c>
      <c r="Q6" s="2" t="s">
        <v>3</v>
      </c>
      <c r="R6" s="4">
        <f>_xlfn.COVARIANCE.S(INDEX($H$3:$M$3,$P6):INDEX($H$1260:$M$1260,$P6),INDEX($H$3:$M$3,R$2):INDEX($H$1260:$M$1260,R$2))*252</f>
        <v>-1.0104905411506833E-2</v>
      </c>
      <c r="S6" s="4">
        <f>_xlfn.COVARIANCE.S(INDEX($H$3:$M$3,$P6):INDEX($H$1260:$M$1260,$P6),INDEX($H$3:$M$3,S$2):INDEX($H$1260:$M$1260,S$2))*252</f>
        <v>-1.1318526549051217E-2</v>
      </c>
      <c r="T6" s="4">
        <f>_xlfn.COVARIANCE.S(INDEX($H$3:$M$3,$P6):INDEX($H$1260:$M$1260,$P6),INDEX($H$3:$M$3,T$2):INDEX($H$1260:$M$1260,T$2))*252</f>
        <v>1.9335999324137172E-2</v>
      </c>
      <c r="U6" s="4">
        <f>_xlfn.COVARIANCE.S(INDEX($H$3:$M$3,$P6):INDEX($H$1260:$M$1260,$P6),INDEX($H$3:$M$3,U$2):INDEX($H$1260:$M$1260,U$2))*252</f>
        <v>-3.121284254961945E-3</v>
      </c>
      <c r="V6" s="4">
        <f>_xlfn.COVARIANCE.S(INDEX($H$3:$M$3,$P6):INDEX($H$1260:$M$1260,$P6),INDEX($H$3:$M$3,V$2):INDEX($H$1260:$M$1260,V$2))*252</f>
        <v>6.2310280111896581E-3</v>
      </c>
      <c r="W6" s="4">
        <f>_xlfn.COVARIANCE.S(INDEX($H$3:$M$3,$P6):INDEX($H$1260:$M$1260,$P6),INDEX($H$3:$M$3,W$2):INDEX($H$1260:$M$1260,W$2))*252</f>
        <v>-5.6758150697355722E-3</v>
      </c>
    </row>
    <row r="7" spans="1:35" x14ac:dyDescent="0.25">
      <c r="A7" s="1">
        <v>42466</v>
      </c>
      <c r="B7" s="3">
        <v>187.768158</v>
      </c>
      <c r="C7" s="3">
        <v>102.97811900000001</v>
      </c>
      <c r="D7" s="3">
        <v>117.554436</v>
      </c>
      <c r="E7" s="3">
        <v>63.372447999999999</v>
      </c>
      <c r="F7" s="3">
        <v>116.94000200000001</v>
      </c>
      <c r="G7" s="3">
        <v>67.714309999999998</v>
      </c>
      <c r="H7" s="5">
        <f t="shared" si="1"/>
        <v>1.0921134941178856E-2</v>
      </c>
      <c r="I7" s="5">
        <f t="shared" si="2"/>
        <v>1.12196863735885E-2</v>
      </c>
      <c r="J7" s="5">
        <f t="shared" si="3"/>
        <v>-7.2621836825346175E-3</v>
      </c>
      <c r="K7" s="5">
        <f t="shared" si="4"/>
        <v>8.4079387679270035E-3</v>
      </c>
      <c r="L7" s="5">
        <f t="shared" si="5"/>
        <v>-6.1193436641392429E-3</v>
      </c>
      <c r="M7" s="5">
        <f t="shared" si="6"/>
        <v>2.4090481976177802E-3</v>
      </c>
      <c r="N7" s="5"/>
      <c r="O7" s="5"/>
      <c r="P7" s="2">
        <v>4</v>
      </c>
      <c r="Q7" s="2" t="s">
        <v>4</v>
      </c>
      <c r="R7" s="4">
        <f>_xlfn.COVARIANCE.S(INDEX($H$3:$M$3,$P7):INDEX($H$1260:$M$1260,$P7),INDEX($H$3:$M$3,R$2):INDEX($H$1260:$M$1260,R$2))*252</f>
        <v>1.3491877594071897E-2</v>
      </c>
      <c r="S7" s="4">
        <f>_xlfn.COVARIANCE.S(INDEX($H$3:$M$3,$P7):INDEX($H$1260:$M$1260,$P7),INDEX($H$3:$M$3,S$2):INDEX($H$1260:$M$1260,S$2))*252</f>
        <v>1.567634962355333E-2</v>
      </c>
      <c r="T7" s="4">
        <f>_xlfn.COVARIANCE.S(INDEX($H$3:$M$3,$P7):INDEX($H$1260:$M$1260,$P7),INDEX($H$3:$M$3,T$2):INDEX($H$1260:$M$1260,T$2))*252</f>
        <v>-3.121284254961945E-3</v>
      </c>
      <c r="U7" s="4">
        <f>_xlfn.COVARIANCE.S(INDEX($H$3:$M$3,$P7):INDEX($H$1260:$M$1260,$P7),INDEX($H$3:$M$3,U$2):INDEX($H$1260:$M$1260,U$2))*252</f>
        <v>8.1708854738018789E-3</v>
      </c>
      <c r="V7" s="4">
        <f>_xlfn.COVARIANCE.S(INDEX($H$3:$M$3,$P7):INDEX($H$1260:$M$1260,$P7),INDEX($H$3:$M$3,V$2):INDEX($H$1260:$M$1260,V$2))*252</f>
        <v>1.1583948762406236E-3</v>
      </c>
      <c r="W7" s="4">
        <f>_xlfn.COVARIANCE.S(INDEX($H$3:$M$3,$P7):INDEX($H$1260:$M$1260,$P7),INDEX($H$3:$M$3,W$2):INDEX($H$1260:$M$1260,W$2))*252</f>
        <v>1.4778996672580064E-2</v>
      </c>
    </row>
    <row r="8" spans="1:35" x14ac:dyDescent="0.25">
      <c r="A8" s="1">
        <v>42467</v>
      </c>
      <c r="B8" s="3">
        <v>185.521332</v>
      </c>
      <c r="C8" s="3">
        <v>101.66834299999999</v>
      </c>
      <c r="D8" s="3">
        <v>119.00563</v>
      </c>
      <c r="E8" s="3">
        <v>63.061625999999997</v>
      </c>
      <c r="F8" s="3">
        <v>118.610001</v>
      </c>
      <c r="G8" s="3">
        <v>67.291190999999998</v>
      </c>
      <c r="H8" s="5">
        <f t="shared" si="1"/>
        <v>-1.1965958573231572E-2</v>
      </c>
      <c r="I8" s="5">
        <f t="shared" si="2"/>
        <v>-1.2718973823944268E-2</v>
      </c>
      <c r="J8" s="5">
        <f t="shared" si="3"/>
        <v>1.2344868040539136E-2</v>
      </c>
      <c r="K8" s="5">
        <f t="shared" si="4"/>
        <v>-4.9046866549955492E-3</v>
      </c>
      <c r="L8" s="5">
        <f t="shared" si="5"/>
        <v>1.4280818979291565E-2</v>
      </c>
      <c r="M8" s="5">
        <f t="shared" si="6"/>
        <v>-6.2485905859485102E-3</v>
      </c>
      <c r="N8" s="5"/>
      <c r="O8" s="5"/>
      <c r="P8" s="2">
        <v>5</v>
      </c>
      <c r="Q8" s="2" t="s">
        <v>5</v>
      </c>
      <c r="R8" s="4">
        <f>_xlfn.COVARIANCE.S(INDEX($H$3:$M$3,$P8):INDEX($H$1260:$M$1260,$P8),INDEX($H$3:$M$3,R$2):INDEX($H$1260:$M$1260,R$2))*252</f>
        <v>3.8618068601278647E-4</v>
      </c>
      <c r="S8" s="4">
        <f>_xlfn.COVARIANCE.S(INDEX($H$3:$M$3,$P8):INDEX($H$1260:$M$1260,$P8),INDEX($H$3:$M$3,S$2):INDEX($H$1260:$M$1260,S$2))*252</f>
        <v>3.1048998506536444E-5</v>
      </c>
      <c r="T8" s="4">
        <f>_xlfn.COVARIANCE.S(INDEX($H$3:$M$3,$P8):INDEX($H$1260:$M$1260,$P8),INDEX($H$3:$M$3,T$2):INDEX($H$1260:$M$1260,T$2))*252</f>
        <v>6.2310280111896581E-3</v>
      </c>
      <c r="U8" s="4">
        <f>_xlfn.COVARIANCE.S(INDEX($H$3:$M$3,$P8):INDEX($H$1260:$M$1260,$P8),INDEX($H$3:$M$3,U$2):INDEX($H$1260:$M$1260,U$2))*252</f>
        <v>1.1583948762406236E-3</v>
      </c>
      <c r="V8" s="4">
        <f>_xlfn.COVARIANCE.S(INDEX($H$3:$M$3,$P8):INDEX($H$1260:$M$1260,$P8),INDEX($H$3:$M$3,V$2):INDEX($H$1260:$M$1260,V$2))*252</f>
        <v>1.8821858478186855E-2</v>
      </c>
      <c r="W8" s="4">
        <f>_xlfn.COVARIANCE.S(INDEX($H$3:$M$3,$P8):INDEX($H$1260:$M$1260,$P8),INDEX($H$3:$M$3,W$2):INDEX($H$1260:$M$1260,W$2))*252</f>
        <v>2.9383792939304686E-3</v>
      </c>
    </row>
    <row r="9" spans="1:35" x14ac:dyDescent="0.25">
      <c r="A9" s="1">
        <v>42468</v>
      </c>
      <c r="B9" s="3">
        <v>186.02162200000001</v>
      </c>
      <c r="C9" s="3">
        <v>102.24427799999999</v>
      </c>
      <c r="D9" s="3">
        <v>118.253159</v>
      </c>
      <c r="E9" s="3">
        <v>63.349148</v>
      </c>
      <c r="F9" s="3">
        <v>118.43</v>
      </c>
      <c r="G9" s="3">
        <v>67.665497000000002</v>
      </c>
      <c r="H9" s="5">
        <f t="shared" si="1"/>
        <v>2.6966710221765222E-3</v>
      </c>
      <c r="I9" s="5">
        <f t="shared" si="2"/>
        <v>5.6648410213591127E-3</v>
      </c>
      <c r="J9" s="5">
        <f t="shared" si="3"/>
        <v>-6.322986567946387E-3</v>
      </c>
      <c r="K9" s="5">
        <f t="shared" si="4"/>
        <v>4.5593813264503957E-3</v>
      </c>
      <c r="L9" s="5">
        <f t="shared" si="5"/>
        <v>-1.5175870372009514E-3</v>
      </c>
      <c r="M9" s="5">
        <f t="shared" si="6"/>
        <v>5.5624814249461974E-3</v>
      </c>
      <c r="N9" s="5"/>
      <c r="O9" s="5"/>
      <c r="P9" s="2">
        <v>6</v>
      </c>
      <c r="Q9" s="2" t="s">
        <v>6</v>
      </c>
      <c r="R9" s="4">
        <f>_xlfn.COVARIANCE.S(INDEX($H$3:$M$3,$P9):INDEX($H$1260:$M$1260,$P9),INDEX($H$3:$M$3,R$2):INDEX($H$1260:$M$1260,R$2))*252</f>
        <v>3.1819329472851647E-2</v>
      </c>
      <c r="S9" s="4">
        <f>_xlfn.COVARIANCE.S(INDEX($H$3:$M$3,$P9):INDEX($H$1260:$M$1260,$P9),INDEX($H$3:$M$3,S$2):INDEX($H$1260:$M$1260,S$2))*252</f>
        <v>3.8443420067322251E-2</v>
      </c>
      <c r="T9" s="4">
        <f>_xlfn.COVARIANCE.S(INDEX($H$3:$M$3,$P9):INDEX($H$1260:$M$1260,$P9),INDEX($H$3:$M$3,T$2):INDEX($H$1260:$M$1260,T$2))*252</f>
        <v>-5.6758150697355722E-3</v>
      </c>
      <c r="U9" s="4">
        <f>_xlfn.COVARIANCE.S(INDEX($H$3:$M$3,$P9):INDEX($H$1260:$M$1260,$P9),INDEX($H$3:$M$3,U$2):INDEX($H$1260:$M$1260,U$2))*252</f>
        <v>1.4778996672580064E-2</v>
      </c>
      <c r="V9" s="4">
        <f>_xlfn.COVARIANCE.S(INDEX($H$3:$M$3,$P9):INDEX($H$1260:$M$1260,$P9),INDEX($H$3:$M$3,V$2):INDEX($H$1260:$M$1260,V$2))*252</f>
        <v>2.9383792939304686E-3</v>
      </c>
      <c r="W9" s="4">
        <f>_xlfn.COVARIANCE.S(INDEX($H$3:$M$3,$P9):INDEX($H$1260:$M$1260,$P9),INDEX($H$3:$M$3,W$2):INDEX($H$1260:$M$1260,W$2))*252</f>
        <v>5.0357046061394288E-2</v>
      </c>
    </row>
    <row r="10" spans="1:35" x14ac:dyDescent="0.25">
      <c r="A10" s="1">
        <v>42471</v>
      </c>
      <c r="B10" s="3">
        <v>185.585037</v>
      </c>
      <c r="C10" s="3">
        <v>102.021332</v>
      </c>
      <c r="D10" s="3">
        <v>118.100853</v>
      </c>
      <c r="E10" s="3">
        <v>63.434615999999998</v>
      </c>
      <c r="F10" s="3">
        <v>120.029999</v>
      </c>
      <c r="G10" s="3">
        <v>67.527168000000003</v>
      </c>
      <c r="H10" s="5">
        <f t="shared" si="1"/>
        <v>-2.3469583551959383E-3</v>
      </c>
      <c r="I10" s="5">
        <f t="shared" si="2"/>
        <v>-2.1805230019815713E-3</v>
      </c>
      <c r="J10" s="5">
        <f t="shared" si="3"/>
        <v>-1.2879655925301936E-3</v>
      </c>
      <c r="K10" s="5">
        <f t="shared" si="4"/>
        <v>1.3491578450273156E-3</v>
      </c>
      <c r="L10" s="5">
        <f t="shared" si="5"/>
        <v>1.3510081904922755E-2</v>
      </c>
      <c r="M10" s="5">
        <f t="shared" si="6"/>
        <v>-2.0443062732546924E-3</v>
      </c>
      <c r="N10" s="5"/>
      <c r="O10" s="5"/>
      <c r="P10" s="6"/>
      <c r="Q10" s="6"/>
      <c r="R10" s="4"/>
      <c r="S10" s="4"/>
      <c r="T10" s="4"/>
      <c r="U10" s="4"/>
      <c r="V10" s="4"/>
      <c r="W10" s="4"/>
    </row>
    <row r="11" spans="1:35" x14ac:dyDescent="0.25">
      <c r="A11" s="1">
        <v>42472</v>
      </c>
      <c r="B11" s="3">
        <v>187.31333900000001</v>
      </c>
      <c r="C11" s="3">
        <v>103.033829</v>
      </c>
      <c r="D11" s="3">
        <v>117.28563699999999</v>
      </c>
      <c r="E11" s="3">
        <v>63.807620999999997</v>
      </c>
      <c r="F11" s="3">
        <v>120.050003</v>
      </c>
      <c r="G11" s="3">
        <v>68.015358000000006</v>
      </c>
      <c r="H11" s="5">
        <f t="shared" si="1"/>
        <v>9.3127227708558191E-3</v>
      </c>
      <c r="I11" s="5">
        <f t="shared" si="2"/>
        <v>9.9243656218876986E-3</v>
      </c>
      <c r="J11" s="5">
        <f t="shared" si="3"/>
        <v>-6.9027105164092273E-3</v>
      </c>
      <c r="K11" s="5">
        <f t="shared" si="4"/>
        <v>5.8801490971427395E-3</v>
      </c>
      <c r="L11" s="5">
        <f t="shared" si="5"/>
        <v>1.6665833680451492E-4</v>
      </c>
      <c r="M11" s="5">
        <f t="shared" si="6"/>
        <v>7.229534637081203E-3</v>
      </c>
      <c r="N11" s="5"/>
      <c r="O11" s="5"/>
      <c r="R11" s="9" t="s">
        <v>10</v>
      </c>
      <c r="S11" s="9"/>
      <c r="T11" s="9"/>
      <c r="U11" s="9"/>
      <c r="V11" s="9"/>
      <c r="W11" s="9"/>
      <c r="X11" s="9" t="s">
        <v>11</v>
      </c>
      <c r="Y11" s="9"/>
      <c r="Z11" s="9"/>
      <c r="AA11" s="9"/>
      <c r="AB11" s="9"/>
      <c r="AC11" s="9"/>
      <c r="AD11" s="9" t="s">
        <v>12</v>
      </c>
      <c r="AE11" s="9"/>
      <c r="AF11" s="9"/>
      <c r="AG11" s="9"/>
      <c r="AH11" s="9"/>
      <c r="AI11" s="9"/>
    </row>
    <row r="12" spans="1:35" x14ac:dyDescent="0.25">
      <c r="A12" s="1">
        <v>42473</v>
      </c>
      <c r="B12" s="3">
        <v>189.20536799999999</v>
      </c>
      <c r="C12" s="3">
        <v>104.984528</v>
      </c>
      <c r="D12" s="3">
        <v>117.697746</v>
      </c>
      <c r="E12" s="3">
        <v>64.227242000000004</v>
      </c>
      <c r="F12" s="3">
        <v>118.769997</v>
      </c>
      <c r="G12" s="3">
        <v>67.714309999999998</v>
      </c>
      <c r="H12" s="5">
        <f t="shared" si="1"/>
        <v>1.0100877012287901E-2</v>
      </c>
      <c r="I12" s="5">
        <f t="shared" si="2"/>
        <v>1.8932607076070029E-2</v>
      </c>
      <c r="J12" s="5">
        <f t="shared" si="3"/>
        <v>3.5137209511852951E-3</v>
      </c>
      <c r="K12" s="5">
        <f t="shared" si="4"/>
        <v>6.5763461076224772E-3</v>
      </c>
      <c r="L12" s="5">
        <f t="shared" si="5"/>
        <v>-1.066227378603235E-2</v>
      </c>
      <c r="M12" s="5">
        <f t="shared" si="6"/>
        <v>-4.4261768055386952E-3</v>
      </c>
      <c r="N12" s="5"/>
      <c r="O12" s="2" t="s">
        <v>15</v>
      </c>
      <c r="P12" s="2" t="s">
        <v>9</v>
      </c>
      <c r="Q12" s="2" t="s">
        <v>8</v>
      </c>
      <c r="R12" s="2" t="s">
        <v>1</v>
      </c>
      <c r="S12" s="2" t="s">
        <v>2</v>
      </c>
      <c r="T12" s="2" t="s">
        <v>3</v>
      </c>
      <c r="U12" s="2" t="s">
        <v>4</v>
      </c>
      <c r="V12" s="2" t="s">
        <v>5</v>
      </c>
      <c r="W12" s="2" t="s">
        <v>6</v>
      </c>
      <c r="X12" s="2" t="s">
        <v>1</v>
      </c>
      <c r="Y12" s="2" t="s">
        <v>2</v>
      </c>
      <c r="Z12" s="2" t="s">
        <v>3</v>
      </c>
      <c r="AA12" s="2" t="s">
        <v>4</v>
      </c>
      <c r="AB12" s="2" t="s">
        <v>5</v>
      </c>
      <c r="AC12" s="2" t="s">
        <v>6</v>
      </c>
      <c r="AD12" s="2" t="s">
        <v>1</v>
      </c>
      <c r="AE12" s="2" t="s">
        <v>2</v>
      </c>
      <c r="AF12" s="2" t="s">
        <v>3</v>
      </c>
      <c r="AG12" s="2" t="s">
        <v>4</v>
      </c>
      <c r="AH12" s="2" t="s">
        <v>5</v>
      </c>
      <c r="AI12" s="2" t="s">
        <v>6</v>
      </c>
    </row>
    <row r="13" spans="1:35" x14ac:dyDescent="0.25">
      <c r="A13" s="1">
        <v>42474</v>
      </c>
      <c r="B13" s="3">
        <v>189.21447800000001</v>
      </c>
      <c r="C13" s="3">
        <v>104.780205</v>
      </c>
      <c r="D13" s="3">
        <v>117.133392</v>
      </c>
      <c r="E13" s="3">
        <v>64.203963999999999</v>
      </c>
      <c r="F13" s="3">
        <v>117.110001</v>
      </c>
      <c r="G13" s="3">
        <v>67.340018999999998</v>
      </c>
      <c r="H13" s="5">
        <f t="shared" si="1"/>
        <v>4.8148739627773551E-5</v>
      </c>
      <c r="I13" s="5">
        <f t="shared" si="2"/>
        <v>-1.9462201135009849E-3</v>
      </c>
      <c r="J13" s="5">
        <f t="shared" si="3"/>
        <v>-4.7949431419017641E-3</v>
      </c>
      <c r="K13" s="5">
        <f t="shared" si="4"/>
        <v>-3.6243187898377105E-4</v>
      </c>
      <c r="L13" s="5">
        <f t="shared" si="5"/>
        <v>-1.3976560090340095E-2</v>
      </c>
      <c r="M13" s="5">
        <f t="shared" si="6"/>
        <v>-5.5275022369717375E-3</v>
      </c>
      <c r="N13" s="5"/>
      <c r="O13" s="2" t="s">
        <v>16</v>
      </c>
      <c r="P13" s="5">
        <f>SQRT(Q13)</f>
        <v>0.11128138274263044</v>
      </c>
      <c r="Q13" s="4">
        <f t="array" ref="Q13">MMULT(R13:W13,MMULT($R$4:$W$9,TRANSPOSE(R13:W13)))</f>
        <v>1.2383546145111808E-2</v>
      </c>
      <c r="R13" s="8">
        <f>1/$P$19</f>
        <v>0.16666666666666666</v>
      </c>
      <c r="S13" s="8">
        <f t="shared" ref="S13:W13" si="7">1/$P$19</f>
        <v>0.16666666666666666</v>
      </c>
      <c r="T13" s="8">
        <f t="shared" si="7"/>
        <v>0.16666666666666666</v>
      </c>
      <c r="U13" s="8">
        <f t="shared" si="7"/>
        <v>0.16666666666666666</v>
      </c>
      <c r="V13" s="8">
        <f t="shared" si="7"/>
        <v>0.16666666666666666</v>
      </c>
      <c r="W13" s="8">
        <f t="shared" si="7"/>
        <v>0.16666666666666666</v>
      </c>
      <c r="X13" s="4">
        <f t="array" ref="X13:AC13">MMULT(R13:W13,$R$4:$W$9)</f>
        <v>1.8128971936189755E-2</v>
      </c>
      <c r="Y13" s="4">
        <v>2.1550644454853239E-2</v>
      </c>
      <c r="Z13" s="4">
        <v>-7.7558399165478947E-4</v>
      </c>
      <c r="AA13" s="4">
        <v>8.3592033308809745E-3</v>
      </c>
      <c r="AB13" s="4">
        <v>4.927815057344488E-3</v>
      </c>
      <c r="AC13" s="4">
        <v>2.211022608305719E-2</v>
      </c>
      <c r="AD13" s="5">
        <f>X13*R13/$Q13</f>
        <v>0.2439927374026846</v>
      </c>
      <c r="AE13" s="5">
        <f t="shared" ref="AE13:AI13" si="8">Y13*S13/$Q13</f>
        <v>0.29004406603084881</v>
      </c>
      <c r="AF13" s="5">
        <f t="shared" si="8"/>
        <v>-1.043836693418842E-2</v>
      </c>
      <c r="AG13" s="5">
        <f t="shared" si="8"/>
        <v>0.11250416793551263</v>
      </c>
      <c r="AH13" s="5">
        <f t="shared" si="8"/>
        <v>6.6322077693521539E-2</v>
      </c>
      <c r="AI13" s="5">
        <f t="shared" si="8"/>
        <v>0.29757531787162084</v>
      </c>
    </row>
    <row r="14" spans="1:35" x14ac:dyDescent="0.25">
      <c r="A14" s="1">
        <v>42475</v>
      </c>
      <c r="B14" s="3">
        <v>189.00524899999999</v>
      </c>
      <c r="C14" s="3">
        <v>105.068146</v>
      </c>
      <c r="D14" s="3">
        <v>118.136673</v>
      </c>
      <c r="E14" s="3">
        <v>64.102928000000006</v>
      </c>
      <c r="F14" s="3">
        <v>117.91999800000001</v>
      </c>
      <c r="G14" s="3">
        <v>67.844498000000002</v>
      </c>
      <c r="H14" s="5">
        <f t="shared" si="1"/>
        <v>-1.1057769057186695E-3</v>
      </c>
      <c r="I14" s="5">
        <f t="shared" si="2"/>
        <v>2.7480476870607173E-3</v>
      </c>
      <c r="J14" s="5">
        <f t="shared" si="3"/>
        <v>8.5652859775460222E-3</v>
      </c>
      <c r="K14" s="5">
        <f t="shared" si="4"/>
        <v>-1.5736723047192758E-3</v>
      </c>
      <c r="L14" s="5">
        <f t="shared" si="5"/>
        <v>6.9165484850437497E-3</v>
      </c>
      <c r="M14" s="5">
        <f t="shared" si="6"/>
        <v>7.4915185277866225E-3</v>
      </c>
      <c r="N14" s="5"/>
      <c r="O14" s="2" t="s">
        <v>17</v>
      </c>
      <c r="P14" s="5">
        <f>SQRT(Q14)</f>
        <v>8.2482110540949574E-2</v>
      </c>
      <c r="Q14" s="4">
        <f t="array" ref="Q14">MMULT(R14:W14,MMULT($R$4:$W$9,TRANSPOSE(R14:W14)))</f>
        <v>6.8032985592894248E-3</v>
      </c>
      <c r="R14" s="8">
        <f>R227</f>
        <v>0.11212854378969034</v>
      </c>
      <c r="S14" s="8">
        <f t="shared" ref="S14:W14" si="9">S227</f>
        <v>9.4412886113330402E-2</v>
      </c>
      <c r="T14" s="8">
        <f t="shared" si="9"/>
        <v>0.30483732724340984</v>
      </c>
      <c r="U14" s="8">
        <f t="shared" si="9"/>
        <v>0.21533430231599676</v>
      </c>
      <c r="V14" s="8">
        <f t="shared" si="9"/>
        <v>0.18898441725029891</v>
      </c>
      <c r="W14" s="8">
        <f t="shared" si="9"/>
        <v>8.430252328727228E-2</v>
      </c>
      <c r="X14" s="4">
        <f t="array" ref="X14:AC14">MMULT(R14:W14,$R$4:$W$9)</f>
        <v>1.0112350119712862E-2</v>
      </c>
      <c r="Y14" s="4">
        <v>1.2009834037419688E-2</v>
      </c>
      <c r="Z14" s="4">
        <v>3.7196333646814486E-3</v>
      </c>
      <c r="AA14" s="4">
        <v>5.2656872640335934E-3</v>
      </c>
      <c r="AB14" s="4">
        <v>5.9998761258349756E-3</v>
      </c>
      <c r="AC14" s="4">
        <v>1.3450167907205383E-2</v>
      </c>
      <c r="AD14" s="5">
        <f>X14*R14/$Q14</f>
        <v>0.16666666666666663</v>
      </c>
      <c r="AE14" s="5">
        <f t="shared" ref="AE14" si="10">Y14*S14/$Q14</f>
        <v>0.16666666666666663</v>
      </c>
      <c r="AF14" s="5">
        <f t="shared" ref="AF14" si="11">Z14*T14/$Q14</f>
        <v>0.16666666666666669</v>
      </c>
      <c r="AG14" s="5">
        <f t="shared" ref="AG14" si="12">AA14*U14/$Q14</f>
        <v>0.1666666666666666</v>
      </c>
      <c r="AH14" s="5">
        <f t="shared" ref="AH14" si="13">AB14*V14/$Q14</f>
        <v>0.16666666666666663</v>
      </c>
      <c r="AI14" s="5">
        <f t="shared" ref="AI14" si="14">AC14*W14/$Q14</f>
        <v>0.16666666666666666</v>
      </c>
    </row>
    <row r="15" spans="1:35" x14ac:dyDescent="0.25">
      <c r="A15" s="1">
        <v>42478</v>
      </c>
      <c r="B15" s="3">
        <v>190.33334400000001</v>
      </c>
      <c r="C15" s="3">
        <v>105.588318</v>
      </c>
      <c r="D15" s="3">
        <v>117.626091</v>
      </c>
      <c r="E15" s="3">
        <v>64.468208000000004</v>
      </c>
      <c r="F15" s="3">
        <v>117.739998</v>
      </c>
      <c r="G15" s="3">
        <v>68.169951999999995</v>
      </c>
      <c r="H15" s="5">
        <f t="shared" si="1"/>
        <v>7.0267625212885321E-3</v>
      </c>
      <c r="I15" s="5">
        <f t="shared" si="2"/>
        <v>4.9508059274216976E-3</v>
      </c>
      <c r="J15" s="5">
        <f t="shared" si="3"/>
        <v>-4.3219602095955212E-3</v>
      </c>
      <c r="K15" s="5">
        <f t="shared" si="4"/>
        <v>5.6983356516882022E-3</v>
      </c>
      <c r="L15" s="5">
        <f t="shared" si="5"/>
        <v>-1.5264586419005965E-3</v>
      </c>
      <c r="M15" s="5">
        <f t="shared" si="6"/>
        <v>4.7970581195839745E-3</v>
      </c>
      <c r="N15" s="5"/>
      <c r="O15" s="6"/>
      <c r="P15" s="5"/>
      <c r="Q15" s="4"/>
      <c r="R15" s="8"/>
      <c r="S15" s="8"/>
      <c r="T15" s="8"/>
      <c r="U15" s="8"/>
      <c r="V15" s="8"/>
      <c r="W15" s="8"/>
      <c r="X15" s="4"/>
      <c r="Y15" s="4"/>
      <c r="Z15" s="4"/>
      <c r="AA15" s="4"/>
      <c r="AB15" s="4"/>
      <c r="AC15" s="4"/>
      <c r="AD15" s="5"/>
      <c r="AE15" s="5"/>
      <c r="AF15" s="5"/>
      <c r="AG15" s="5"/>
      <c r="AH15" s="5"/>
      <c r="AI15" s="5"/>
    </row>
    <row r="16" spans="1:35" x14ac:dyDescent="0.25">
      <c r="A16" s="1">
        <v>42479</v>
      </c>
      <c r="B16" s="3">
        <v>190.933685</v>
      </c>
      <c r="C16" s="3">
        <v>106.01561</v>
      </c>
      <c r="D16" s="3">
        <v>117.258827</v>
      </c>
      <c r="E16" s="3">
        <v>64.740120000000005</v>
      </c>
      <c r="F16" s="3">
        <v>119.58000199999999</v>
      </c>
      <c r="G16" s="3">
        <v>68.202492000000007</v>
      </c>
      <c r="H16" s="5">
        <f t="shared" si="1"/>
        <v>3.1541556901348855E-3</v>
      </c>
      <c r="I16" s="5">
        <f t="shared" si="2"/>
        <v>4.04677343188653E-3</v>
      </c>
      <c r="J16" s="5">
        <f t="shared" si="3"/>
        <v>-3.1223004766859352E-3</v>
      </c>
      <c r="K16" s="5">
        <f t="shared" si="4"/>
        <v>4.2177688574809302E-3</v>
      </c>
      <c r="L16" s="5">
        <f t="shared" si="5"/>
        <v>1.5627688391841144E-2</v>
      </c>
      <c r="M16" s="5">
        <f t="shared" si="6"/>
        <v>4.7733640768909957E-4</v>
      </c>
      <c r="N16" s="5"/>
      <c r="O16" s="6" t="s">
        <v>19</v>
      </c>
    </row>
    <row r="17" spans="1:35" x14ac:dyDescent="0.25">
      <c r="A17" s="1">
        <v>42480</v>
      </c>
      <c r="B17" s="3">
        <v>191.11561599999999</v>
      </c>
      <c r="C17" s="3">
        <v>106.08062700000001</v>
      </c>
      <c r="D17" s="3">
        <v>115.968864</v>
      </c>
      <c r="E17" s="3">
        <v>64.864479000000003</v>
      </c>
      <c r="F17" s="3">
        <v>118.970001</v>
      </c>
      <c r="G17" s="3">
        <v>67.047089</v>
      </c>
      <c r="H17" s="5">
        <f t="shared" si="1"/>
        <v>9.5284915283544436E-4</v>
      </c>
      <c r="I17" s="5">
        <f t="shared" si="2"/>
        <v>6.132776107217186E-4</v>
      </c>
      <c r="J17" s="5">
        <f t="shared" si="3"/>
        <v>-1.1000988437314008E-2</v>
      </c>
      <c r="K17" s="5">
        <f t="shared" si="4"/>
        <v>1.9208954200269357E-3</v>
      </c>
      <c r="L17" s="5">
        <f t="shared" si="5"/>
        <v>-5.1011957668306573E-3</v>
      </c>
      <c r="M17" s="5">
        <f t="shared" si="6"/>
        <v>-1.6940773952951793E-2</v>
      </c>
      <c r="N17" s="5"/>
      <c r="O17" s="6" t="s">
        <v>17</v>
      </c>
      <c r="P17" s="5">
        <f>SQRT(Q17)</f>
        <v>8.248249291637004E-2</v>
      </c>
      <c r="Q17" s="4">
        <f t="array" ref="Q17">MMULT(R17:W17,MMULT($R$4:$W$9,TRANSPOSE(R17:W17)))</f>
        <v>6.8033616376990333E-3</v>
      </c>
      <c r="R17" s="8">
        <v>0.1121280938037936</v>
      </c>
      <c r="S17" s="8">
        <v>9.4412607048685718E-2</v>
      </c>
      <c r="T17" s="8">
        <v>0.30483002847690666</v>
      </c>
      <c r="U17" s="8">
        <v>0.21533440637060974</v>
      </c>
      <c r="V17" s="8">
        <v>0.18898985793917011</v>
      </c>
      <c r="W17" s="8">
        <v>8.4305006360833823E-2</v>
      </c>
      <c r="X17" s="4">
        <f t="array" ref="X17:AC17">MMULT(R17:W17,$R$4:$W$9)</f>
        <v>1.0112479957191514E-2</v>
      </c>
      <c r="Y17" s="4">
        <v>1.2009983275515536E-2</v>
      </c>
      <c r="Z17" s="4">
        <v>3.7195194242371811E-3</v>
      </c>
      <c r="AA17" s="4">
        <v>5.265743449709326E-3</v>
      </c>
      <c r="AB17" s="4">
        <v>5.999940285200134E-3</v>
      </c>
      <c r="AC17" s="4">
        <v>1.3450326852085439E-2</v>
      </c>
      <c r="AD17" s="5">
        <f>X17*R17/$Q17</f>
        <v>0.16666659243068652</v>
      </c>
      <c r="AE17" s="5">
        <f t="shared" ref="AE17" si="15">Y17*S17/$Q17</f>
        <v>0.1666666997928439</v>
      </c>
      <c r="AF17" s="5">
        <f t="shared" ref="AF17" si="16">Z17*T17/$Q17</f>
        <v>0.16665602571056287</v>
      </c>
      <c r="AG17" s="5">
        <f t="shared" ref="AG17" si="17">AA17*U17/$Q17</f>
        <v>0.16666698027044458</v>
      </c>
      <c r="AH17" s="5">
        <f t="shared" ref="AH17" si="18">AB17*V17/$Q17</f>
        <v>0.16667170180401922</v>
      </c>
      <c r="AI17" s="5">
        <f t="shared" ref="AI17" si="19">AC17*W17/$Q17</f>
        <v>0.166671999991443</v>
      </c>
    </row>
    <row r="18" spans="1:35" x14ac:dyDescent="0.25">
      <c r="A18" s="1">
        <v>42481</v>
      </c>
      <c r="B18" s="3">
        <v>190.08776900000001</v>
      </c>
      <c r="C18" s="3">
        <v>105.328217</v>
      </c>
      <c r="D18" s="3">
        <v>115.279121</v>
      </c>
      <c r="E18" s="3">
        <v>64.662430000000001</v>
      </c>
      <c r="F18" s="3">
        <v>119.41999800000001</v>
      </c>
      <c r="G18" s="3">
        <v>65.850982999999999</v>
      </c>
      <c r="H18" s="5">
        <f t="shared" si="1"/>
        <v>-5.378142411973208E-3</v>
      </c>
      <c r="I18" s="5">
        <f t="shared" si="2"/>
        <v>-7.092812526456993E-3</v>
      </c>
      <c r="J18" s="5">
        <f t="shared" si="3"/>
        <v>-5.9476567779433998E-3</v>
      </c>
      <c r="K18" s="5">
        <f t="shared" si="4"/>
        <v>-3.1149406133363922E-3</v>
      </c>
      <c r="L18" s="5">
        <f t="shared" si="5"/>
        <v>3.7824409197071418E-3</v>
      </c>
      <c r="M18" s="5">
        <f t="shared" si="6"/>
        <v>-1.7839790180898096E-2</v>
      </c>
      <c r="N18" s="5"/>
      <c r="P18" s="5"/>
      <c r="Q18" s="4"/>
      <c r="R18" s="8"/>
      <c r="S18" s="8"/>
      <c r="T18" s="8"/>
      <c r="U18" s="8"/>
      <c r="V18" s="8"/>
      <c r="W18" s="8"/>
      <c r="X18" s="4"/>
      <c r="Y18" s="4"/>
      <c r="Z18" s="4"/>
      <c r="AA18" s="4"/>
      <c r="AB18" s="4"/>
    </row>
    <row r="19" spans="1:35" x14ac:dyDescent="0.25">
      <c r="A19" s="1">
        <v>42482</v>
      </c>
      <c r="B19" s="3">
        <v>190.08776900000001</v>
      </c>
      <c r="C19" s="3">
        <v>106.32215100000001</v>
      </c>
      <c r="D19" s="3">
        <v>114.983498</v>
      </c>
      <c r="E19" s="3">
        <v>64.810096999999999</v>
      </c>
      <c r="F19" s="3">
        <v>117.889999</v>
      </c>
      <c r="G19" s="3">
        <v>66.567031999999998</v>
      </c>
      <c r="H19" s="5">
        <f t="shared" si="1"/>
        <v>0</v>
      </c>
      <c r="I19" s="5">
        <f t="shared" si="2"/>
        <v>9.4365406375387373E-3</v>
      </c>
      <c r="J19" s="5">
        <f t="shared" si="3"/>
        <v>-2.5644106012918666E-3</v>
      </c>
      <c r="K19" s="5">
        <f t="shared" si="4"/>
        <v>2.2836599243176714E-3</v>
      </c>
      <c r="L19" s="5">
        <f t="shared" si="5"/>
        <v>-1.2811916141549418E-2</v>
      </c>
      <c r="M19" s="5">
        <f t="shared" si="6"/>
        <v>1.0873778452175742E-2</v>
      </c>
      <c r="N19" s="5"/>
      <c r="O19" s="6" t="s">
        <v>18</v>
      </c>
      <c r="P19" s="6">
        <v>6</v>
      </c>
      <c r="AC19" s="4" t="s">
        <v>20</v>
      </c>
      <c r="AD19" s="5">
        <f>ABS(AD17-1/$P$19)</f>
        <v>7.4235980140890945E-8</v>
      </c>
      <c r="AE19" s="5">
        <f t="shared" ref="AE19:AI19" si="20">ABS(AE17-1/$P$19)</f>
        <v>3.312617724571254E-8</v>
      </c>
      <c r="AF19" s="5">
        <f t="shared" si="20"/>
        <v>1.0640956103785681E-5</v>
      </c>
      <c r="AG19" s="5">
        <f t="shared" si="20"/>
        <v>3.1360377791833649E-7</v>
      </c>
      <c r="AH19" s="5">
        <f t="shared" si="20"/>
        <v>5.0351373525603371E-6</v>
      </c>
      <c r="AI19" s="5">
        <f t="shared" si="20"/>
        <v>5.3333247763409641E-6</v>
      </c>
    </row>
    <row r="20" spans="1:35" x14ac:dyDescent="0.25">
      <c r="A20" s="1">
        <v>42485</v>
      </c>
      <c r="B20" s="3">
        <v>189.760254</v>
      </c>
      <c r="C20" s="3">
        <v>105.755501</v>
      </c>
      <c r="D20" s="3">
        <v>114.508736</v>
      </c>
      <c r="E20" s="3">
        <v>64.561440000000005</v>
      </c>
      <c r="F20" s="3">
        <v>118.230003</v>
      </c>
      <c r="G20" s="3">
        <v>67.120322999999999</v>
      </c>
      <c r="H20" s="5">
        <f t="shared" si="1"/>
        <v>-1.7229672467774515E-3</v>
      </c>
      <c r="I20" s="5">
        <f t="shared" si="2"/>
        <v>-5.3295573374922967E-3</v>
      </c>
      <c r="J20" s="5">
        <f t="shared" si="3"/>
        <v>-4.1289577048699844E-3</v>
      </c>
      <c r="K20" s="5">
        <f t="shared" si="4"/>
        <v>-3.836701555931854E-3</v>
      </c>
      <c r="L20" s="5">
        <f t="shared" si="5"/>
        <v>2.8840784026131772E-3</v>
      </c>
      <c r="M20" s="5">
        <f t="shared" si="6"/>
        <v>8.3117871321047865E-3</v>
      </c>
      <c r="N20" s="5"/>
      <c r="O20" s="6" t="s">
        <v>22</v>
      </c>
      <c r="P20" s="8">
        <f>SUM(AD19:AI19)</f>
        <v>2.1430384167991923E-5</v>
      </c>
    </row>
    <row r="21" spans="1:35" x14ac:dyDescent="0.25">
      <c r="A21" s="1">
        <v>42486</v>
      </c>
      <c r="B21" s="3">
        <v>190.042282</v>
      </c>
      <c r="C21" s="3">
        <v>106.69371</v>
      </c>
      <c r="D21" s="3">
        <v>113.989182</v>
      </c>
      <c r="E21" s="3">
        <v>64.779015000000001</v>
      </c>
      <c r="F21" s="3">
        <v>118.699997</v>
      </c>
      <c r="G21" s="3">
        <v>67.380691999999996</v>
      </c>
      <c r="H21" s="5">
        <f t="shared" si="1"/>
        <v>1.4862332551472957E-3</v>
      </c>
      <c r="I21" s="5">
        <f t="shared" si="2"/>
        <v>8.8714912333496265E-3</v>
      </c>
      <c r="J21" s="5">
        <f t="shared" si="3"/>
        <v>-4.5372433418530145E-3</v>
      </c>
      <c r="K21" s="5">
        <f t="shared" si="4"/>
        <v>3.3700456495393549E-3</v>
      </c>
      <c r="L21" s="5">
        <f t="shared" si="5"/>
        <v>3.9752515273132616E-3</v>
      </c>
      <c r="M21" s="5">
        <f t="shared" si="6"/>
        <v>3.879138066722243E-3</v>
      </c>
      <c r="N21" s="5"/>
      <c r="O21" s="6" t="s">
        <v>21</v>
      </c>
      <c r="P21" s="8">
        <f>SUM(R17:W17)</f>
        <v>0.99999999999999967</v>
      </c>
    </row>
    <row r="22" spans="1:35" x14ac:dyDescent="0.25">
      <c r="A22" s="1">
        <v>42487</v>
      </c>
      <c r="B22" s="3">
        <v>190.43341100000001</v>
      </c>
      <c r="C22" s="3">
        <v>107.28821600000001</v>
      </c>
      <c r="D22" s="3">
        <v>115.126831</v>
      </c>
      <c r="E22" s="3">
        <v>65.159813</v>
      </c>
      <c r="F22" s="3">
        <v>119.040001</v>
      </c>
      <c r="G22" s="3">
        <v>67.340018999999998</v>
      </c>
      <c r="H22" s="5">
        <f t="shared" si="1"/>
        <v>2.0581156776469101E-3</v>
      </c>
      <c r="I22" s="5">
        <f t="shared" si="2"/>
        <v>5.5720810533255172E-3</v>
      </c>
      <c r="J22" s="5">
        <f t="shared" si="3"/>
        <v>9.9803242732279251E-3</v>
      </c>
      <c r="K22" s="5">
        <f t="shared" si="4"/>
        <v>5.878416027165656E-3</v>
      </c>
      <c r="L22" s="5">
        <f t="shared" si="5"/>
        <v>2.8643977135063281E-3</v>
      </c>
      <c r="M22" s="5">
        <f t="shared" si="6"/>
        <v>-6.0362989445106319E-4</v>
      </c>
      <c r="N22" s="5"/>
    </row>
    <row r="23" spans="1:35" x14ac:dyDescent="0.25">
      <c r="A23" s="1">
        <v>42488</v>
      </c>
      <c r="B23" s="3">
        <v>188.705063</v>
      </c>
      <c r="C23" s="3">
        <v>106.089912</v>
      </c>
      <c r="D23" s="3">
        <v>115.601585</v>
      </c>
      <c r="E23" s="3">
        <v>65.051002999999994</v>
      </c>
      <c r="F23" s="3">
        <v>121.290001</v>
      </c>
      <c r="G23" s="3">
        <v>67.201690999999997</v>
      </c>
      <c r="H23" s="5">
        <f t="shared" si="1"/>
        <v>-9.0758653690239388E-3</v>
      </c>
      <c r="I23" s="5">
        <f t="shared" si="2"/>
        <v>-1.1169017853740915E-2</v>
      </c>
      <c r="J23" s="5">
        <f t="shared" si="3"/>
        <v>4.1237476605258117E-3</v>
      </c>
      <c r="K23" s="5">
        <f t="shared" si="4"/>
        <v>-1.6698942951233198E-3</v>
      </c>
      <c r="L23" s="5">
        <f t="shared" si="5"/>
        <v>1.8901209518638939E-2</v>
      </c>
      <c r="M23" s="5">
        <f t="shared" si="6"/>
        <v>-2.0541722745875957E-3</v>
      </c>
      <c r="N23" s="5"/>
      <c r="O23" s="6" t="s">
        <v>23</v>
      </c>
    </row>
    <row r="24" spans="1:35" x14ac:dyDescent="0.25">
      <c r="A24" s="1">
        <v>42489</v>
      </c>
      <c r="B24" s="3">
        <v>187.68627900000001</v>
      </c>
      <c r="C24" s="3">
        <v>105.393242</v>
      </c>
      <c r="D24" s="3">
        <v>115.89722399999999</v>
      </c>
      <c r="E24" s="3">
        <v>65.159813</v>
      </c>
      <c r="F24" s="3">
        <v>123.650002</v>
      </c>
      <c r="G24" s="3">
        <v>66.583297999999999</v>
      </c>
      <c r="H24" s="5">
        <f t="shared" si="1"/>
        <v>-5.3988164588884002E-3</v>
      </c>
      <c r="I24" s="5">
        <f t="shared" si="2"/>
        <v>-6.5667883672105853E-3</v>
      </c>
      <c r="J24" s="5">
        <f t="shared" si="3"/>
        <v>2.5573957312090556E-3</v>
      </c>
      <c r="K24" s="5">
        <f t="shared" si="4"/>
        <v>1.6726875064478897E-3</v>
      </c>
      <c r="L24" s="5">
        <f t="shared" si="5"/>
        <v>1.94575066414584E-2</v>
      </c>
      <c r="M24" s="5">
        <f t="shared" si="6"/>
        <v>-9.2020452282963738E-3</v>
      </c>
      <c r="N24" s="5"/>
      <c r="O24" s="2" t="s">
        <v>14</v>
      </c>
      <c r="P24" s="2">
        <v>0.2</v>
      </c>
    </row>
    <row r="25" spans="1:35" x14ac:dyDescent="0.25">
      <c r="A25" s="1">
        <v>42492</v>
      </c>
      <c r="B25" s="3">
        <v>189.178101</v>
      </c>
      <c r="C25" s="3">
        <v>106.192116</v>
      </c>
      <c r="D25" s="3">
        <v>114.730377</v>
      </c>
      <c r="E25" s="3">
        <v>65.184792000000002</v>
      </c>
      <c r="F25" s="3">
        <v>123.239998</v>
      </c>
      <c r="G25" s="3">
        <v>67.616660999999993</v>
      </c>
      <c r="H25" s="5">
        <f t="shared" si="1"/>
        <v>7.948487273275795E-3</v>
      </c>
      <c r="I25" s="5">
        <f t="shared" si="2"/>
        <v>7.57993572301352E-3</v>
      </c>
      <c r="J25" s="5">
        <f t="shared" si="3"/>
        <v>-1.0067946062280009E-2</v>
      </c>
      <c r="K25" s="5">
        <f t="shared" si="4"/>
        <v>3.8334978033160994E-4</v>
      </c>
      <c r="L25" s="5">
        <f t="shared" si="5"/>
        <v>-3.3158430519071302E-3</v>
      </c>
      <c r="M25" s="5">
        <f t="shared" si="6"/>
        <v>1.551985304182435E-2</v>
      </c>
      <c r="N25" s="5"/>
      <c r="O25" s="10"/>
      <c r="R25" s="9" t="s">
        <v>10</v>
      </c>
      <c r="S25" s="9"/>
      <c r="T25" s="9"/>
      <c r="U25" s="9"/>
      <c r="V25" s="9"/>
      <c r="W25" s="9"/>
      <c r="X25" s="9" t="s">
        <v>11</v>
      </c>
      <c r="Y25" s="9"/>
      <c r="Z25" s="9"/>
      <c r="AA25" s="9"/>
      <c r="AB25" s="9"/>
      <c r="AC25" s="9"/>
      <c r="AD25" s="9" t="s">
        <v>12</v>
      </c>
      <c r="AE25" s="9"/>
      <c r="AF25" s="9"/>
      <c r="AG25" s="9"/>
      <c r="AH25" s="9"/>
      <c r="AI25" s="9"/>
    </row>
    <row r="26" spans="1:35" x14ac:dyDescent="0.25">
      <c r="A26" s="1">
        <v>42493</v>
      </c>
      <c r="B26" s="3">
        <v>187.53164699999999</v>
      </c>
      <c r="C26" s="3">
        <v>104.575821</v>
      </c>
      <c r="D26" s="3">
        <v>116.17544599999999</v>
      </c>
      <c r="E26" s="3">
        <v>64.763199</v>
      </c>
      <c r="F26" s="3">
        <v>122.959999</v>
      </c>
      <c r="G26" s="3">
        <v>67.722442999999998</v>
      </c>
      <c r="H26" s="5">
        <f t="shared" si="1"/>
        <v>-8.7031955141573247E-3</v>
      </c>
      <c r="I26" s="5">
        <f t="shared" si="2"/>
        <v>-1.5220480209660714E-2</v>
      </c>
      <c r="J26" s="5">
        <f t="shared" si="3"/>
        <v>1.2595347786576117E-2</v>
      </c>
      <c r="K26" s="5">
        <f t="shared" si="4"/>
        <v>-6.4676588981061878E-3</v>
      </c>
      <c r="L26" s="5">
        <f t="shared" si="5"/>
        <v>-2.2719815363839713E-3</v>
      </c>
      <c r="M26" s="5">
        <f t="shared" si="6"/>
        <v>1.5644369070517694E-3</v>
      </c>
      <c r="N26" s="5"/>
      <c r="O26" s="5" t="s">
        <v>13</v>
      </c>
      <c r="P26" s="2" t="s">
        <v>9</v>
      </c>
      <c r="Q26" s="2" t="s">
        <v>8</v>
      </c>
      <c r="R26" s="2" t="s">
        <v>1</v>
      </c>
      <c r="S26" s="2" t="s">
        <v>2</v>
      </c>
      <c r="T26" s="2" t="s">
        <v>3</v>
      </c>
      <c r="U26" s="2" t="s">
        <v>4</v>
      </c>
      <c r="V26" s="2" t="s">
        <v>5</v>
      </c>
      <c r="W26" s="2" t="s">
        <v>6</v>
      </c>
      <c r="X26" s="2" t="s">
        <v>1</v>
      </c>
      <c r="Y26" s="2" t="s">
        <v>2</v>
      </c>
      <c r="Z26" s="2" t="s">
        <v>3</v>
      </c>
      <c r="AA26" s="2" t="s">
        <v>4</v>
      </c>
      <c r="AB26" s="2" t="s">
        <v>5</v>
      </c>
      <c r="AC26" s="2" t="s">
        <v>6</v>
      </c>
      <c r="AD26" s="2" t="s">
        <v>1</v>
      </c>
      <c r="AE26" s="2" t="s">
        <v>2</v>
      </c>
      <c r="AF26" s="2" t="s">
        <v>3</v>
      </c>
      <c r="AG26" s="2" t="s">
        <v>4</v>
      </c>
      <c r="AH26" s="2" t="s">
        <v>5</v>
      </c>
      <c r="AI26" s="2" t="s">
        <v>6</v>
      </c>
    </row>
    <row r="27" spans="1:35" x14ac:dyDescent="0.25">
      <c r="A27" s="1">
        <v>42494</v>
      </c>
      <c r="B27" s="3">
        <v>186.485535</v>
      </c>
      <c r="C27" s="3">
        <v>103.990623</v>
      </c>
      <c r="D27" s="3">
        <v>116.812744</v>
      </c>
      <c r="E27" s="3">
        <v>64.521202000000002</v>
      </c>
      <c r="F27" s="3">
        <v>122.209999</v>
      </c>
      <c r="G27" s="3">
        <v>68.690726999999995</v>
      </c>
      <c r="H27" s="5">
        <f t="shared" si="1"/>
        <v>-5.5783224684204935E-3</v>
      </c>
      <c r="I27" s="5">
        <f t="shared" si="2"/>
        <v>-5.5959206861020405E-3</v>
      </c>
      <c r="J27" s="5">
        <f t="shared" si="3"/>
        <v>5.4856514172538784E-3</v>
      </c>
      <c r="K27" s="5">
        <f t="shared" si="4"/>
        <v>-3.7366437071769676E-3</v>
      </c>
      <c r="L27" s="5">
        <f t="shared" si="5"/>
        <v>-6.0995446169449519E-3</v>
      </c>
      <c r="M27" s="5">
        <f t="shared" si="6"/>
        <v>1.4297830336687634E-2</v>
      </c>
      <c r="N27" s="5"/>
      <c r="O27" s="7">
        <v>0</v>
      </c>
      <c r="P27" s="5">
        <f>SQRT(Q27)</f>
        <v>0.11128138274263044</v>
      </c>
      <c r="Q27" s="4">
        <f t="array" ref="Q27">MMULT(R27:W27,MMULT($R$4:$W$9,TRANSPOSE(R27:W27)))</f>
        <v>1.2383546145111808E-2</v>
      </c>
      <c r="R27" s="8">
        <f>1/$P$19</f>
        <v>0.16666666666666666</v>
      </c>
      <c r="S27" s="8">
        <f t="shared" ref="S27:W27" si="21">1/$P$19</f>
        <v>0.16666666666666666</v>
      </c>
      <c r="T27" s="8">
        <f t="shared" si="21"/>
        <v>0.16666666666666666</v>
      </c>
      <c r="U27" s="8">
        <f t="shared" si="21"/>
        <v>0.16666666666666666</v>
      </c>
      <c r="V27" s="8">
        <f t="shared" si="21"/>
        <v>0.16666666666666666</v>
      </c>
      <c r="W27" s="8">
        <f t="shared" si="21"/>
        <v>0.16666666666666666</v>
      </c>
      <c r="X27" s="4">
        <f t="array" ref="X27:AC27">MMULT(R27:W27,$R$4:$W$9)</f>
        <v>1.8128971936189755E-2</v>
      </c>
      <c r="Y27" s="4">
        <v>2.1550644454853239E-2</v>
      </c>
      <c r="Z27" s="4">
        <v>-7.7558399165478947E-4</v>
      </c>
      <c r="AA27" s="4">
        <v>8.3592033308809745E-3</v>
      </c>
      <c r="AB27" s="4">
        <v>4.927815057344488E-3</v>
      </c>
      <c r="AC27" s="4">
        <v>2.211022608305719E-2</v>
      </c>
      <c r="AD27" s="5">
        <f>X27*R27/$Q27</f>
        <v>0.2439927374026846</v>
      </c>
      <c r="AE27" s="5">
        <f t="shared" ref="AE27" si="22">Y27*S27/$Q27</f>
        <v>0.29004406603084881</v>
      </c>
      <c r="AF27" s="5">
        <f t="shared" ref="AF27" si="23">Z27*T27/$Q27</f>
        <v>-1.043836693418842E-2</v>
      </c>
      <c r="AG27" s="5">
        <f t="shared" ref="AG27" si="24">AA27*U27/$Q27</f>
        <v>0.11250416793551263</v>
      </c>
      <c r="AH27" s="5">
        <f t="shared" ref="AH27" si="25">AB27*V27/$Q27</f>
        <v>6.6322077693521539E-2</v>
      </c>
      <c r="AI27" s="5">
        <f t="shared" ref="AI27" si="26">AC27*W27/$Q27</f>
        <v>0.29757531787162084</v>
      </c>
    </row>
    <row r="28" spans="1:35" x14ac:dyDescent="0.25">
      <c r="A28" s="1">
        <v>42495</v>
      </c>
      <c r="B28" s="3">
        <v>186.44920300000001</v>
      </c>
      <c r="C28" s="3">
        <v>103.730507</v>
      </c>
      <c r="D28" s="3">
        <v>117.59365099999999</v>
      </c>
      <c r="E28" s="3">
        <v>64.466599000000002</v>
      </c>
      <c r="F28" s="3">
        <v>122.07</v>
      </c>
      <c r="G28" s="3">
        <v>68.886009000000001</v>
      </c>
      <c r="H28" s="5">
        <f t="shared" si="1"/>
        <v>-1.9482476214571776E-4</v>
      </c>
      <c r="I28" s="5">
        <f t="shared" si="2"/>
        <v>-2.5013409141706466E-3</v>
      </c>
      <c r="J28" s="5">
        <f t="shared" si="3"/>
        <v>6.6851181922411573E-3</v>
      </c>
      <c r="K28" s="5">
        <f t="shared" si="4"/>
        <v>-8.4627995616082252E-4</v>
      </c>
      <c r="L28" s="5">
        <f t="shared" si="5"/>
        <v>-1.1455609291021185E-3</v>
      </c>
      <c r="M28" s="5">
        <f t="shared" si="6"/>
        <v>2.8429164827445952E-3</v>
      </c>
      <c r="N28" s="5"/>
      <c r="O28" s="7">
        <f>O27+1</f>
        <v>1</v>
      </c>
      <c r="P28" s="5">
        <f>SQRT(Q28)</f>
        <v>0.10079107594839243</v>
      </c>
      <c r="Q28" s="4">
        <f t="array" ref="Q28">MMULT(R28:W28,MMULT($R$4:$W$9,TRANSPOSE(R28:W28)))</f>
        <v>1.0158840990834609E-2</v>
      </c>
      <c r="R28" s="5">
        <f>R27 - $P$24*(AD27-1/$P$19)</f>
        <v>0.15120145251946307</v>
      </c>
      <c r="S28" s="5">
        <f t="shared" ref="S28:W28" si="27">S27 - $P$24*(AE27-1/$P$19)</f>
        <v>0.14199118679383022</v>
      </c>
      <c r="T28" s="5">
        <f t="shared" si="27"/>
        <v>0.20208767338683767</v>
      </c>
      <c r="U28" s="5">
        <f t="shared" si="27"/>
        <v>0.17749916641289745</v>
      </c>
      <c r="V28" s="5">
        <f t="shared" si="27"/>
        <v>0.18673558446129568</v>
      </c>
      <c r="W28" s="5">
        <f t="shared" si="27"/>
        <v>0.14048493642567583</v>
      </c>
      <c r="X28" s="4">
        <f t="array" ref="X28:AC28">MMULT(R28:W28,$R$4:$W$9)</f>
        <v>1.5609837987932718E-2</v>
      </c>
      <c r="Y28" s="4">
        <v>1.8530183846919845E-2</v>
      </c>
      <c r="Z28" s="4">
        <v>5.847225076105367E-4</v>
      </c>
      <c r="AA28" s="4">
        <v>7.3779872167071252E-3</v>
      </c>
      <c r="AB28" s="4">
        <v>5.455136615180373E-3</v>
      </c>
      <c r="AC28" s="4">
        <v>1.9369109391389382E-2</v>
      </c>
      <c r="AD28" s="5">
        <f>X28*R28/$Q28</f>
        <v>0.23233262332763543</v>
      </c>
      <c r="AE28" s="5">
        <f t="shared" ref="AE28" si="28">Y28*S28/$Q28</f>
        <v>0.25899832454369864</v>
      </c>
      <c r="AF28" s="5">
        <f t="shared" ref="AF28" si="29">Z28*T28/$Q28</f>
        <v>1.1631761068663293E-2</v>
      </c>
      <c r="AG28" s="5">
        <f t="shared" ref="AG28" si="30">AA28*U28/$Q28</f>
        <v>0.12891102262079385</v>
      </c>
      <c r="AH28" s="5">
        <f t="shared" ref="AH28" si="31">AB28*V28/$Q28</f>
        <v>0.10027404947778708</v>
      </c>
      <c r="AI28" s="5">
        <f t="shared" ref="AI28" si="32">AC28*W28/$Q28</f>
        <v>0.2678522189614217</v>
      </c>
    </row>
    <row r="29" spans="1:35" x14ac:dyDescent="0.25">
      <c r="A29" s="1">
        <v>42496</v>
      </c>
      <c r="B29" s="3">
        <v>187.13142400000001</v>
      </c>
      <c r="C29" s="3">
        <v>104.24140199999999</v>
      </c>
      <c r="D29" s="3">
        <v>117.09103399999999</v>
      </c>
      <c r="E29" s="3">
        <v>64.427543999999997</v>
      </c>
      <c r="F29" s="3">
        <v>123.18</v>
      </c>
      <c r="G29" s="3">
        <v>69.642714999999995</v>
      </c>
      <c r="H29" s="5">
        <f t="shared" si="1"/>
        <v>3.659018054370522E-3</v>
      </c>
      <c r="I29" s="5">
        <f t="shared" si="2"/>
        <v>4.9252145272942194E-3</v>
      </c>
      <c r="J29" s="5">
        <f t="shared" si="3"/>
        <v>-4.2741848367306989E-3</v>
      </c>
      <c r="K29" s="5">
        <f t="shared" si="4"/>
        <v>-6.0581759555833337E-4</v>
      </c>
      <c r="L29" s="5">
        <f t="shared" si="5"/>
        <v>9.0931432784469024E-3</v>
      </c>
      <c r="M29" s="5">
        <f t="shared" si="6"/>
        <v>1.0984901157504945E-2</v>
      </c>
      <c r="N29" s="5"/>
      <c r="O29" s="7">
        <f t="shared" ref="O29:O33" si="33">O28+1</f>
        <v>2</v>
      </c>
      <c r="P29" s="5">
        <f t="shared" ref="P29:P92" si="34">SQRT(Q29)</f>
        <v>9.3389834081769901E-2</v>
      </c>
      <c r="Q29" s="4">
        <f t="array" ref="Q29">MMULT(R29:W29,MMULT($R$4:$W$9,TRANSPOSE(R29:W29)))</f>
        <v>8.7216611098205107E-3</v>
      </c>
      <c r="R29" s="5">
        <f t="shared" ref="R29:R92" si="35">R28 - $P$24*(AD28-1/$P$19)</f>
        <v>0.13806826118726931</v>
      </c>
      <c r="S29" s="5">
        <f t="shared" ref="S29:S92" si="36">S28 - $P$24*(AE28-1/$P$19)</f>
        <v>0.12352485521842382</v>
      </c>
      <c r="T29" s="5">
        <f t="shared" ref="T29:T92" si="37">T28 - $P$24*(AF28-1/$P$19)</f>
        <v>0.23309465450643835</v>
      </c>
      <c r="U29" s="5">
        <f t="shared" ref="U29:U92" si="38">U28 - $P$24*(AG28-1/$P$19)</f>
        <v>0.185050295222072</v>
      </c>
      <c r="V29" s="5">
        <f t="shared" ref="V29:V92" si="39">V28 - $P$24*(AH28-1/$P$19)</f>
        <v>0.20001410789907159</v>
      </c>
      <c r="W29" s="5">
        <f t="shared" ref="W29:W92" si="40">W28 - $P$24*(AI28-1/$P$19)</f>
        <v>0.12024782596672483</v>
      </c>
      <c r="X29" s="4">
        <f t="array" ref="X29:AC29">MMULT(R29:W29,$R$4:$W$9)</f>
        <v>1.3595671396543531E-2</v>
      </c>
      <c r="Y29" s="4">
        <v>1.6126035269207192E-2</v>
      </c>
      <c r="Z29" s="4">
        <v>1.7000265224851002E-3</v>
      </c>
      <c r="AA29" s="4">
        <v>6.5925265289071763E-3</v>
      </c>
      <c r="AB29" s="4">
        <v>5.8419062086652439E-3</v>
      </c>
      <c r="AC29" s="4">
        <v>1.7196855559136491E-2</v>
      </c>
      <c r="AD29" s="5">
        <f t="shared" ref="AD29:AD92" si="41">X29*R29/$Q29</f>
        <v>0.21522628381887329</v>
      </c>
      <c r="AE29" s="5">
        <f t="shared" ref="AE29:AE92" si="42">Y29*S29/$Q29</f>
        <v>0.22839298005205441</v>
      </c>
      <c r="AF29" s="5">
        <f t="shared" ref="AF29:AF92" si="43">Z29*T29/$Q29</f>
        <v>4.5434819115392266E-2</v>
      </c>
      <c r="AG29" s="5">
        <f t="shared" ref="AG29:AG92" si="44">AA29*U29/$Q29</f>
        <v>0.13987576048557573</v>
      </c>
      <c r="AH29" s="5">
        <f t="shared" ref="AH29:AH92" si="45">AB29*V29/$Q29</f>
        <v>0.13397260499385227</v>
      </c>
      <c r="AI29" s="5">
        <f t="shared" ref="AI29:AI92" si="46">AC29*W29/$Q29</f>
        <v>0.23709755153425191</v>
      </c>
    </row>
    <row r="30" spans="1:35" x14ac:dyDescent="0.25">
      <c r="A30" s="1">
        <v>42499</v>
      </c>
      <c r="B30" s="3">
        <v>187.28604100000001</v>
      </c>
      <c r="C30" s="3">
        <v>104.390022</v>
      </c>
      <c r="D30" s="3">
        <v>117.459023</v>
      </c>
      <c r="E30" s="3">
        <v>64.310401999999996</v>
      </c>
      <c r="F30" s="3">
        <v>120.650002</v>
      </c>
      <c r="G30" s="3">
        <v>70.407578000000001</v>
      </c>
      <c r="H30" s="5">
        <f t="shared" si="1"/>
        <v>8.2624818801146915E-4</v>
      </c>
      <c r="I30" s="5">
        <f t="shared" si="2"/>
        <v>1.4257290975423498E-3</v>
      </c>
      <c r="J30" s="5">
        <f t="shared" si="3"/>
        <v>3.1427598461553075E-3</v>
      </c>
      <c r="K30" s="5">
        <f t="shared" si="4"/>
        <v>-1.8181975088170654E-3</v>
      </c>
      <c r="L30" s="5">
        <f t="shared" si="5"/>
        <v>-2.0539032310440075E-2</v>
      </c>
      <c r="M30" s="5">
        <f t="shared" si="6"/>
        <v>1.0982670621040524E-2</v>
      </c>
      <c r="N30" s="5"/>
      <c r="O30" s="7">
        <f t="shared" si="33"/>
        <v>3</v>
      </c>
      <c r="P30" s="5">
        <f t="shared" si="34"/>
        <v>8.8764158598594323E-2</v>
      </c>
      <c r="Q30" s="4">
        <f t="array" ref="Q30">MMULT(R30:W30,MMULT($R$4:$W$9,TRANSPOSE(R30:W30)))</f>
        <v>7.8790758517164067E-3</v>
      </c>
      <c r="R30" s="5">
        <f t="shared" si="35"/>
        <v>0.12835633775682798</v>
      </c>
      <c r="S30" s="5">
        <f t="shared" si="36"/>
        <v>0.11117959254134627</v>
      </c>
      <c r="T30" s="5">
        <f t="shared" si="37"/>
        <v>0.25734102401669323</v>
      </c>
      <c r="U30" s="5">
        <f t="shared" si="38"/>
        <v>0.19040847645829018</v>
      </c>
      <c r="V30" s="5">
        <f t="shared" si="39"/>
        <v>0.20655292023363447</v>
      </c>
      <c r="W30" s="5">
        <f t="shared" si="40"/>
        <v>0.10616164899320778</v>
      </c>
      <c r="X30" s="4">
        <f t="array" ref="X30:AC30">MMULT(R30:W30,$R$4:$W$9)</f>
        <v>1.2166393166069159E-2</v>
      </c>
      <c r="Y30" s="4">
        <v>1.442691039879682E-2</v>
      </c>
      <c r="Z30" s="4">
        <v>2.5106922095720729E-3</v>
      </c>
      <c r="AA30" s="4">
        <v>6.0354620307809317E-3</v>
      </c>
      <c r="AB30" s="4">
        <v>6.076741110274949E-3</v>
      </c>
      <c r="AC30" s="4">
        <v>1.5664680430046738E-2</v>
      </c>
      <c r="AD30" s="5">
        <f t="shared" si="41"/>
        <v>0.1982001061921678</v>
      </c>
      <c r="AE30" s="5">
        <f t="shared" si="42"/>
        <v>0.20357438485876811</v>
      </c>
      <c r="AF30" s="5">
        <f t="shared" si="43"/>
        <v>8.200252369207256E-2</v>
      </c>
      <c r="AG30" s="5">
        <f t="shared" si="44"/>
        <v>0.14585506620709948</v>
      </c>
      <c r="AH30" s="5">
        <f t="shared" si="45"/>
        <v>0.15930404091206185</v>
      </c>
      <c r="AI30" s="5">
        <f t="shared" si="46"/>
        <v>0.21106387813783026</v>
      </c>
    </row>
    <row r="31" spans="1:35" x14ac:dyDescent="0.25">
      <c r="A31" s="1">
        <v>42500</v>
      </c>
      <c r="B31" s="3">
        <v>189.614746</v>
      </c>
      <c r="C31" s="3">
        <v>105.486137</v>
      </c>
      <c r="D31" s="3">
        <v>117.467995</v>
      </c>
      <c r="E31" s="3">
        <v>64.856880000000004</v>
      </c>
      <c r="F31" s="3">
        <v>120.980003</v>
      </c>
      <c r="G31" s="3">
        <v>70.399445</v>
      </c>
      <c r="H31" s="5">
        <f t="shared" si="1"/>
        <v>1.2433948561067609E-2</v>
      </c>
      <c r="I31" s="5">
        <f t="shared" si="2"/>
        <v>1.050018937633701E-2</v>
      </c>
      <c r="J31" s="5">
        <f t="shared" si="3"/>
        <v>7.6384085026859339E-5</v>
      </c>
      <c r="K31" s="5">
        <f t="shared" si="4"/>
        <v>8.4975055823786061E-3</v>
      </c>
      <c r="L31" s="5">
        <f t="shared" si="5"/>
        <v>2.735192660833885E-3</v>
      </c>
      <c r="M31" s="5">
        <f t="shared" si="6"/>
        <v>-1.1551313411184427E-4</v>
      </c>
      <c r="N31" s="5"/>
      <c r="O31" s="7">
        <f t="shared" si="33"/>
        <v>4</v>
      </c>
      <c r="P31" s="5">
        <f t="shared" si="34"/>
        <v>8.6123273056607871E-2</v>
      </c>
      <c r="Q31" s="4">
        <f t="array" ref="Q31">MMULT(R31:W31,MMULT($R$4:$W$9,TRANSPOSE(R31:W31)))</f>
        <v>7.4172181619830404E-3</v>
      </c>
      <c r="R31" s="5">
        <f t="shared" si="35"/>
        <v>0.12204964985172775</v>
      </c>
      <c r="S31" s="5">
        <f t="shared" si="36"/>
        <v>0.10379804890292597</v>
      </c>
      <c r="T31" s="5">
        <f t="shared" si="37"/>
        <v>0.27427385261161208</v>
      </c>
      <c r="U31" s="5">
        <f t="shared" si="38"/>
        <v>0.19457079655020362</v>
      </c>
      <c r="V31" s="5">
        <f t="shared" si="39"/>
        <v>0.20802544538455545</v>
      </c>
      <c r="W31" s="5">
        <f t="shared" si="40"/>
        <v>9.7282206698975054E-2</v>
      </c>
      <c r="X31" s="4">
        <f t="array" ref="X31:AC31">MMULT(R31:W31,$R$4:$W$9)</f>
        <v>1.1267069016993444E-2</v>
      </c>
      <c r="Y31" s="4">
        <v>1.3361777464324891E-2</v>
      </c>
      <c r="Z31" s="4">
        <v>3.0319636879045484E-3</v>
      </c>
      <c r="AA31" s="4">
        <v>5.6862914976640823E-3</v>
      </c>
      <c r="AB31" s="4">
        <v>6.1860314298444238E-3</v>
      </c>
      <c r="AC31" s="4">
        <v>1.4702825730754246E-2</v>
      </c>
      <c r="AD31" s="5">
        <f t="shared" si="41"/>
        <v>0.1853985953153692</v>
      </c>
      <c r="AE31" s="5">
        <f t="shared" si="42"/>
        <v>0.18698741231324462</v>
      </c>
      <c r="AF31" s="5">
        <f t="shared" si="43"/>
        <v>0.11211593666239979</v>
      </c>
      <c r="AG31" s="5">
        <f t="shared" si="44"/>
        <v>0.14916458461312826</v>
      </c>
      <c r="AH31" s="5">
        <f t="shared" si="45"/>
        <v>0.1734952262766121</v>
      </c>
      <c r="AI31" s="5">
        <f t="shared" si="46"/>
        <v>0.192838244819246</v>
      </c>
    </row>
    <row r="32" spans="1:35" x14ac:dyDescent="0.25">
      <c r="A32" s="1">
        <v>42501</v>
      </c>
      <c r="B32" s="3">
        <v>187.84092699999999</v>
      </c>
      <c r="C32" s="3">
        <v>104.436485</v>
      </c>
      <c r="D32" s="3">
        <v>118.132217</v>
      </c>
      <c r="E32" s="3">
        <v>64.810058999999995</v>
      </c>
      <c r="F32" s="3">
        <v>122.120003</v>
      </c>
      <c r="G32" s="3">
        <v>68.894126999999997</v>
      </c>
      <c r="H32" s="5">
        <f t="shared" si="1"/>
        <v>-9.3548578758743117E-3</v>
      </c>
      <c r="I32" s="5">
        <f t="shared" si="2"/>
        <v>-9.950615596056922E-3</v>
      </c>
      <c r="J32" s="5">
        <f t="shared" si="3"/>
        <v>5.6544933792390673E-3</v>
      </c>
      <c r="K32" s="5">
        <f t="shared" si="4"/>
        <v>-7.2191261744336543E-4</v>
      </c>
      <c r="L32" s="5">
        <f t="shared" si="5"/>
        <v>9.4230448977588033E-3</v>
      </c>
      <c r="M32" s="5">
        <f t="shared" si="6"/>
        <v>-2.1382526524179268E-2</v>
      </c>
      <c r="N32" s="5"/>
      <c r="O32" s="7">
        <f t="shared" si="33"/>
        <v>5</v>
      </c>
      <c r="P32" s="5">
        <f t="shared" si="34"/>
        <v>8.467136112456683E-2</v>
      </c>
      <c r="Q32" s="4">
        <f t="array" ref="Q32">MMULT(R32:W32,MMULT($R$4:$W$9,TRANSPOSE(R32:W32)))</f>
        <v>7.1692393946868067E-3</v>
      </c>
      <c r="R32" s="5">
        <f t="shared" si="35"/>
        <v>0.11830326412198724</v>
      </c>
      <c r="S32" s="5">
        <f t="shared" si="36"/>
        <v>9.9733899773610385E-2</v>
      </c>
      <c r="T32" s="5">
        <f t="shared" si="37"/>
        <v>0.28518399861246546</v>
      </c>
      <c r="U32" s="5">
        <f t="shared" si="38"/>
        <v>0.19807121296091129</v>
      </c>
      <c r="V32" s="5">
        <f t="shared" si="39"/>
        <v>0.20665973346256636</v>
      </c>
      <c r="W32" s="5">
        <f t="shared" si="40"/>
        <v>9.2047891068459189E-2</v>
      </c>
      <c r="X32" s="4">
        <f t="array" ref="X32:AC32">MMULT(R32:W32,$R$4:$W$9)</f>
        <v>1.0750720550173436E-2</v>
      </c>
      <c r="Y32" s="4">
        <v>1.2752547940938936E-2</v>
      </c>
      <c r="Z32" s="4">
        <v>3.3370527405225492E-3</v>
      </c>
      <c r="AA32" s="4">
        <v>5.487642564996063E-3</v>
      </c>
      <c r="AB32" s="4">
        <v>6.2154091088611006E-3</v>
      </c>
      <c r="AC32" s="4">
        <v>1.4149589475155745E-2</v>
      </c>
      <c r="AD32" s="5">
        <f t="shared" si="41"/>
        <v>0.17740310550815488</v>
      </c>
      <c r="AE32" s="5">
        <f t="shared" si="42"/>
        <v>0.1774053380254472</v>
      </c>
      <c r="AF32" s="5">
        <f t="shared" si="43"/>
        <v>0.13274407391503787</v>
      </c>
      <c r="AG32" s="5">
        <f t="shared" si="44"/>
        <v>0.1516121807775371</v>
      </c>
      <c r="AH32" s="5">
        <f t="shared" si="45"/>
        <v>0.17916472293420402</v>
      </c>
      <c r="AI32" s="5">
        <f t="shared" si="46"/>
        <v>0.1816705788396191</v>
      </c>
    </row>
    <row r="33" spans="1:35" x14ac:dyDescent="0.25">
      <c r="A33" s="1">
        <v>42502</v>
      </c>
      <c r="B33" s="3">
        <v>187.89550800000001</v>
      </c>
      <c r="C33" s="3">
        <v>103.94416</v>
      </c>
      <c r="D33" s="3">
        <v>117.59365099999999</v>
      </c>
      <c r="E33" s="3">
        <v>64.911545000000004</v>
      </c>
      <c r="F33" s="3">
        <v>121.160004</v>
      </c>
      <c r="G33" s="3">
        <v>69.292854000000005</v>
      </c>
      <c r="H33" s="5">
        <f t="shared" si="1"/>
        <v>2.9057032922330528E-4</v>
      </c>
      <c r="I33" s="5">
        <f t="shared" si="2"/>
        <v>-4.7141092502299697E-3</v>
      </c>
      <c r="J33" s="5">
        <f t="shared" si="3"/>
        <v>-4.5590103502417545E-3</v>
      </c>
      <c r="K33" s="5">
        <f t="shared" si="4"/>
        <v>1.5658988985030042E-3</v>
      </c>
      <c r="L33" s="5">
        <f t="shared" si="5"/>
        <v>-7.8611118278468783E-3</v>
      </c>
      <c r="M33" s="5">
        <f t="shared" si="6"/>
        <v>5.787532513475524E-3</v>
      </c>
      <c r="N33" s="5"/>
      <c r="O33" s="7">
        <f t="shared" si="33"/>
        <v>6</v>
      </c>
      <c r="P33" s="5">
        <f t="shared" si="34"/>
        <v>8.3867192769401314E-2</v>
      </c>
      <c r="Q33" s="4">
        <f t="array" ref="Q33">MMULT(R33:W33,MMULT($R$4:$W$9,TRANSPOSE(R33:W33)))</f>
        <v>7.03370602301992E-3</v>
      </c>
      <c r="R33" s="5">
        <f t="shared" si="35"/>
        <v>0.1161559763536896</v>
      </c>
      <c r="S33" s="5">
        <f t="shared" si="36"/>
        <v>9.7586165501854283E-2</v>
      </c>
      <c r="T33" s="5">
        <f t="shared" si="37"/>
        <v>0.29196851716279121</v>
      </c>
      <c r="U33" s="5">
        <f t="shared" si="38"/>
        <v>0.2010821101387372</v>
      </c>
      <c r="V33" s="5">
        <f t="shared" si="39"/>
        <v>0.20416012220905888</v>
      </c>
      <c r="W33" s="5">
        <f t="shared" si="40"/>
        <v>8.9047108633868707E-2</v>
      </c>
      <c r="X33" s="4">
        <f t="array" ref="X33:AC33">MMULT(R33:W33,$R$4:$W$9)</f>
        <v>1.0469179705261067E-2</v>
      </c>
      <c r="Y33" s="4">
        <v>1.2421818130229778E-2</v>
      </c>
      <c r="Z33" s="4">
        <v>3.5063043862624552E-3</v>
      </c>
      <c r="AA33" s="4">
        <v>5.3811841825245812E-3</v>
      </c>
      <c r="AB33" s="4">
        <v>6.2044107495572804E-3</v>
      </c>
      <c r="AC33" s="4">
        <v>1.3846232988895804E-2</v>
      </c>
      <c r="AD33" s="5">
        <f t="shared" si="41"/>
        <v>0.17289005060872839</v>
      </c>
      <c r="AE33" s="5">
        <f t="shared" si="42"/>
        <v>0.17234123745337887</v>
      </c>
      <c r="AF33" s="5">
        <f t="shared" si="43"/>
        <v>0.14554638607698039</v>
      </c>
      <c r="AG33" s="5">
        <f t="shared" si="44"/>
        <v>0.15383922315289716</v>
      </c>
      <c r="AH33" s="5">
        <f t="shared" si="45"/>
        <v>0.18008902457952863</v>
      </c>
      <c r="AI33" s="5">
        <f t="shared" si="46"/>
        <v>0.17529407812848669</v>
      </c>
    </row>
    <row r="34" spans="1:35" x14ac:dyDescent="0.25">
      <c r="A34" s="1">
        <v>42503</v>
      </c>
      <c r="B34" s="3">
        <v>186.25813299999999</v>
      </c>
      <c r="C34" s="3">
        <v>103.191742</v>
      </c>
      <c r="D34" s="3">
        <v>118.73361199999999</v>
      </c>
      <c r="E34" s="3">
        <v>64.622673000000006</v>
      </c>
      <c r="F34" s="3">
        <v>121.709999</v>
      </c>
      <c r="G34" s="3">
        <v>68.674446000000003</v>
      </c>
      <c r="H34" s="5">
        <f t="shared" si="1"/>
        <v>-8.7142849631084429E-3</v>
      </c>
      <c r="I34" s="5">
        <f t="shared" si="2"/>
        <v>-7.2386750732315042E-3</v>
      </c>
      <c r="J34" s="5">
        <f t="shared" si="3"/>
        <v>9.6940692827029995E-3</v>
      </c>
      <c r="K34" s="5">
        <f t="shared" si="4"/>
        <v>-4.4502407083362172E-3</v>
      </c>
      <c r="L34" s="5">
        <f t="shared" si="5"/>
        <v>4.539410546734457E-3</v>
      </c>
      <c r="M34" s="5">
        <f t="shared" si="6"/>
        <v>-8.9245566360999229E-3</v>
      </c>
      <c r="N34" s="5"/>
      <c r="O34" s="7">
        <f t="shared" ref="O34:O97" si="47">O33+1</f>
        <v>7</v>
      </c>
      <c r="P34" s="5">
        <f t="shared" si="34"/>
        <v>8.3406101164773622E-2</v>
      </c>
      <c r="Q34" s="4">
        <f t="array" ref="Q34">MMULT(R34:W34,MMULT($R$4:$W$9,TRANSPOSE(R34:W34)))</f>
        <v>6.9565777115084522E-3</v>
      </c>
      <c r="R34" s="5">
        <f t="shared" si="35"/>
        <v>0.11491129956527725</v>
      </c>
      <c r="S34" s="5">
        <f t="shared" si="36"/>
        <v>9.6451251344511837E-2</v>
      </c>
      <c r="T34" s="5">
        <f t="shared" si="37"/>
        <v>0.29619257328072846</v>
      </c>
      <c r="U34" s="5">
        <f t="shared" si="38"/>
        <v>0.20364759884149108</v>
      </c>
      <c r="V34" s="5">
        <f t="shared" si="39"/>
        <v>0.20147565062648648</v>
      </c>
      <c r="W34" s="5">
        <f t="shared" si="40"/>
        <v>8.7321626341504699E-2</v>
      </c>
      <c r="X34" s="4">
        <f t="array" ref="X34:AC34">MMULT(R34:W34,$R$4:$W$9)</f>
        <v>1.0318255950600302E-2</v>
      </c>
      <c r="Y34" s="4">
        <v>1.224549675108396E-2</v>
      </c>
      <c r="Z34" s="4">
        <v>3.5984625110167083E-3</v>
      </c>
      <c r="AA34" s="4">
        <v>5.3257671038653507E-3</v>
      </c>
      <c r="AB34" s="4">
        <v>6.1775900367775005E-3</v>
      </c>
      <c r="AC34" s="4">
        <v>1.3682160427030909E-2</v>
      </c>
      <c r="AD34" s="5">
        <f t="shared" si="41"/>
        <v>0.17044073245514485</v>
      </c>
      <c r="AE34" s="5">
        <f t="shared" si="42"/>
        <v>0.16978082240399436</v>
      </c>
      <c r="AF34" s="5">
        <f t="shared" si="43"/>
        <v>0.15321296119915781</v>
      </c>
      <c r="AG34" s="5">
        <f t="shared" si="44"/>
        <v>0.15590707495395784</v>
      </c>
      <c r="AH34" s="5">
        <f t="shared" si="45"/>
        <v>0.17891469391686896</v>
      </c>
      <c r="AI34" s="5">
        <f t="shared" si="46"/>
        <v>0.17174371507087619</v>
      </c>
    </row>
    <row r="35" spans="1:35" x14ac:dyDescent="0.25">
      <c r="A35" s="1">
        <v>42506</v>
      </c>
      <c r="B35" s="3">
        <v>188.09565699999999</v>
      </c>
      <c r="C35" s="3">
        <v>104.34359000000001</v>
      </c>
      <c r="D35" s="3">
        <v>117.710342</v>
      </c>
      <c r="E35" s="3">
        <v>64.981796000000003</v>
      </c>
      <c r="F35" s="3">
        <v>121.800003</v>
      </c>
      <c r="G35" s="3">
        <v>69.325394000000003</v>
      </c>
      <c r="H35" s="5">
        <f t="shared" si="1"/>
        <v>9.8654698745423985E-3</v>
      </c>
      <c r="I35" s="5">
        <f t="shared" si="2"/>
        <v>1.1162211022661017E-2</v>
      </c>
      <c r="J35" s="5">
        <f t="shared" si="3"/>
        <v>-8.6181998741855503E-3</v>
      </c>
      <c r="K35" s="5">
        <f t="shared" si="4"/>
        <v>5.5572291167838017E-3</v>
      </c>
      <c r="L35" s="5">
        <f t="shared" si="5"/>
        <v>7.3949552821872544E-4</v>
      </c>
      <c r="M35" s="5">
        <f t="shared" si="6"/>
        <v>9.4787513830107972E-3</v>
      </c>
      <c r="N35" s="5"/>
      <c r="O35" s="7">
        <f t="shared" si="47"/>
        <v>8</v>
      </c>
      <c r="P35" s="5">
        <f t="shared" si="34"/>
        <v>8.3128467454868182E-2</v>
      </c>
      <c r="Q35" s="4">
        <f t="array" ref="Q35">MMULT(R35:W35,MMULT($R$4:$W$9,TRANSPOSE(R35:W35)))</f>
        <v>6.9103421013950788E-3</v>
      </c>
      <c r="R35" s="5">
        <f t="shared" si="35"/>
        <v>0.11415648640758161</v>
      </c>
      <c r="S35" s="5">
        <f t="shared" si="36"/>
        <v>9.5828420197046293E-2</v>
      </c>
      <c r="T35" s="5">
        <f t="shared" si="37"/>
        <v>0.29888331437423021</v>
      </c>
      <c r="U35" s="5">
        <f t="shared" si="38"/>
        <v>0.20579951718403286</v>
      </c>
      <c r="V35" s="5">
        <f t="shared" si="39"/>
        <v>0.19902604517644601</v>
      </c>
      <c r="W35" s="5">
        <f t="shared" si="40"/>
        <v>8.6306216660662793E-2</v>
      </c>
      <c r="X35" s="4">
        <f t="array" ref="X35:AC35">MMULT(R35:W35,$R$4:$W$9)</f>
        <v>1.0236624959490005E-2</v>
      </c>
      <c r="Y35" s="4">
        <v>1.2150787517072881E-2</v>
      </c>
      <c r="Z35" s="4">
        <v>3.6489504939744991E-3</v>
      </c>
      <c r="AA35" s="4">
        <v>5.2971597021311684E-3</v>
      </c>
      <c r="AB35" s="4">
        <v>6.1474482726485407E-3</v>
      </c>
      <c r="AC35" s="4">
        <v>1.3592399162217514E-2</v>
      </c>
      <c r="AD35" s="5">
        <f t="shared" si="41"/>
        <v>0.16910554078236095</v>
      </c>
      <c r="AE35" s="5">
        <f t="shared" si="42"/>
        <v>0.16849972907651192</v>
      </c>
      <c r="AF35" s="5">
        <f t="shared" si="43"/>
        <v>0.15782292708871931</v>
      </c>
      <c r="AG35" s="5">
        <f t="shared" si="44"/>
        <v>0.15775672074545005</v>
      </c>
      <c r="AH35" s="5">
        <f t="shared" si="45"/>
        <v>0.17705379844870622</v>
      </c>
      <c r="AI35" s="5">
        <f t="shared" si="46"/>
        <v>0.16976128385825151</v>
      </c>
    </row>
    <row r="36" spans="1:35" x14ac:dyDescent="0.25">
      <c r="A36" s="1">
        <v>42507</v>
      </c>
      <c r="B36" s="3">
        <v>186.340057</v>
      </c>
      <c r="C36" s="3">
        <v>103.238197</v>
      </c>
      <c r="D36" s="3">
        <v>117.907822</v>
      </c>
      <c r="E36" s="3">
        <v>64.849068000000003</v>
      </c>
      <c r="F36" s="3">
        <v>122.220001</v>
      </c>
      <c r="G36" s="3">
        <v>68.039794999999998</v>
      </c>
      <c r="H36" s="5">
        <f t="shared" si="1"/>
        <v>-9.3335488336128147E-3</v>
      </c>
      <c r="I36" s="5">
        <f t="shared" si="2"/>
        <v>-1.0593779646646317E-2</v>
      </c>
      <c r="J36" s="5">
        <f t="shared" si="3"/>
        <v>1.6776775654938625E-3</v>
      </c>
      <c r="K36" s="5">
        <f t="shared" si="4"/>
        <v>-2.0425412680191712E-3</v>
      </c>
      <c r="L36" s="5">
        <f t="shared" si="5"/>
        <v>3.448259356775063E-3</v>
      </c>
      <c r="M36" s="5">
        <f t="shared" si="6"/>
        <v>-1.8544416783264239E-2</v>
      </c>
      <c r="N36" s="5"/>
      <c r="O36" s="7">
        <f t="shared" si="47"/>
        <v>9</v>
      </c>
      <c r="P36" s="5">
        <f t="shared" si="34"/>
        <v>8.2951919824215806E-2</v>
      </c>
      <c r="Q36" s="4">
        <f t="array" ref="Q36">MMULT(R36:W36,MMULT($R$4:$W$9,TRANSPOSE(R36:W36)))</f>
        <v>6.8810210025231277E-3</v>
      </c>
      <c r="R36" s="5">
        <f t="shared" si="35"/>
        <v>0.11366871158444275</v>
      </c>
      <c r="S36" s="5">
        <f t="shared" si="36"/>
        <v>9.5461807715077243E-2</v>
      </c>
      <c r="T36" s="5">
        <f t="shared" si="37"/>
        <v>0.30065206228981967</v>
      </c>
      <c r="U36" s="5">
        <f t="shared" si="38"/>
        <v>0.20758150636827619</v>
      </c>
      <c r="V36" s="5">
        <f t="shared" si="39"/>
        <v>0.19694861882003808</v>
      </c>
      <c r="W36" s="5">
        <f t="shared" si="40"/>
        <v>8.568729322234582E-2</v>
      </c>
      <c r="X36" s="4">
        <f t="array" ref="X36:AC36">MMULT(R36:W36,$R$4:$W$9)</f>
        <v>1.0191210000767444E-2</v>
      </c>
      <c r="Y36" s="4">
        <v>1.20985356858417E-2</v>
      </c>
      <c r="Z36" s="4">
        <v>3.6772357324121778E-3</v>
      </c>
      <c r="AA36" s="4">
        <v>5.282317675517784E-3</v>
      </c>
      <c r="AB36" s="4">
        <v>6.1194142287347873E-3</v>
      </c>
      <c r="AC36" s="4">
        <v>1.3541810160233737E-2</v>
      </c>
      <c r="AD36" s="5">
        <f t="shared" si="41"/>
        <v>0.16835026514945298</v>
      </c>
      <c r="AE36" s="5">
        <f t="shared" si="42"/>
        <v>0.16784545300069931</v>
      </c>
      <c r="AF36" s="5">
        <f t="shared" si="43"/>
        <v>0.16066925330850579</v>
      </c>
      <c r="AG36" s="5">
        <f t="shared" si="44"/>
        <v>0.15935301749517763</v>
      </c>
      <c r="AH36" s="5">
        <f t="shared" si="45"/>
        <v>0.17514990579088183</v>
      </c>
      <c r="AI36" s="5">
        <f t="shared" si="46"/>
        <v>0.16863210525528255</v>
      </c>
    </row>
    <row r="37" spans="1:35" x14ac:dyDescent="0.25">
      <c r="A37" s="1">
        <v>42508</v>
      </c>
      <c r="B37" s="3">
        <v>186.394577</v>
      </c>
      <c r="C37" s="3">
        <v>103.163872</v>
      </c>
      <c r="D37" s="3">
        <v>116.22933999999999</v>
      </c>
      <c r="E37" s="3">
        <v>64.856880000000004</v>
      </c>
      <c r="F37" s="3">
        <v>120.099998</v>
      </c>
      <c r="G37" s="3">
        <v>66.973854000000003</v>
      </c>
      <c r="H37" s="5">
        <f t="shared" si="1"/>
        <v>2.9258336010928865E-4</v>
      </c>
      <c r="I37" s="5">
        <f t="shared" si="2"/>
        <v>-7.1993702098460677E-4</v>
      </c>
      <c r="J37" s="5">
        <f t="shared" si="3"/>
        <v>-1.4235544101561026E-2</v>
      </c>
      <c r="K37" s="5">
        <f t="shared" si="4"/>
        <v>1.2046433728229999E-4</v>
      </c>
      <c r="L37" s="5">
        <f t="shared" si="5"/>
        <v>-1.7345794327067621E-2</v>
      </c>
      <c r="M37" s="5">
        <f t="shared" si="6"/>
        <v>-1.5666434621091851E-2</v>
      </c>
      <c r="N37" s="5"/>
      <c r="O37" s="7">
        <f t="shared" si="47"/>
        <v>10</v>
      </c>
      <c r="P37" s="5">
        <f t="shared" si="34"/>
        <v>8.2833528367960985E-2</v>
      </c>
      <c r="Q37" s="4">
        <f t="array" ref="Q37">MMULT(R37:W37,MMULT($R$4:$W$9,TRANSPOSE(R37:W37)))</f>
        <v>6.8613934218857966E-3</v>
      </c>
      <c r="R37" s="5">
        <f t="shared" si="35"/>
        <v>0.11333199188788548</v>
      </c>
      <c r="S37" s="5">
        <f t="shared" si="36"/>
        <v>9.5226050448270719E-2</v>
      </c>
      <c r="T37" s="5">
        <f t="shared" si="37"/>
        <v>0.30185154496145183</v>
      </c>
      <c r="U37" s="5">
        <f t="shared" si="38"/>
        <v>0.20904423620257398</v>
      </c>
      <c r="V37" s="5">
        <f t="shared" si="39"/>
        <v>0.19525197099519506</v>
      </c>
      <c r="W37" s="5">
        <f t="shared" si="40"/>
        <v>8.5294205504622647E-2</v>
      </c>
      <c r="X37" s="4">
        <f t="array" ref="X37:AC37">MMULT(R37:W37,$R$4:$W$9)</f>
        <v>1.0164859228233174E-2</v>
      </c>
      <c r="Y37" s="4">
        <v>1.2068499439639512E-2</v>
      </c>
      <c r="Z37" s="4">
        <v>3.6935935115767595E-3</v>
      </c>
      <c r="AA37" s="4">
        <v>5.2745119226063168E-3</v>
      </c>
      <c r="AB37" s="4">
        <v>6.0953561968786277E-3</v>
      </c>
      <c r="AC37" s="4">
        <v>1.3512062156012486E-2</v>
      </c>
      <c r="AD37" s="5">
        <f t="shared" si="41"/>
        <v>0.16789647127959051</v>
      </c>
      <c r="AE37" s="5">
        <f t="shared" si="42"/>
        <v>0.16749302449387624</v>
      </c>
      <c r="AF37" s="5">
        <f t="shared" si="43"/>
        <v>0.1624913249213763</v>
      </c>
      <c r="AG37" s="5">
        <f t="shared" si="44"/>
        <v>0.16069714246170791</v>
      </c>
      <c r="AH37" s="5">
        <f t="shared" si="45"/>
        <v>0.17345315130337341</v>
      </c>
      <c r="AI37" s="5">
        <f t="shared" si="46"/>
        <v>0.16796888554007569</v>
      </c>
    </row>
    <row r="38" spans="1:35" x14ac:dyDescent="0.25">
      <c r="A38" s="1">
        <v>42509</v>
      </c>
      <c r="B38" s="3">
        <v>185.748718</v>
      </c>
      <c r="C38" s="3">
        <v>102.61582900000001</v>
      </c>
      <c r="D38" s="3">
        <v>116.731972</v>
      </c>
      <c r="E38" s="3">
        <v>64.677368000000001</v>
      </c>
      <c r="F38" s="3">
        <v>119.870003</v>
      </c>
      <c r="G38" s="3">
        <v>66.225273000000001</v>
      </c>
      <c r="H38" s="5">
        <f t="shared" si="1"/>
        <v>-3.4650096070123482E-3</v>
      </c>
      <c r="I38" s="5">
        <f t="shared" si="2"/>
        <v>-5.3123539217294624E-3</v>
      </c>
      <c r="J38" s="5">
        <f t="shared" si="3"/>
        <v>4.3244846783092594E-3</v>
      </c>
      <c r="K38" s="5">
        <f t="shared" si="4"/>
        <v>-2.7678173849867704E-3</v>
      </c>
      <c r="L38" s="5">
        <f t="shared" si="5"/>
        <v>-1.9150291742719983E-3</v>
      </c>
      <c r="M38" s="5">
        <f t="shared" si="6"/>
        <v>-1.1177212528339808E-2</v>
      </c>
      <c r="N38" s="5"/>
      <c r="O38" s="7">
        <f t="shared" si="47"/>
        <v>11</v>
      </c>
      <c r="P38" s="5">
        <f t="shared" si="34"/>
        <v>8.2750374252663947E-2</v>
      </c>
      <c r="Q38" s="4">
        <f t="array" ref="Q38">MMULT(R38:W38,MMULT($R$4:$W$9,TRANSPOSE(R38:W38)))</f>
        <v>6.8476244389559481E-3</v>
      </c>
      <c r="R38" s="5">
        <f t="shared" si="35"/>
        <v>0.1130860309653007</v>
      </c>
      <c r="S38" s="5">
        <f t="shared" si="36"/>
        <v>9.5060778882828809E-2</v>
      </c>
      <c r="T38" s="5">
        <f t="shared" si="37"/>
        <v>0.30268661331050989</v>
      </c>
      <c r="U38" s="5">
        <f t="shared" si="38"/>
        <v>0.21023814104356572</v>
      </c>
      <c r="V38" s="5">
        <f t="shared" si="39"/>
        <v>0.19389467406785371</v>
      </c>
      <c r="W38" s="5">
        <f t="shared" si="40"/>
        <v>8.5033761729940843E-2</v>
      </c>
      <c r="X38" s="4">
        <f t="array" ref="X38:AC38">MMULT(R38:W38,$R$4:$W$9)</f>
        <v>1.0148786447744272E-2</v>
      </c>
      <c r="Y38" s="4">
        <v>1.205034943288729E-2</v>
      </c>
      <c r="Z38" s="4">
        <v>3.7033907942139403E-3</v>
      </c>
      <c r="AA38" s="4">
        <v>5.2703299836502227E-3</v>
      </c>
      <c r="AB38" s="4">
        <v>6.0755302942549303E-3</v>
      </c>
      <c r="AC38" s="4">
        <v>1.3493683829971327E-2</v>
      </c>
      <c r="AD38" s="5">
        <f t="shared" si="41"/>
        <v>0.16760352275756812</v>
      </c>
      <c r="AE38" s="5">
        <f t="shared" si="42"/>
        <v>0.16728656968739603</v>
      </c>
      <c r="AF38" s="5">
        <f t="shared" si="43"/>
        <v>0.16370156209046563</v>
      </c>
      <c r="AG38" s="5">
        <f t="shared" si="44"/>
        <v>0.16181149949539705</v>
      </c>
      <c r="AH38" s="5">
        <f t="shared" si="45"/>
        <v>0.17203235613978002</v>
      </c>
      <c r="AI38" s="5">
        <f t="shared" si="46"/>
        <v>0.16756448982939309</v>
      </c>
    </row>
    <row r="39" spans="1:35" x14ac:dyDescent="0.25">
      <c r="A39" s="1">
        <v>42510</v>
      </c>
      <c r="B39" s="3">
        <v>186.92219499999999</v>
      </c>
      <c r="C39" s="3">
        <v>103.990623</v>
      </c>
      <c r="D39" s="3">
        <v>116.821701</v>
      </c>
      <c r="E39" s="3">
        <v>64.903724999999994</v>
      </c>
      <c r="F39" s="3">
        <v>119.709999</v>
      </c>
      <c r="G39" s="3">
        <v>66.754165999999998</v>
      </c>
      <c r="H39" s="5">
        <f t="shared" si="1"/>
        <v>6.3175510045780925E-3</v>
      </c>
      <c r="I39" s="5">
        <f t="shared" si="2"/>
        <v>1.3397484709693153E-2</v>
      </c>
      <c r="J39" s="5">
        <f t="shared" si="3"/>
        <v>7.6867544052117154E-4</v>
      </c>
      <c r="K39" s="5">
        <f t="shared" si="4"/>
        <v>3.4997868187831571E-3</v>
      </c>
      <c r="L39" s="5">
        <f t="shared" si="5"/>
        <v>-1.334812680366726E-3</v>
      </c>
      <c r="M39" s="5">
        <f t="shared" si="6"/>
        <v>7.9862713438718647E-3</v>
      </c>
      <c r="N39" s="5"/>
      <c r="O39" s="7">
        <f t="shared" si="47"/>
        <v>12</v>
      </c>
      <c r="P39" s="5">
        <f t="shared" si="34"/>
        <v>8.2689777163961073E-2</v>
      </c>
      <c r="Q39" s="4">
        <f t="array" ref="Q39">MMULT(R39:W39,MMULT($R$4:$W$9,TRANSPOSE(R39:W39)))</f>
        <v>6.8375992474255373E-3</v>
      </c>
      <c r="R39" s="5">
        <f t="shared" si="35"/>
        <v>0.11289865974712041</v>
      </c>
      <c r="S39" s="5">
        <f t="shared" si="36"/>
        <v>9.4936798278682941E-2</v>
      </c>
      <c r="T39" s="5">
        <f t="shared" si="37"/>
        <v>0.30327963422575011</v>
      </c>
      <c r="U39" s="5">
        <f t="shared" si="38"/>
        <v>0.21120917447781964</v>
      </c>
      <c r="V39" s="5">
        <f t="shared" si="39"/>
        <v>0.19282153617323103</v>
      </c>
      <c r="W39" s="5">
        <f t="shared" si="40"/>
        <v>8.4854197097395556E-2</v>
      </c>
      <c r="X39" s="4">
        <f t="array" ref="X39:AC39">MMULT(R39:W39,$R$4:$W$9)</f>
        <v>1.0138465653680838E-2</v>
      </c>
      <c r="Y39" s="4">
        <v>1.2038791681159266E-2</v>
      </c>
      <c r="Z39" s="4">
        <v>3.7094556444231177E-3</v>
      </c>
      <c r="AA39" s="4">
        <v>5.2680447444041403E-3</v>
      </c>
      <c r="AB39" s="4">
        <v>6.0595479771463822E-3</v>
      </c>
      <c r="AC39" s="4">
        <v>1.3481744957206179E-2</v>
      </c>
      <c r="AD39" s="5">
        <f t="shared" si="41"/>
        <v>0.1674007415137333</v>
      </c>
      <c r="AE39" s="5">
        <f t="shared" si="42"/>
        <v>0.16715286988830655</v>
      </c>
      <c r="AF39" s="5">
        <f t="shared" si="43"/>
        <v>0.16453177647708267</v>
      </c>
      <c r="AG39" s="5">
        <f t="shared" si="44"/>
        <v>0.16272661519271528</v>
      </c>
      <c r="AH39" s="5">
        <f t="shared" si="45"/>
        <v>0.17088034954793307</v>
      </c>
      <c r="AI39" s="5">
        <f t="shared" si="46"/>
        <v>0.1673076473802291</v>
      </c>
    </row>
    <row r="40" spans="1:35" x14ac:dyDescent="0.25">
      <c r="A40" s="1">
        <v>42513</v>
      </c>
      <c r="B40" s="3">
        <v>186.667496</v>
      </c>
      <c r="C40" s="3">
        <v>103.86983499999999</v>
      </c>
      <c r="D40" s="3">
        <v>117.082016</v>
      </c>
      <c r="E40" s="3">
        <v>64.919342</v>
      </c>
      <c r="F40" s="3">
        <v>119.370003</v>
      </c>
      <c r="G40" s="3">
        <v>66.762305999999995</v>
      </c>
      <c r="H40" s="5">
        <f t="shared" si="1"/>
        <v>-1.3625936716610276E-3</v>
      </c>
      <c r="I40" s="5">
        <f t="shared" si="2"/>
        <v>-1.1615278042905741E-3</v>
      </c>
      <c r="J40" s="5">
        <f t="shared" si="3"/>
        <v>2.2283103034084206E-3</v>
      </c>
      <c r="K40" s="5">
        <f t="shared" si="4"/>
        <v>2.4061793063512305E-4</v>
      </c>
      <c r="L40" s="5">
        <f t="shared" si="5"/>
        <v>-2.8401637527371015E-3</v>
      </c>
      <c r="M40" s="5">
        <f t="shared" si="6"/>
        <v>1.2193995502829402E-4</v>
      </c>
      <c r="N40" s="5"/>
      <c r="O40" s="7">
        <f t="shared" si="47"/>
        <v>13</v>
      </c>
      <c r="P40" s="5">
        <f t="shared" si="34"/>
        <v>8.2644392374888923E-2</v>
      </c>
      <c r="Q40" s="4">
        <f t="array" ref="Q40">MMULT(R40:W40,MMULT($R$4:$W$9,TRANSPOSE(R40:W40)))</f>
        <v>6.8300955910145979E-3</v>
      </c>
      <c r="R40" s="5">
        <f t="shared" si="35"/>
        <v>0.11275184477770708</v>
      </c>
      <c r="S40" s="5">
        <f t="shared" si="36"/>
        <v>9.4839557634354962E-2</v>
      </c>
      <c r="T40" s="5">
        <f t="shared" si="37"/>
        <v>0.30370661226366691</v>
      </c>
      <c r="U40" s="5">
        <f t="shared" si="38"/>
        <v>0.21199718477260993</v>
      </c>
      <c r="V40" s="5">
        <f t="shared" si="39"/>
        <v>0.19197879959697775</v>
      </c>
      <c r="W40" s="5">
        <f t="shared" si="40"/>
        <v>8.4726000954683064E-2</v>
      </c>
      <c r="X40" s="4">
        <f t="array" ref="X40:AC40">MMULT(R40:W40,$R$4:$W$9)</f>
        <v>1.0131519407966864E-2</v>
      </c>
      <c r="Y40" s="4">
        <v>1.2031063757889674E-2</v>
      </c>
      <c r="Z40" s="4">
        <v>3.713312761929211E-3</v>
      </c>
      <c r="AA40" s="4">
        <v>5.2667747464151399E-3</v>
      </c>
      <c r="AB40" s="4">
        <v>6.0468230425545499E-3</v>
      </c>
      <c r="AC40" s="4">
        <v>1.3473625834758599E-2</v>
      </c>
      <c r="AD40" s="5">
        <f t="shared" si="41"/>
        <v>0.16725205210191108</v>
      </c>
      <c r="AE40" s="5">
        <f t="shared" si="42"/>
        <v>0.16705780313968938</v>
      </c>
      <c r="AF40" s="5">
        <f t="shared" si="43"/>
        <v>0.16511593786250869</v>
      </c>
      <c r="AG40" s="5">
        <f t="shared" si="44"/>
        <v>0.1634737617055263</v>
      </c>
      <c r="AH40" s="5">
        <f t="shared" si="45"/>
        <v>0.16996274995216037</v>
      </c>
      <c r="AI40" s="5">
        <f t="shared" si="46"/>
        <v>0.1671376952382041</v>
      </c>
    </row>
    <row r="41" spans="1:35" x14ac:dyDescent="0.25">
      <c r="A41" s="1">
        <v>42514</v>
      </c>
      <c r="B41" s="3">
        <v>189.08711199999999</v>
      </c>
      <c r="C41" s="3">
        <v>105.653328</v>
      </c>
      <c r="D41" s="3">
        <v>116.561485</v>
      </c>
      <c r="E41" s="3">
        <v>65.309685000000002</v>
      </c>
      <c r="F41" s="3">
        <v>117.300003</v>
      </c>
      <c r="G41" s="3">
        <v>67.592254999999994</v>
      </c>
      <c r="H41" s="5">
        <f t="shared" si="1"/>
        <v>1.2962170982354637E-2</v>
      </c>
      <c r="I41" s="5">
        <f t="shared" si="2"/>
        <v>1.7170461472284071E-2</v>
      </c>
      <c r="J41" s="5">
        <f t="shared" si="3"/>
        <v>-4.445866391641129E-3</v>
      </c>
      <c r="K41" s="5">
        <f t="shared" si="4"/>
        <v>6.0127380835128807E-3</v>
      </c>
      <c r="L41" s="5">
        <f t="shared" si="5"/>
        <v>-1.734104002661363E-2</v>
      </c>
      <c r="M41" s="5">
        <f t="shared" si="6"/>
        <v>1.2431401036387291E-2</v>
      </c>
      <c r="N41" s="5"/>
      <c r="O41" s="7">
        <f t="shared" si="47"/>
        <v>14</v>
      </c>
      <c r="P41" s="5">
        <f t="shared" si="34"/>
        <v>8.260973528536511E-2</v>
      </c>
      <c r="Q41" s="4">
        <f t="array" ref="Q41">MMULT(R41:W41,MMULT($R$4:$W$9,TRANSPOSE(R41:W41)))</f>
        <v>6.8243683639180978E-3</v>
      </c>
      <c r="R41" s="5">
        <f t="shared" si="35"/>
        <v>0.11263476769065819</v>
      </c>
      <c r="S41" s="5">
        <f t="shared" si="36"/>
        <v>9.4761330339750413E-2</v>
      </c>
      <c r="T41" s="5">
        <f t="shared" si="37"/>
        <v>0.30401675802449851</v>
      </c>
      <c r="U41" s="5">
        <f t="shared" si="38"/>
        <v>0.212635765764838</v>
      </c>
      <c r="V41" s="5">
        <f t="shared" si="39"/>
        <v>0.191319582939879</v>
      </c>
      <c r="W41" s="5">
        <f t="shared" si="40"/>
        <v>8.4631795240375576E-2</v>
      </c>
      <c r="X41" s="4">
        <f t="array" ref="X41:AC41">MMULT(R41:W41,$R$4:$W$9)</f>
        <v>1.0126658497371403E-2</v>
      </c>
      <c r="Y41" s="4">
        <v>1.2025680063550974E-2</v>
      </c>
      <c r="Z41" s="4">
        <v>3.7158121147128974E-3</v>
      </c>
      <c r="AA41" s="4">
        <v>5.2660626582042916E-3</v>
      </c>
      <c r="AB41" s="4">
        <v>6.0367631618916916E-3</v>
      </c>
      <c r="AC41" s="4">
        <v>1.3467889501910963E-2</v>
      </c>
      <c r="AD41" s="5">
        <f t="shared" si="41"/>
        <v>0.16713837332766623</v>
      </c>
      <c r="AE41" s="5">
        <f t="shared" si="42"/>
        <v>0.16698533553485376</v>
      </c>
      <c r="AF41" s="5">
        <f t="shared" si="43"/>
        <v>0.16553460954950419</v>
      </c>
      <c r="AG41" s="5">
        <f t="shared" si="44"/>
        <v>0.16408159791216195</v>
      </c>
      <c r="AH41" s="5">
        <f t="shared" si="45"/>
        <v>0.16923925392808772</v>
      </c>
      <c r="AI41" s="5">
        <f t="shared" si="46"/>
        <v>0.16702082974772606</v>
      </c>
    </row>
    <row r="42" spans="1:35" x14ac:dyDescent="0.25">
      <c r="A42" s="1">
        <v>42515</v>
      </c>
      <c r="B42" s="3">
        <v>190.36970500000001</v>
      </c>
      <c r="C42" s="3">
        <v>106.377892</v>
      </c>
      <c r="D42" s="3">
        <v>116.12159</v>
      </c>
      <c r="E42" s="3">
        <v>65.411163000000002</v>
      </c>
      <c r="F42" s="3">
        <v>116.980003</v>
      </c>
      <c r="G42" s="3">
        <v>67.592254999999994</v>
      </c>
      <c r="H42" s="5">
        <f t="shared" si="1"/>
        <v>6.7830799594634783E-3</v>
      </c>
      <c r="I42" s="5">
        <f t="shared" si="2"/>
        <v>6.8579382563320745E-3</v>
      </c>
      <c r="J42" s="5">
        <f t="shared" si="3"/>
        <v>-3.7739309858655368E-3</v>
      </c>
      <c r="K42" s="5">
        <f t="shared" si="4"/>
        <v>1.5537971129397921E-3</v>
      </c>
      <c r="L42" s="5">
        <f t="shared" si="5"/>
        <v>-2.728047671064493E-3</v>
      </c>
      <c r="M42" s="5">
        <f t="shared" si="6"/>
        <v>0</v>
      </c>
      <c r="N42" s="5"/>
      <c r="O42" s="7">
        <f t="shared" si="47"/>
        <v>15</v>
      </c>
      <c r="P42" s="5">
        <f t="shared" si="34"/>
        <v>8.2582914426375512E-2</v>
      </c>
      <c r="Q42" s="4">
        <f t="array" ref="Q42">MMULT(R42:W42,MMULT($R$4:$W$9,TRANSPOSE(R42:W42)))</f>
        <v>6.8199377551540607E-3</v>
      </c>
      <c r="R42" s="5">
        <f t="shared" si="35"/>
        <v>0.11254042635845828</v>
      </c>
      <c r="S42" s="5">
        <f t="shared" si="36"/>
        <v>9.4697596566112999E-2</v>
      </c>
      <c r="T42" s="5">
        <f t="shared" si="37"/>
        <v>0.30424316944793101</v>
      </c>
      <c r="U42" s="5">
        <f t="shared" si="38"/>
        <v>0.21315277951573894</v>
      </c>
      <c r="V42" s="5">
        <f t="shared" si="39"/>
        <v>0.19080506548759479</v>
      </c>
      <c r="W42" s="5">
        <f t="shared" si="40"/>
        <v>8.4560962624163696E-2</v>
      </c>
      <c r="X42" s="4">
        <f t="array" ref="X42:AC42">MMULT(R42:W42,$R$4:$W$9)</f>
        <v>1.0123153528322184E-2</v>
      </c>
      <c r="Y42" s="4">
        <v>1.2021808145365871E-2</v>
      </c>
      <c r="Z42" s="4">
        <v>3.7174470017834367E-3</v>
      </c>
      <c r="AA42" s="4">
        <v>5.2656656199359412E-3</v>
      </c>
      <c r="AB42" s="4">
        <v>6.0288421244586478E-3</v>
      </c>
      <c r="AC42" s="4">
        <v>1.3463714586136143E-2</v>
      </c>
      <c r="AD42" s="5">
        <f t="shared" si="41"/>
        <v>0.16704903403385596</v>
      </c>
      <c r="AE42" s="5">
        <f t="shared" si="42"/>
        <v>0.16692767274667764</v>
      </c>
      <c r="AF42" s="5">
        <f t="shared" si="43"/>
        <v>0.16583844291284913</v>
      </c>
      <c r="AG42" s="5">
        <f t="shared" si="44"/>
        <v>0.16457500100225739</v>
      </c>
      <c r="AH42" s="5">
        <f t="shared" si="45"/>
        <v>0.16867215767509841</v>
      </c>
      <c r="AI42" s="5">
        <f t="shared" si="46"/>
        <v>0.16693769162926142</v>
      </c>
    </row>
    <row r="43" spans="1:35" x14ac:dyDescent="0.25">
      <c r="A43" s="1">
        <v>42516</v>
      </c>
      <c r="B43" s="3">
        <v>190.42430100000001</v>
      </c>
      <c r="C43" s="3">
        <v>106.257141</v>
      </c>
      <c r="D43" s="3">
        <v>116.723007</v>
      </c>
      <c r="E43" s="3">
        <v>65.223808000000005</v>
      </c>
      <c r="F43" s="3">
        <v>116.58000199999999</v>
      </c>
      <c r="G43" s="3">
        <v>67.722442999999998</v>
      </c>
      <c r="H43" s="5">
        <f t="shared" si="1"/>
        <v>2.8678932921599731E-4</v>
      </c>
      <c r="I43" s="5">
        <f t="shared" si="2"/>
        <v>-1.1351136756874158E-3</v>
      </c>
      <c r="J43" s="5">
        <f t="shared" si="3"/>
        <v>5.17920052593146E-3</v>
      </c>
      <c r="K43" s="5">
        <f t="shared" si="4"/>
        <v>-2.8642664555589281E-3</v>
      </c>
      <c r="L43" s="5">
        <f t="shared" si="5"/>
        <v>-3.4193963903386138E-3</v>
      </c>
      <c r="M43" s="5">
        <f t="shared" si="6"/>
        <v>1.9260786609354152E-3</v>
      </c>
      <c r="N43" s="5"/>
      <c r="O43" s="7">
        <f t="shared" si="47"/>
        <v>16</v>
      </c>
      <c r="P43" s="5">
        <f t="shared" si="34"/>
        <v>8.2561968733379953E-2</v>
      </c>
      <c r="Q43" s="4">
        <f t="array" ref="Q43">MMULT(R43:W43,MMULT($R$4:$W$9,TRANSPOSE(R43:W43)))</f>
        <v>6.8164786811316085E-3</v>
      </c>
      <c r="R43" s="5">
        <f t="shared" si="35"/>
        <v>0.11246395288502041</v>
      </c>
      <c r="S43" s="5">
        <f t="shared" si="36"/>
        <v>9.4645395350110809E-2</v>
      </c>
      <c r="T43" s="5">
        <f t="shared" si="37"/>
        <v>0.30440881419869453</v>
      </c>
      <c r="U43" s="5">
        <f t="shared" si="38"/>
        <v>0.2135711126486208</v>
      </c>
      <c r="V43" s="5">
        <f t="shared" si="39"/>
        <v>0.19040396728590844</v>
      </c>
      <c r="W43" s="5">
        <f t="shared" si="40"/>
        <v>8.4506757631644738E-2</v>
      </c>
      <c r="X43" s="4">
        <f t="array" ref="X43:AC43">MMULT(R43:W43,$R$4:$W$9)</f>
        <v>1.012057076192169E-2</v>
      </c>
      <c r="Y43" s="4">
        <v>1.201895797338884E-2</v>
      </c>
      <c r="Z43" s="4">
        <v>3.718516173399496E-3</v>
      </c>
      <c r="AA43" s="4">
        <v>5.26545092694072E-3</v>
      </c>
      <c r="AB43" s="4">
        <v>6.022619014708702E-3</v>
      </c>
      <c r="AC43" s="4">
        <v>1.3460608651264673E-2</v>
      </c>
      <c r="AD43" s="5">
        <f t="shared" si="41"/>
        <v>0.1669776209362871</v>
      </c>
      <c r="AE43" s="5">
        <f t="shared" si="42"/>
        <v>0.16688074331348304</v>
      </c>
      <c r="AF43" s="5">
        <f t="shared" si="43"/>
        <v>0.16606068204342891</v>
      </c>
      <c r="AG43" s="5">
        <f t="shared" si="44"/>
        <v>0.16497494757465511</v>
      </c>
      <c r="AH43" s="5">
        <f t="shared" si="45"/>
        <v>0.1682291704404944</v>
      </c>
      <c r="AI43" s="5">
        <f t="shared" si="46"/>
        <v>0.1668768356916514</v>
      </c>
    </row>
    <row r="44" spans="1:35" x14ac:dyDescent="0.25">
      <c r="A44" s="1">
        <v>42517</v>
      </c>
      <c r="B44" s="3">
        <v>191.243011</v>
      </c>
      <c r="C44" s="3">
        <v>107.20462000000001</v>
      </c>
      <c r="D44" s="3">
        <v>116.55242200000001</v>
      </c>
      <c r="E44" s="3">
        <v>65.333091999999994</v>
      </c>
      <c r="F44" s="3">
        <v>115.620003</v>
      </c>
      <c r="G44" s="3">
        <v>68.0886</v>
      </c>
      <c r="H44" s="5">
        <f t="shared" si="1"/>
        <v>4.2993987411301671E-3</v>
      </c>
      <c r="I44" s="5">
        <f t="shared" si="2"/>
        <v>8.9168501155136859E-3</v>
      </c>
      <c r="J44" s="5">
        <f t="shared" si="3"/>
        <v>-1.4614513829307452E-3</v>
      </c>
      <c r="K44" s="5">
        <f t="shared" si="4"/>
        <v>1.6755231463945197E-3</v>
      </c>
      <c r="L44" s="5">
        <f t="shared" si="5"/>
        <v>-8.2346799067647414E-3</v>
      </c>
      <c r="M44" s="5">
        <f t="shared" si="6"/>
        <v>5.4067305280172118E-3</v>
      </c>
      <c r="N44" s="5"/>
      <c r="O44" s="7">
        <f t="shared" si="47"/>
        <v>17</v>
      </c>
      <c r="P44" s="5">
        <f t="shared" si="34"/>
        <v>8.2545510014969473E-2</v>
      </c>
      <c r="Q44" s="4">
        <f t="array" ref="Q44">MMULT(R44:W44,MMULT($R$4:$W$9,TRANSPOSE(R44:W44)))</f>
        <v>6.8137612236314248E-3</v>
      </c>
      <c r="R44" s="5">
        <f t="shared" si="35"/>
        <v>0.11240176203109632</v>
      </c>
      <c r="S44" s="5">
        <f t="shared" si="36"/>
        <v>9.4602580020747534E-2</v>
      </c>
      <c r="T44" s="5">
        <f t="shared" si="37"/>
        <v>0.3045300111233421</v>
      </c>
      <c r="U44" s="5">
        <f t="shared" si="38"/>
        <v>0.21390945646702311</v>
      </c>
      <c r="V44" s="5">
        <f t="shared" si="39"/>
        <v>0.19009146653114289</v>
      </c>
      <c r="W44" s="5">
        <f t="shared" si="40"/>
        <v>8.4464723826647783E-2</v>
      </c>
      <c r="X44" s="4">
        <f t="array" ref="X44:AC44">MMULT(R44:W44,$R$4:$W$9)</f>
        <v>1.0118638426934199E-2</v>
      </c>
      <c r="Y44" s="4">
        <v>1.201682542882675E-2</v>
      </c>
      <c r="Z44" s="4">
        <v>3.7192079841052721E-3</v>
      </c>
      <c r="AA44" s="4">
        <v>5.2653437292807135E-3</v>
      </c>
      <c r="AB44" s="4">
        <v>6.0177354293641941E-3</v>
      </c>
      <c r="AC44" s="4">
        <v>1.3458261359134957E-2</v>
      </c>
      <c r="AD44" s="5">
        <f t="shared" si="41"/>
        <v>0.16691996552482763</v>
      </c>
      <c r="AE44" s="5">
        <f t="shared" si="42"/>
        <v>0.16684216718414177</v>
      </c>
      <c r="AF44" s="5">
        <f t="shared" si="43"/>
        <v>0.16622397110739542</v>
      </c>
      <c r="AG44" s="5">
        <f t="shared" si="44"/>
        <v>0.1652988383767014</v>
      </c>
      <c r="AH44" s="5">
        <f t="shared" si="45"/>
        <v>0.16788380388160992</v>
      </c>
      <c r="AI44" s="5">
        <f t="shared" si="46"/>
        <v>0.16683125392532383</v>
      </c>
    </row>
    <row r="45" spans="1:35" x14ac:dyDescent="0.25">
      <c r="A45" s="1">
        <v>42521</v>
      </c>
      <c r="B45" s="3">
        <v>190.87913499999999</v>
      </c>
      <c r="C45" s="3">
        <v>107.38110399999999</v>
      </c>
      <c r="D45" s="3">
        <v>116.83071099999999</v>
      </c>
      <c r="E45" s="3">
        <v>65.270652999999996</v>
      </c>
      <c r="F45" s="3">
        <v>116.05999799999999</v>
      </c>
      <c r="G45" s="3">
        <v>68.080475000000007</v>
      </c>
      <c r="H45" s="5">
        <f t="shared" si="1"/>
        <v>-1.9026891393171264E-3</v>
      </c>
      <c r="I45" s="5">
        <f t="shared" si="2"/>
        <v>1.6462350223338529E-3</v>
      </c>
      <c r="J45" s="5">
        <f t="shared" si="3"/>
        <v>2.3876723900253527E-3</v>
      </c>
      <c r="K45" s="5">
        <f t="shared" si="4"/>
        <v>-9.5570250983989524E-4</v>
      </c>
      <c r="L45" s="5">
        <f t="shared" si="5"/>
        <v>3.8055266267378318E-3</v>
      </c>
      <c r="M45" s="5">
        <f t="shared" si="6"/>
        <v>-1.1932981438877999E-4</v>
      </c>
      <c r="N45" s="5"/>
      <c r="O45" s="7">
        <f t="shared" si="47"/>
        <v>18</v>
      </c>
      <c r="P45" s="5">
        <f t="shared" si="34"/>
        <v>8.2532522142197681E-2</v>
      </c>
      <c r="Q45" s="4">
        <f t="array" ref="Q45">MMULT(R45:W45,MMULT($R$4:$W$9,TRANSPOSE(R45:W45)))</f>
        <v>6.8116172111523498E-3</v>
      </c>
      <c r="R45" s="5">
        <f t="shared" si="35"/>
        <v>0.11235110225946413</v>
      </c>
      <c r="S45" s="5">
        <f t="shared" si="36"/>
        <v>9.4567479917252506E-2</v>
      </c>
      <c r="T45" s="5">
        <f t="shared" si="37"/>
        <v>0.30461855023519635</v>
      </c>
      <c r="U45" s="5">
        <f t="shared" si="38"/>
        <v>0.21418302212501616</v>
      </c>
      <c r="V45" s="5">
        <f t="shared" si="39"/>
        <v>0.18984803908815423</v>
      </c>
      <c r="W45" s="5">
        <f t="shared" si="40"/>
        <v>8.4431806374916346E-2</v>
      </c>
      <c r="X45" s="4">
        <f t="array" ref="X45:AC45">MMULT(R45:W45,$R$4:$W$9)</f>
        <v>1.0117177614415326E-2</v>
      </c>
      <c r="Y45" s="4">
        <v>1.2015211907497013E-2</v>
      </c>
      <c r="Z45" s="4">
        <v>3.7196453239376872E-3</v>
      </c>
      <c r="AA45" s="4">
        <v>5.2653004382616419E-3</v>
      </c>
      <c r="AB45" s="4">
        <v>6.0139048816181392E-3</v>
      </c>
      <c r="AC45" s="4">
        <v>1.345646761768008E-2</v>
      </c>
      <c r="AD45" s="5">
        <f t="shared" si="41"/>
        <v>0.16687315530199051</v>
      </c>
      <c r="AE45" s="5">
        <f t="shared" si="42"/>
        <v>0.16681035876523267</v>
      </c>
      <c r="AF45" s="5">
        <f t="shared" si="43"/>
        <v>0.16634419269948067</v>
      </c>
      <c r="AG45" s="5">
        <f t="shared" si="44"/>
        <v>0.16556097110340501</v>
      </c>
      <c r="AH45" s="5">
        <f t="shared" si="45"/>
        <v>0.16761482826260157</v>
      </c>
      <c r="AI45" s="5">
        <f t="shared" si="46"/>
        <v>0.16679649386728948</v>
      </c>
    </row>
    <row r="46" spans="1:35" x14ac:dyDescent="0.25">
      <c r="A46" s="1">
        <v>42522</v>
      </c>
      <c r="B46" s="3">
        <v>191.270309</v>
      </c>
      <c r="C46" s="3">
        <v>108.022041</v>
      </c>
      <c r="D46" s="3">
        <v>117.304733</v>
      </c>
      <c r="E46" s="3">
        <v>65.374167999999997</v>
      </c>
      <c r="F46" s="3">
        <v>115.94000200000001</v>
      </c>
      <c r="G46" s="3">
        <v>68.137398000000005</v>
      </c>
      <c r="H46" s="5">
        <f t="shared" si="1"/>
        <v>2.0493282306628391E-3</v>
      </c>
      <c r="I46" s="5">
        <f t="shared" si="2"/>
        <v>5.968806206350763E-3</v>
      </c>
      <c r="J46" s="5">
        <f t="shared" si="3"/>
        <v>4.0573407106971882E-3</v>
      </c>
      <c r="K46" s="5">
        <f t="shared" si="4"/>
        <v>1.5859347998250506E-3</v>
      </c>
      <c r="L46" s="5">
        <f t="shared" si="5"/>
        <v>-1.0339135108375919E-3</v>
      </c>
      <c r="M46" s="5">
        <f t="shared" si="6"/>
        <v>8.3611343781009317E-4</v>
      </c>
      <c r="N46" s="5"/>
      <c r="O46" s="7">
        <f t="shared" si="47"/>
        <v>19</v>
      </c>
      <c r="P46" s="5">
        <f t="shared" si="34"/>
        <v>8.2522242699774498E-2</v>
      </c>
      <c r="Q46" s="4">
        <f t="array" ref="Q46">MMULT(R46:W46,MMULT($R$4:$W$9,TRANSPOSE(R46:W46)))</f>
        <v>6.8099205402004856E-3</v>
      </c>
      <c r="R46" s="5">
        <f t="shared" si="35"/>
        <v>0.11230980453239936</v>
      </c>
      <c r="S46" s="5">
        <f t="shared" si="36"/>
        <v>9.4538741497539297E-2</v>
      </c>
      <c r="T46" s="5">
        <f t="shared" si="37"/>
        <v>0.30468304502863353</v>
      </c>
      <c r="U46" s="5">
        <f t="shared" si="38"/>
        <v>0.21440416123766851</v>
      </c>
      <c r="V46" s="5">
        <f t="shared" si="39"/>
        <v>0.18965840676896725</v>
      </c>
      <c r="W46" s="5">
        <f t="shared" si="40"/>
        <v>8.4405840934791782E-2</v>
      </c>
      <c r="X46" s="4">
        <f t="array" ref="X46:AC46">MMULT(R46:W46,$R$4:$W$9)</f>
        <v>1.0116065443763707E-2</v>
      </c>
      <c r="Y46" s="4">
        <v>1.201398181097287E-2</v>
      </c>
      <c r="Z46" s="4">
        <v>3.7199105141253932E-3</v>
      </c>
      <c r="AA46" s="4">
        <v>5.265294924387977E-3</v>
      </c>
      <c r="AB46" s="4">
        <v>6.0109005472276881E-3</v>
      </c>
      <c r="AC46" s="4">
        <v>1.3455086147700062E-2</v>
      </c>
      <c r="AD46" s="5">
        <f t="shared" si="41"/>
        <v>0.1668350351401624</v>
      </c>
      <c r="AE46" s="5">
        <f t="shared" si="42"/>
        <v>0.16678413706575576</v>
      </c>
      <c r="AF46" s="5">
        <f t="shared" si="43"/>
        <v>0.16643272942570736</v>
      </c>
      <c r="AG46" s="5">
        <f t="shared" si="44"/>
        <v>0.16577302705196062</v>
      </c>
      <c r="AH46" s="5">
        <f t="shared" si="45"/>
        <v>0.16740545125367268</v>
      </c>
      <c r="AI46" s="5">
        <f t="shared" si="46"/>
        <v>0.16676962006274113</v>
      </c>
    </row>
    <row r="47" spans="1:35" x14ac:dyDescent="0.25">
      <c r="A47" s="1">
        <v>42523</v>
      </c>
      <c r="B47" s="3">
        <v>191.85243199999999</v>
      </c>
      <c r="C47" s="3">
        <v>108.746582</v>
      </c>
      <c r="D47" s="3">
        <v>118.150177</v>
      </c>
      <c r="E47" s="3">
        <v>65.389861999999994</v>
      </c>
      <c r="F47" s="3">
        <v>115.66999800000001</v>
      </c>
      <c r="G47" s="3">
        <v>68.487296999999998</v>
      </c>
      <c r="H47" s="5">
        <f t="shared" si="1"/>
        <v>3.0434572048503306E-3</v>
      </c>
      <c r="I47" s="5">
        <f t="shared" si="2"/>
        <v>6.7073441058200789E-3</v>
      </c>
      <c r="J47" s="5">
        <f t="shared" si="3"/>
        <v>7.2072454229106242E-3</v>
      </c>
      <c r="K47" s="5">
        <f t="shared" si="4"/>
        <v>2.4006424066458365E-4</v>
      </c>
      <c r="L47" s="5">
        <f t="shared" si="5"/>
        <v>-2.3288252142690258E-3</v>
      </c>
      <c r="M47" s="5">
        <f t="shared" si="6"/>
        <v>5.1351975606699352E-3</v>
      </c>
      <c r="N47" s="5"/>
      <c r="O47" s="7">
        <f t="shared" si="47"/>
        <v>20</v>
      </c>
      <c r="P47" s="5">
        <f t="shared" si="34"/>
        <v>8.2514089483747541E-2</v>
      </c>
      <c r="Q47" s="4">
        <f t="array" ref="Q47">MMULT(R47:W47,MMULT($R$4:$W$9,TRANSPOSE(R47:W47)))</f>
        <v>6.8085749633318964E-3</v>
      </c>
      <c r="R47" s="5">
        <f t="shared" si="35"/>
        <v>0.11227613083770022</v>
      </c>
      <c r="S47" s="5">
        <f t="shared" si="36"/>
        <v>9.4515247417721479E-2</v>
      </c>
      <c r="T47" s="5">
        <f t="shared" si="37"/>
        <v>0.30472983247682539</v>
      </c>
      <c r="U47" s="5">
        <f t="shared" si="38"/>
        <v>0.21458288916060972</v>
      </c>
      <c r="V47" s="5">
        <f t="shared" si="39"/>
        <v>0.18951064985156604</v>
      </c>
      <c r="W47" s="5">
        <f t="shared" si="40"/>
        <v>8.4385250255576888E-2</v>
      </c>
      <c r="X47" s="4">
        <f t="array" ref="X47:AC47">MMULT(R47:W47,$R$4:$W$9)</f>
        <v>1.0115214629608201E-2</v>
      </c>
      <c r="Y47" s="4">
        <v>1.2013039191284802E-2</v>
      </c>
      <c r="Z47" s="4">
        <v>3.7200597148023757E-3</v>
      </c>
      <c r="AA47" s="4">
        <v>5.2653111596399505E-3</v>
      </c>
      <c r="AB47" s="4">
        <v>6.0085438220260001E-3</v>
      </c>
      <c r="AC47" s="4">
        <v>1.3454016291360966E-2</v>
      </c>
      <c r="AD47" s="5">
        <f t="shared" si="41"/>
        <v>0.16680394463183471</v>
      </c>
      <c r="AE47" s="5">
        <f t="shared" si="42"/>
        <v>0.16676255714564864</v>
      </c>
      <c r="AF47" s="5">
        <f t="shared" si="43"/>
        <v>0.16649786185812385</v>
      </c>
      <c r="AG47" s="5">
        <f t="shared" si="44"/>
        <v>0.16594451659121207</v>
      </c>
      <c r="AH47" s="5">
        <f t="shared" si="45"/>
        <v>0.16724249207891881</v>
      </c>
      <c r="AI47" s="5">
        <f t="shared" si="46"/>
        <v>0.16674862769426194</v>
      </c>
    </row>
    <row r="48" spans="1:35" x14ac:dyDescent="0.25">
      <c r="A48" s="1">
        <v>42524</v>
      </c>
      <c r="B48" s="3">
        <v>191.27938800000001</v>
      </c>
      <c r="C48" s="3">
        <v>108.254257</v>
      </c>
      <c r="D48" s="3">
        <v>119.832123</v>
      </c>
      <c r="E48" s="3">
        <v>65.507507000000004</v>
      </c>
      <c r="F48" s="3">
        <v>118.879997</v>
      </c>
      <c r="G48" s="3">
        <v>68.763953999999998</v>
      </c>
      <c r="H48" s="5">
        <f t="shared" si="1"/>
        <v>-2.9868998481081821E-3</v>
      </c>
      <c r="I48" s="5">
        <f t="shared" si="2"/>
        <v>-4.5272687283174351E-3</v>
      </c>
      <c r="J48" s="5">
        <f t="shared" si="3"/>
        <v>1.423566212685401E-2</v>
      </c>
      <c r="K48" s="5">
        <f t="shared" si="4"/>
        <v>1.7991321039951824E-3</v>
      </c>
      <c r="L48" s="5">
        <f t="shared" si="5"/>
        <v>2.7751353466782147E-2</v>
      </c>
      <c r="M48" s="5">
        <f t="shared" si="6"/>
        <v>4.0395374342194756E-3</v>
      </c>
      <c r="N48" s="5"/>
      <c r="O48" s="7">
        <f t="shared" si="47"/>
        <v>21</v>
      </c>
      <c r="P48" s="5">
        <f t="shared" si="34"/>
        <v>8.2507612424682783E-2</v>
      </c>
      <c r="Q48" s="4">
        <f t="array" ref="Q48">MMULT(R48:W48,MMULT($R$4:$W$9,TRANSPOSE(R48:W48)))</f>
        <v>6.8075061080216694E-3</v>
      </c>
      <c r="R48" s="5">
        <f t="shared" si="35"/>
        <v>0.11224867524466661</v>
      </c>
      <c r="S48" s="5">
        <f t="shared" si="36"/>
        <v>9.4496069321925086E-2</v>
      </c>
      <c r="T48" s="5">
        <f t="shared" si="37"/>
        <v>0.30476359343853393</v>
      </c>
      <c r="U48" s="5">
        <f t="shared" si="38"/>
        <v>0.21472731917570065</v>
      </c>
      <c r="V48" s="5">
        <f t="shared" si="39"/>
        <v>0.18939548476911561</v>
      </c>
      <c r="W48" s="5">
        <f t="shared" si="40"/>
        <v>8.4368858050057838E-2</v>
      </c>
      <c r="X48" s="4">
        <f t="array" ref="X48:AC48">MMULT(R48:W48,$R$4:$W$9)</f>
        <v>1.0114561595779127E-2</v>
      </c>
      <c r="Y48" s="4">
        <v>1.2012314307738695E-2</v>
      </c>
      <c r="Z48" s="4">
        <v>3.7201316558326115E-3</v>
      </c>
      <c r="AA48" s="4">
        <v>5.2653391661664694E-3</v>
      </c>
      <c r="AB48" s="4">
        <v>6.0066945088323373E-3</v>
      </c>
      <c r="AC48" s="4">
        <v>1.3453184449202755E-2</v>
      </c>
      <c r="AD48" s="5">
        <f t="shared" si="41"/>
        <v>0.16677857085856237</v>
      </c>
      <c r="AE48" s="5">
        <f t="shared" si="42"/>
        <v>0.16674483541090859</v>
      </c>
      <c r="AF48" s="5">
        <f t="shared" si="43"/>
        <v>0.16654567377618884</v>
      </c>
      <c r="AG48" s="5">
        <f t="shared" si="44"/>
        <v>0.16608316551776292</v>
      </c>
      <c r="AH48" s="5">
        <f t="shared" si="45"/>
        <v>0.16711565150411525</v>
      </c>
      <c r="AI48" s="5">
        <f t="shared" si="46"/>
        <v>0.16673210293246199</v>
      </c>
    </row>
    <row r="49" spans="1:35" x14ac:dyDescent="0.25">
      <c r="A49" s="1">
        <v>42527</v>
      </c>
      <c r="B49" s="3">
        <v>192.252701</v>
      </c>
      <c r="C49" s="3">
        <v>109.34108000000001</v>
      </c>
      <c r="D49" s="3">
        <v>118.941704</v>
      </c>
      <c r="E49" s="3">
        <v>65.797782999999995</v>
      </c>
      <c r="F49" s="3">
        <v>118.91999800000001</v>
      </c>
      <c r="G49" s="3">
        <v>68.235077000000004</v>
      </c>
      <c r="H49" s="5">
        <f t="shared" si="1"/>
        <v>5.0884363975485236E-3</v>
      </c>
      <c r="I49" s="5">
        <f t="shared" si="2"/>
        <v>1.0039540523565815E-2</v>
      </c>
      <c r="J49" s="5">
        <f t="shared" si="3"/>
        <v>-7.430553491904579E-3</v>
      </c>
      <c r="K49" s="5">
        <f t="shared" si="4"/>
        <v>4.4311867951254413E-3</v>
      </c>
      <c r="L49" s="5">
        <f t="shared" si="5"/>
        <v>3.364821753824021E-4</v>
      </c>
      <c r="M49" s="5">
        <f t="shared" si="6"/>
        <v>-7.6911953027016811E-3</v>
      </c>
      <c r="N49" s="5"/>
      <c r="O49" s="7">
        <f t="shared" si="47"/>
        <v>22</v>
      </c>
      <c r="P49" s="5">
        <f t="shared" si="34"/>
        <v>8.2502460639382491E-2</v>
      </c>
      <c r="Q49" s="4">
        <f t="array" ref="Q49">MMULT(R49:W49,MMULT($R$4:$W$9,TRANSPOSE(R49:W49)))</f>
        <v>6.8066560115528571E-3</v>
      </c>
      <c r="R49" s="5">
        <f t="shared" si="35"/>
        <v>0.11222629440628747</v>
      </c>
      <c r="S49" s="5">
        <f t="shared" si="36"/>
        <v>9.4480435573076699E-2</v>
      </c>
      <c r="T49" s="5">
        <f t="shared" si="37"/>
        <v>0.30478779201662948</v>
      </c>
      <c r="U49" s="5">
        <f t="shared" si="38"/>
        <v>0.2148440194054814</v>
      </c>
      <c r="V49" s="5">
        <f t="shared" si="39"/>
        <v>0.18930568780162588</v>
      </c>
      <c r="W49" s="5">
        <f t="shared" si="40"/>
        <v>8.4355770796898766E-2</v>
      </c>
      <c r="X49" s="4">
        <f t="array" ref="X49:AC49">MMULT(R49:W49,$R$4:$W$9)</f>
        <v>1.0114059197379078E-2</v>
      </c>
      <c r="Y49" s="4">
        <v>1.2011755481184515E-2</v>
      </c>
      <c r="Z49" s="4">
        <v>3.7201531655977546E-3</v>
      </c>
      <c r="AA49" s="4">
        <v>5.2653727032753016E-3</v>
      </c>
      <c r="AB49" s="4">
        <v>6.0052427462111927E-3</v>
      </c>
      <c r="AC49" s="4">
        <v>1.3452535763851605E-2</v>
      </c>
      <c r="AD49" s="5">
        <f t="shared" si="41"/>
        <v>0.16675785924852884</v>
      </c>
      <c r="AE49" s="5">
        <f t="shared" si="42"/>
        <v>0.16673031337758115</v>
      </c>
      <c r="AF49" s="5">
        <f t="shared" si="43"/>
        <v>0.16658066271921654</v>
      </c>
      <c r="AG49" s="5">
        <f t="shared" si="44"/>
        <v>0.1661952408524158</v>
      </c>
      <c r="AH49" s="5">
        <f t="shared" si="45"/>
        <v>0.16701690324260723</v>
      </c>
      <c r="AI49" s="5">
        <f t="shared" si="46"/>
        <v>0.16671902055965052</v>
      </c>
    </row>
    <row r="50" spans="1:35" x14ac:dyDescent="0.25">
      <c r="A50" s="1">
        <v>42528</v>
      </c>
      <c r="B50" s="3">
        <v>192.55285599999999</v>
      </c>
      <c r="C50" s="3">
        <v>109.647614</v>
      </c>
      <c r="D50" s="3">
        <v>119.2295</v>
      </c>
      <c r="E50" s="3">
        <v>66.087997000000001</v>
      </c>
      <c r="F50" s="3">
        <v>118.82</v>
      </c>
      <c r="G50" s="3">
        <v>68.650040000000004</v>
      </c>
      <c r="H50" s="5">
        <f t="shared" si="1"/>
        <v>1.5612524476313894E-3</v>
      </c>
      <c r="I50" s="5">
        <f t="shared" si="2"/>
        <v>2.8034659983238175E-3</v>
      </c>
      <c r="J50" s="5">
        <f t="shared" si="3"/>
        <v>2.419639120017969E-3</v>
      </c>
      <c r="K50" s="5">
        <f t="shared" si="4"/>
        <v>4.4106957220733101E-3</v>
      </c>
      <c r="L50" s="5">
        <f t="shared" si="5"/>
        <v>-8.4088464246367955E-4</v>
      </c>
      <c r="M50" s="5">
        <f t="shared" si="6"/>
        <v>6.0813736606466495E-3</v>
      </c>
      <c r="N50" s="5"/>
      <c r="O50" s="7">
        <f t="shared" si="47"/>
        <v>23</v>
      </c>
      <c r="P50" s="5">
        <f t="shared" si="34"/>
        <v>8.249835895910311E-2</v>
      </c>
      <c r="Q50" s="4">
        <f t="array" ref="Q50">MMULT(R50:W50,MMULT($R$4:$W$9,TRANSPOSE(R50:W50)))</f>
        <v>6.8059792309450289E-3</v>
      </c>
      <c r="R50" s="5">
        <f t="shared" si="35"/>
        <v>0.11220805588991503</v>
      </c>
      <c r="S50" s="5">
        <f t="shared" si="36"/>
        <v>9.4467706230893803E-2</v>
      </c>
      <c r="T50" s="5">
        <f t="shared" si="37"/>
        <v>0.3048049928061195</v>
      </c>
      <c r="U50" s="5">
        <f t="shared" si="38"/>
        <v>0.21493830456833157</v>
      </c>
      <c r="V50" s="5">
        <f t="shared" si="39"/>
        <v>0.18923564048643776</v>
      </c>
      <c r="W50" s="5">
        <f t="shared" si="40"/>
        <v>8.4345300018301997E-2</v>
      </c>
      <c r="X50" s="4">
        <f t="array" ref="X50:AC50">MMULT(R50:W50,$R$4:$W$9)</f>
        <v>1.0113672034864175E-2</v>
      </c>
      <c r="Y50" s="4">
        <v>1.2011323897797164E-2</v>
      </c>
      <c r="Z50" s="4">
        <v>3.7201428085575704E-3</v>
      </c>
      <c r="AA50" s="4">
        <v>5.2654078964874396E-3</v>
      </c>
      <c r="AB50" s="4">
        <v>6.0041025178935118E-3</v>
      </c>
      <c r="AC50" s="4">
        <v>1.3452028775588536E-2</v>
      </c>
      <c r="AD50" s="5">
        <f t="shared" si="41"/>
        <v>0.16674095503854997</v>
      </c>
      <c r="AE50" s="5">
        <f t="shared" si="42"/>
        <v>0.16671843667434511</v>
      </c>
      <c r="AF50" s="5">
        <f t="shared" si="43"/>
        <v>0.16660616547939122</v>
      </c>
      <c r="AG50" s="5">
        <f t="shared" si="44"/>
        <v>0.16628582129460456</v>
      </c>
      <c r="AH50" s="5">
        <f t="shared" si="45"/>
        <v>0.16694000186686572</v>
      </c>
      <c r="AI50" s="5">
        <f t="shared" si="46"/>
        <v>0.16670861964624337</v>
      </c>
    </row>
    <row r="51" spans="1:35" x14ac:dyDescent="0.25">
      <c r="A51" s="1">
        <v>42529</v>
      </c>
      <c r="B51" s="3">
        <v>193.18052700000001</v>
      </c>
      <c r="C51" s="3">
        <v>110.288589</v>
      </c>
      <c r="D51" s="3">
        <v>119.868134</v>
      </c>
      <c r="E51" s="3">
        <v>66.339011999999997</v>
      </c>
      <c r="F51" s="3">
        <v>120.58000199999999</v>
      </c>
      <c r="G51" s="3">
        <v>69.089447000000007</v>
      </c>
      <c r="H51" s="5">
        <f t="shared" si="1"/>
        <v>3.2597335248043535E-3</v>
      </c>
      <c r="I51" s="5">
        <f t="shared" si="2"/>
        <v>5.8457724396994148E-3</v>
      </c>
      <c r="J51" s="5">
        <f t="shared" si="3"/>
        <v>5.3563421804168065E-3</v>
      </c>
      <c r="K51" s="5">
        <f t="shared" si="4"/>
        <v>3.7981934904154357E-3</v>
      </c>
      <c r="L51" s="5">
        <f t="shared" si="5"/>
        <v>1.4812337990237401E-2</v>
      </c>
      <c r="M51" s="5">
        <f t="shared" si="6"/>
        <v>6.4006809027350453E-3</v>
      </c>
      <c r="N51" s="5"/>
      <c r="O51" s="7">
        <f t="shared" si="47"/>
        <v>24</v>
      </c>
      <c r="P51" s="5">
        <f t="shared" si="34"/>
        <v>8.2495090697650597E-2</v>
      </c>
      <c r="Q51" s="4">
        <f t="array" ref="Q51">MMULT(R51:W51,MMULT($R$4:$W$9,TRANSPOSE(R51:W51)))</f>
        <v>6.8054399892135981E-3</v>
      </c>
      <c r="R51" s="5">
        <f t="shared" si="35"/>
        <v>0.11219319821553837</v>
      </c>
      <c r="S51" s="5">
        <f t="shared" si="36"/>
        <v>9.445735222935811E-2</v>
      </c>
      <c r="T51" s="5">
        <f t="shared" si="37"/>
        <v>0.30481709304357457</v>
      </c>
      <c r="U51" s="5">
        <f t="shared" si="38"/>
        <v>0.21501447364274398</v>
      </c>
      <c r="V51" s="5">
        <f t="shared" si="39"/>
        <v>0.18918097344639795</v>
      </c>
      <c r="W51" s="5">
        <f t="shared" si="40"/>
        <v>8.4336909422386655E-2</v>
      </c>
      <c r="X51" s="4">
        <f t="array" ref="X51:AC51">MMULT(R51:W51,$R$4:$W$9)</f>
        <v>1.0113373298687261E-2</v>
      </c>
      <c r="Y51" s="4">
        <v>1.201099013570444E-2</v>
      </c>
      <c r="Z51" s="4">
        <v>3.7201133524565897E-3</v>
      </c>
      <c r="AA51" s="4">
        <v>5.2654423955101658E-3</v>
      </c>
      <c r="AB51" s="4">
        <v>6.0032064994049502E-3</v>
      </c>
      <c r="AC51" s="4">
        <v>1.3451631836785622E-2</v>
      </c>
      <c r="AD51" s="5">
        <f t="shared" si="41"/>
        <v>0.16672716193600107</v>
      </c>
      <c r="AE51" s="5">
        <f t="shared" si="42"/>
        <v>0.16670874001824532</v>
      </c>
      <c r="AF51" s="5">
        <f t="shared" si="43"/>
        <v>0.16662466198889198</v>
      </c>
      <c r="AG51" s="5">
        <f t="shared" si="44"/>
        <v>0.16635901969030989</v>
      </c>
      <c r="AH51" s="5">
        <f t="shared" si="45"/>
        <v>0.16688009168506476</v>
      </c>
      <c r="AI51" s="5">
        <f t="shared" si="46"/>
        <v>0.16670032468148691</v>
      </c>
    </row>
    <row r="52" spans="1:35" x14ac:dyDescent="0.25">
      <c r="A52" s="1">
        <v>42530</v>
      </c>
      <c r="B52" s="3">
        <v>192.916718</v>
      </c>
      <c r="C52" s="3">
        <v>109.768379</v>
      </c>
      <c r="D52" s="3">
        <v>120.64157899999999</v>
      </c>
      <c r="E52" s="3">
        <v>66.080185</v>
      </c>
      <c r="F52" s="3">
        <v>121.25</v>
      </c>
      <c r="G52" s="3">
        <v>69.244011</v>
      </c>
      <c r="H52" s="5">
        <f t="shared" si="1"/>
        <v>-1.3656086568187842E-3</v>
      </c>
      <c r="I52" s="5">
        <f t="shared" si="2"/>
        <v>-4.7168071032263059E-3</v>
      </c>
      <c r="J52" s="5">
        <f t="shared" si="3"/>
        <v>6.4524655068043391E-3</v>
      </c>
      <c r="K52" s="5">
        <f t="shared" si="4"/>
        <v>-3.9015805661982705E-3</v>
      </c>
      <c r="L52" s="5">
        <f t="shared" si="5"/>
        <v>5.5564603490387832E-3</v>
      </c>
      <c r="M52" s="5">
        <f t="shared" si="6"/>
        <v>2.2371578686972704E-3</v>
      </c>
      <c r="N52" s="5"/>
      <c r="O52" s="7">
        <f t="shared" si="47"/>
        <v>25</v>
      </c>
      <c r="P52" s="5">
        <f t="shared" si="34"/>
        <v>8.2492484714863756E-2</v>
      </c>
      <c r="Q52" s="4">
        <f t="array" ref="Q52">MMULT(R52:W52,MMULT($R$4:$W$9,TRANSPOSE(R52:W52)))</f>
        <v>6.8050100344320304E-3</v>
      </c>
      <c r="R52" s="5">
        <f t="shared" si="35"/>
        <v>0.11218109916167149</v>
      </c>
      <c r="S52" s="5">
        <f t="shared" si="36"/>
        <v>9.4448937559042379E-2</v>
      </c>
      <c r="T52" s="5">
        <f t="shared" si="37"/>
        <v>0.3048254939791295</v>
      </c>
      <c r="U52" s="5">
        <f t="shared" si="38"/>
        <v>0.21507600303801533</v>
      </c>
      <c r="V52" s="5">
        <f t="shared" si="39"/>
        <v>0.18913828844271832</v>
      </c>
      <c r="W52" s="5">
        <f t="shared" si="40"/>
        <v>8.4330177819422605E-2</v>
      </c>
      <c r="X52" s="4">
        <f t="array" ref="X52:AC52">MMULT(R52:W52,$R$4:$W$9)</f>
        <v>1.0113142564808407E-2</v>
      </c>
      <c r="Y52" s="4">
        <v>1.2010731750831396E-2</v>
      </c>
      <c r="Z52" s="4">
        <v>3.72007347955235E-3</v>
      </c>
      <c r="AA52" s="4">
        <v>5.2654748407493512E-3</v>
      </c>
      <c r="AB52" s="4">
        <v>6.002501996416762E-3</v>
      </c>
      <c r="AC52" s="4">
        <v>1.3451320616498504E-2</v>
      </c>
      <c r="AD52" s="5">
        <f t="shared" si="41"/>
        <v>0.16671591124164775</v>
      </c>
      <c r="AE52" s="5">
        <f t="shared" si="42"/>
        <v>0.16670083474276071</v>
      </c>
      <c r="AF52" s="5">
        <f t="shared" si="43"/>
        <v>0.16663799616834063</v>
      </c>
      <c r="AG52" s="5">
        <f t="shared" si="44"/>
        <v>0.16641816501599341</v>
      </c>
      <c r="AH52" s="5">
        <f t="shared" si="45"/>
        <v>0.16683339895633562</v>
      </c>
      <c r="AI52" s="5">
        <f t="shared" si="46"/>
        <v>0.16669369387492183</v>
      </c>
    </row>
    <row r="53" spans="1:35" x14ac:dyDescent="0.25">
      <c r="A53" s="1">
        <v>42531</v>
      </c>
      <c r="B53" s="3">
        <v>191.088379</v>
      </c>
      <c r="C53" s="3">
        <v>108.00346399999999</v>
      </c>
      <c r="D53" s="3">
        <v>121.22623400000001</v>
      </c>
      <c r="E53" s="3">
        <v>65.758544999999998</v>
      </c>
      <c r="F53" s="3">
        <v>121.739998</v>
      </c>
      <c r="G53" s="3">
        <v>68.918548999999999</v>
      </c>
      <c r="H53" s="5">
        <f t="shared" si="1"/>
        <v>-9.4773486660705286E-3</v>
      </c>
      <c r="I53" s="5">
        <f t="shared" si="2"/>
        <v>-1.6078537517621561E-2</v>
      </c>
      <c r="J53" s="5">
        <f t="shared" si="3"/>
        <v>4.8462147532071231E-3</v>
      </c>
      <c r="K53" s="5">
        <f t="shared" si="4"/>
        <v>-4.8674197870360869E-3</v>
      </c>
      <c r="L53" s="5">
        <f t="shared" si="5"/>
        <v>4.0412206185567179E-3</v>
      </c>
      <c r="M53" s="5">
        <f t="shared" si="6"/>
        <v>-4.7002187669342721E-3</v>
      </c>
      <c r="N53" s="5"/>
      <c r="O53" s="7">
        <f t="shared" si="47"/>
        <v>26</v>
      </c>
      <c r="P53" s="5">
        <f t="shared" si="34"/>
        <v>8.2490405547429924E-2</v>
      </c>
      <c r="Q53" s="4">
        <f t="array" ref="Q53">MMULT(R53:W53,MMULT($R$4:$W$9,TRANSPOSE(R53:W53)))</f>
        <v>6.8046670073794568E-3</v>
      </c>
      <c r="R53" s="5">
        <f t="shared" si="35"/>
        <v>0.11217125024667526</v>
      </c>
      <c r="S53" s="5">
        <f t="shared" si="36"/>
        <v>9.4442103943823574E-2</v>
      </c>
      <c r="T53" s="5">
        <f t="shared" si="37"/>
        <v>0.3048312280787947</v>
      </c>
      <c r="U53" s="5">
        <f t="shared" si="38"/>
        <v>0.21512570336814998</v>
      </c>
      <c r="V53" s="5">
        <f t="shared" si="39"/>
        <v>0.18910494198478453</v>
      </c>
      <c r="W53" s="5">
        <f t="shared" si="40"/>
        <v>8.432477237777157E-2</v>
      </c>
      <c r="X53" s="4">
        <f t="array" ref="X53:AC53">MMULT(R53:W53,$R$4:$W$9)</f>
        <v>1.0112964210189061E-2</v>
      </c>
      <c r="Y53" s="4">
        <v>1.2010531547197433E-2</v>
      </c>
      <c r="Z53" s="4">
        <v>3.7200289916251295E-3</v>
      </c>
      <c r="AA53" s="4">
        <v>5.2655045168327778E-3</v>
      </c>
      <c r="AB53" s="4">
        <v>6.0019477571727113E-3</v>
      </c>
      <c r="AC53" s="4">
        <v>1.3451076311795526E-2</v>
      </c>
      <c r="AD53" s="5">
        <f t="shared" si="41"/>
        <v>0.16670673787954393</v>
      </c>
      <c r="AE53" s="5">
        <f t="shared" si="42"/>
        <v>0.16669439776713219</v>
      </c>
      <c r="AF53" s="5">
        <f t="shared" si="43"/>
        <v>0.16664753834038318</v>
      </c>
      <c r="AG53" s="5">
        <f t="shared" si="44"/>
        <v>0.16646595072813905</v>
      </c>
      <c r="AH53" s="5">
        <f t="shared" si="45"/>
        <v>0.16679699112167901</v>
      </c>
      <c r="AI53" s="5">
        <f t="shared" si="46"/>
        <v>0.16668838416312265</v>
      </c>
    </row>
    <row r="54" spans="1:35" x14ac:dyDescent="0.25">
      <c r="A54" s="1">
        <v>42534</v>
      </c>
      <c r="B54" s="3">
        <v>189.614746</v>
      </c>
      <c r="C54" s="3">
        <v>106.833046</v>
      </c>
      <c r="D54" s="3">
        <v>121.76593800000001</v>
      </c>
      <c r="E54" s="3">
        <v>65.319266999999996</v>
      </c>
      <c r="F54" s="3">
        <v>122.639999</v>
      </c>
      <c r="G54" s="3">
        <v>68.934814000000003</v>
      </c>
      <c r="H54" s="5">
        <f t="shared" si="1"/>
        <v>-7.711787643559509E-3</v>
      </c>
      <c r="I54" s="5">
        <f t="shared" si="2"/>
        <v>-1.0836856121577698E-2</v>
      </c>
      <c r="J54" s="5">
        <f t="shared" si="3"/>
        <v>4.4520396467979673E-3</v>
      </c>
      <c r="K54" s="5">
        <f t="shared" si="4"/>
        <v>-6.680166052944192E-3</v>
      </c>
      <c r="L54" s="5">
        <f t="shared" si="5"/>
        <v>7.392812672791349E-3</v>
      </c>
      <c r="M54" s="5">
        <f t="shared" si="6"/>
        <v>2.3600322752015401E-4</v>
      </c>
      <c r="N54" s="5"/>
      <c r="O54" s="7">
        <f t="shared" si="47"/>
        <v>27</v>
      </c>
      <c r="P54" s="5">
        <f t="shared" si="34"/>
        <v>8.2488745793480242E-2</v>
      </c>
      <c r="Q54" s="4">
        <f t="array" ref="Q54">MMULT(R54:W54,MMULT($R$4:$W$9,TRANSPOSE(R54:W54)))</f>
        <v>6.8043931825814037E-3</v>
      </c>
      <c r="R54" s="5">
        <f t="shared" si="35"/>
        <v>0.1121632360040998</v>
      </c>
      <c r="S54" s="5">
        <f t="shared" si="36"/>
        <v>9.4436557723730469E-2</v>
      </c>
      <c r="T54" s="5">
        <f t="shared" si="37"/>
        <v>0.3048350537440514</v>
      </c>
      <c r="U54" s="5">
        <f t="shared" si="38"/>
        <v>0.21516584655585549</v>
      </c>
      <c r="V54" s="5">
        <f t="shared" si="39"/>
        <v>0.18907887709378207</v>
      </c>
      <c r="W54" s="5">
        <f t="shared" si="40"/>
        <v>8.4320428878480375E-2</v>
      </c>
      <c r="X54" s="4">
        <f t="array" ref="X54:AC54">MMULT(R54:W54,$R$4:$W$9)</f>
        <v>1.0112826249924427E-2</v>
      </c>
      <c r="Y54" s="4">
        <v>1.2010376309484334E-2</v>
      </c>
      <c r="Z54" s="4">
        <v>3.7199836664215465E-3</v>
      </c>
      <c r="AA54" s="4">
        <v>5.2655311235704771E-3</v>
      </c>
      <c r="AB54" s="4">
        <v>6.0015114769746882E-3</v>
      </c>
      <c r="AC54" s="4">
        <v>1.3450884336240834E-2</v>
      </c>
      <c r="AD54" s="5">
        <f t="shared" si="41"/>
        <v>0.16669926133051749</v>
      </c>
      <c r="AE54" s="5">
        <f t="shared" si="42"/>
        <v>0.16668916172243448</v>
      </c>
      <c r="AF54" s="5">
        <f t="shared" si="43"/>
        <v>0.16665430560119449</v>
      </c>
      <c r="AG54" s="5">
        <f t="shared" si="44"/>
        <v>0.16650455542009571</v>
      </c>
      <c r="AH54" s="5">
        <f t="shared" si="45"/>
        <v>0.16676858912807896</v>
      </c>
      <c r="AI54" s="5">
        <f t="shared" si="46"/>
        <v>0.16668412679767894</v>
      </c>
    </row>
    <row r="55" spans="1:35" x14ac:dyDescent="0.25">
      <c r="A55" s="1">
        <v>42535</v>
      </c>
      <c r="B55" s="3">
        <v>189.24179100000001</v>
      </c>
      <c r="C55" s="3">
        <v>106.445595</v>
      </c>
      <c r="D55" s="3">
        <v>121.67601000000001</v>
      </c>
      <c r="E55" s="3">
        <v>65.099648000000002</v>
      </c>
      <c r="F55" s="3">
        <v>122.769997</v>
      </c>
      <c r="G55" s="3">
        <v>68.755829000000006</v>
      </c>
      <c r="H55" s="5">
        <f t="shared" si="1"/>
        <v>-1.9669092613714412E-3</v>
      </c>
      <c r="I55" s="5">
        <f t="shared" si="2"/>
        <v>-3.62669618162903E-3</v>
      </c>
      <c r="J55" s="5">
        <f t="shared" si="3"/>
        <v>-7.3853165735071613E-4</v>
      </c>
      <c r="K55" s="5">
        <f t="shared" si="4"/>
        <v>-3.3622391996529499E-3</v>
      </c>
      <c r="L55" s="5">
        <f t="shared" si="5"/>
        <v>1.0599967470645844E-3</v>
      </c>
      <c r="M55" s="5">
        <f t="shared" si="6"/>
        <v>-2.5964384265981799E-3</v>
      </c>
      <c r="N55" s="5"/>
      <c r="O55" s="7">
        <f t="shared" si="47"/>
        <v>28</v>
      </c>
      <c r="P55" s="5">
        <f t="shared" si="34"/>
        <v>8.2487420188794278E-2</v>
      </c>
      <c r="Q55" s="4">
        <f t="array" ref="Q55">MMULT(R55:W55,MMULT($R$4:$W$9,TRANSPOSE(R55:W55)))</f>
        <v>6.8041744894027055E-3</v>
      </c>
      <c r="R55" s="5">
        <f t="shared" si="35"/>
        <v>0.11215671707132964</v>
      </c>
      <c r="S55" s="5">
        <f t="shared" si="36"/>
        <v>9.44320587125769E-2</v>
      </c>
      <c r="T55" s="5">
        <f t="shared" si="37"/>
        <v>0.30483752595714586</v>
      </c>
      <c r="U55" s="5">
        <f t="shared" si="38"/>
        <v>0.21519826880516968</v>
      </c>
      <c r="V55" s="5">
        <f t="shared" si="39"/>
        <v>0.18905849260149962</v>
      </c>
      <c r="W55" s="5">
        <f t="shared" si="40"/>
        <v>8.4316936852277924E-2</v>
      </c>
      <c r="X55" s="4">
        <f t="array" ref="X55:AC55">MMULT(R55:W55,$R$4:$W$9)</f>
        <v>1.0112719471062482E-2</v>
      </c>
      <c r="Y55" s="4">
        <v>1.2010255859339927E-2</v>
      </c>
      <c r="Z55" s="4">
        <v>3.7199398692047254E-3</v>
      </c>
      <c r="AA55" s="4">
        <v>5.2655546229267956E-3</v>
      </c>
      <c r="AB55" s="4">
        <v>6.0011678470691145E-3</v>
      </c>
      <c r="AC55" s="4">
        <v>1.3450733341791577E-2</v>
      </c>
      <c r="AD55" s="5">
        <f t="shared" si="41"/>
        <v>0.16669317024485156</v>
      </c>
      <c r="AE55" s="5">
        <f t="shared" si="42"/>
        <v>0.16668490618937945</v>
      </c>
      <c r="AF55" s="5">
        <f t="shared" si="43"/>
        <v>0.1666590514696312</v>
      </c>
      <c r="AG55" s="5">
        <f t="shared" si="44"/>
        <v>0.16653574080408029</v>
      </c>
      <c r="AH55" s="5">
        <f t="shared" si="45"/>
        <v>0.16674642144797058</v>
      </c>
      <c r="AI55" s="5">
        <f t="shared" si="46"/>
        <v>0.16668070984408678</v>
      </c>
    </row>
    <row r="56" spans="1:35" x14ac:dyDescent="0.25">
      <c r="A56" s="1">
        <v>42536</v>
      </c>
      <c r="B56" s="3">
        <v>188.977982</v>
      </c>
      <c r="C56" s="3">
        <v>106.71569100000001</v>
      </c>
      <c r="D56" s="3">
        <v>122.143715</v>
      </c>
      <c r="E56" s="3">
        <v>65.130989</v>
      </c>
      <c r="F56" s="3">
        <v>123.68</v>
      </c>
      <c r="G56" s="3">
        <v>69.406768999999997</v>
      </c>
      <c r="H56" s="5">
        <f t="shared" si="1"/>
        <v>-1.3940314060968406E-3</v>
      </c>
      <c r="I56" s="5">
        <f t="shared" si="2"/>
        <v>2.537408898884097E-3</v>
      </c>
      <c r="J56" s="5">
        <f t="shared" si="3"/>
        <v>3.8438554978914574E-3</v>
      </c>
      <c r="K56" s="5">
        <f t="shared" si="4"/>
        <v>4.8143117455867745E-4</v>
      </c>
      <c r="L56" s="5">
        <f t="shared" si="5"/>
        <v>7.4122588762464137E-3</v>
      </c>
      <c r="M56" s="5">
        <f t="shared" si="6"/>
        <v>9.4674154826930312E-3</v>
      </c>
      <c r="N56" s="5"/>
      <c r="O56" s="7">
        <f t="shared" si="47"/>
        <v>29</v>
      </c>
      <c r="P56" s="5">
        <f t="shared" si="34"/>
        <v>8.2486360972425218E-2</v>
      </c>
      <c r="Q56" s="4">
        <f t="array" ref="Q56">MMULT(R56:W56,MMULT($R$4:$W$9,TRANSPOSE(R56:W56)))</f>
        <v>6.8039997464732337E-3</v>
      </c>
      <c r="R56" s="5">
        <f t="shared" si="35"/>
        <v>0.11215141635569266</v>
      </c>
      <c r="S56" s="5">
        <f t="shared" si="36"/>
        <v>9.4428410808034338E-2</v>
      </c>
      <c r="T56" s="5">
        <f t="shared" si="37"/>
        <v>0.30483904899655295</v>
      </c>
      <c r="U56" s="5">
        <f t="shared" si="38"/>
        <v>0.21522445397768694</v>
      </c>
      <c r="V56" s="5">
        <f t="shared" si="39"/>
        <v>0.18904254164523884</v>
      </c>
      <c r="W56" s="5">
        <f t="shared" si="40"/>
        <v>8.4314128216793904E-2</v>
      </c>
      <c r="X56" s="4">
        <f t="array" ref="X56:AC56">MMULT(R56:W56,$R$4:$W$9)</f>
        <v>1.0112636780683037E-2</v>
      </c>
      <c r="Y56" s="4">
        <v>1.201016234481378E-2</v>
      </c>
      <c r="Z56" s="4">
        <v>3.7198989899018581E-3</v>
      </c>
      <c r="AA56" s="4">
        <v>5.2655751363796114E-3</v>
      </c>
      <c r="AB56" s="4">
        <v>6.000897030164533E-3</v>
      </c>
      <c r="AC56" s="4">
        <v>1.3450614480189037E-2</v>
      </c>
      <c r="AD56" s="5">
        <f t="shared" si="41"/>
        <v>0.16668820992125183</v>
      </c>
      <c r="AE56" s="5">
        <f t="shared" si="42"/>
        <v>0.16668145003313778</v>
      </c>
      <c r="AF56" s="5">
        <f t="shared" si="43"/>
        <v>0.16666233284807214</v>
      </c>
      <c r="AG56" s="5">
        <f t="shared" si="44"/>
        <v>0.16656093119245158</v>
      </c>
      <c r="AH56" s="5">
        <f t="shared" si="45"/>
        <v>0.1667291106707762</v>
      </c>
      <c r="AI56" s="5">
        <f t="shared" si="46"/>
        <v>0.16667796533431053</v>
      </c>
    </row>
    <row r="57" spans="1:35" x14ac:dyDescent="0.25">
      <c r="A57" s="1">
        <v>42537</v>
      </c>
      <c r="B57" s="3">
        <v>189.54193100000001</v>
      </c>
      <c r="C57" s="3">
        <v>106.529419</v>
      </c>
      <c r="D57" s="3">
        <v>122.737274</v>
      </c>
      <c r="E57" s="3">
        <v>65.170219000000003</v>
      </c>
      <c r="F57" s="3">
        <v>122.379997</v>
      </c>
      <c r="G57" s="3">
        <v>69.797318000000004</v>
      </c>
      <c r="H57" s="5">
        <f t="shared" si="1"/>
        <v>2.9842047948209771E-3</v>
      </c>
      <c r="I57" s="5">
        <f t="shared" si="2"/>
        <v>-1.7454977637730851E-3</v>
      </c>
      <c r="J57" s="5">
        <f t="shared" si="3"/>
        <v>4.8595132381554773E-3</v>
      </c>
      <c r="K57" s="5">
        <f t="shared" si="4"/>
        <v>6.0232464764209404E-4</v>
      </c>
      <c r="L57" s="5">
        <f t="shared" si="5"/>
        <v>-1.0511020375161717E-2</v>
      </c>
      <c r="M57" s="5">
        <f t="shared" si="6"/>
        <v>5.6269583734693818E-3</v>
      </c>
      <c r="N57" s="5"/>
      <c r="O57" s="7">
        <f t="shared" si="47"/>
        <v>30</v>
      </c>
      <c r="P57" s="5">
        <f t="shared" si="34"/>
        <v>8.2485514246112751E-2</v>
      </c>
      <c r="Q57" s="4">
        <f t="array" ref="Q57">MMULT(R57:W57,MMULT($R$4:$W$9,TRANSPOSE(R57:W57)))</f>
        <v>6.8038600604456703E-3</v>
      </c>
      <c r="R57" s="5">
        <f t="shared" si="35"/>
        <v>0.11214710770477562</v>
      </c>
      <c r="S57" s="5">
        <f t="shared" si="36"/>
        <v>9.4425454134740114E-2</v>
      </c>
      <c r="T57" s="5">
        <f t="shared" si="37"/>
        <v>0.30483991576027186</v>
      </c>
      <c r="U57" s="5">
        <f t="shared" si="38"/>
        <v>0.21524560107252996</v>
      </c>
      <c r="V57" s="5">
        <f t="shared" si="39"/>
        <v>0.18903005284441693</v>
      </c>
      <c r="W57" s="5">
        <f t="shared" si="40"/>
        <v>8.4311868483265134E-2</v>
      </c>
      <c r="X57" s="4">
        <f t="array" ref="X57:AC57">MMULT(R57:W57,$R$4:$W$9)</f>
        <v>1.0112572711680097E-2</v>
      </c>
      <c r="Y57" s="4">
        <v>1.2010089701158183E-2</v>
      </c>
      <c r="Z57" s="4">
        <v>3.719861755007384E-3</v>
      </c>
      <c r="AA57" s="4">
        <v>5.2655928762614925E-3</v>
      </c>
      <c r="AB57" s="4">
        <v>6.0006834695645033E-3</v>
      </c>
      <c r="AC57" s="4">
        <v>1.345052084008708E-2</v>
      </c>
      <c r="AD57" s="5">
        <f t="shared" si="41"/>
        <v>0.16668417207200417</v>
      </c>
      <c r="AE57" s="5">
        <f t="shared" si="42"/>
        <v>0.16667864479219505</v>
      </c>
      <c r="AF57" s="5">
        <f t="shared" si="43"/>
        <v>0.16666456011178316</v>
      </c>
      <c r="AG57" s="5">
        <f t="shared" si="44"/>
        <v>0.16658127791944866</v>
      </c>
      <c r="AH57" s="5">
        <f t="shared" si="45"/>
        <v>0.16671558545842535</v>
      </c>
      <c r="AI57" s="5">
        <f t="shared" si="46"/>
        <v>0.16667575964614362</v>
      </c>
    </row>
    <row r="58" spans="1:35" x14ac:dyDescent="0.25">
      <c r="A58" s="1">
        <v>42538</v>
      </c>
      <c r="B58" s="3">
        <v>188.83607499999999</v>
      </c>
      <c r="C58" s="3">
        <v>106.482849</v>
      </c>
      <c r="D58" s="3">
        <v>121.97277099999999</v>
      </c>
      <c r="E58" s="3">
        <v>65.209473000000003</v>
      </c>
      <c r="F58" s="3">
        <v>123.949997</v>
      </c>
      <c r="G58" s="3">
        <v>69.683418000000003</v>
      </c>
      <c r="H58" s="5">
        <f t="shared" si="1"/>
        <v>-3.7240097548653095E-3</v>
      </c>
      <c r="I58" s="5">
        <f t="shared" si="2"/>
        <v>-4.3715623756479527E-4</v>
      </c>
      <c r="J58" s="5">
        <f t="shared" si="3"/>
        <v>-6.2287761092038041E-3</v>
      </c>
      <c r="K58" s="5">
        <f t="shared" si="4"/>
        <v>6.0233033741985409E-4</v>
      </c>
      <c r="L58" s="5">
        <f t="shared" si="5"/>
        <v>1.2828893924551998E-2</v>
      </c>
      <c r="M58" s="5">
        <f t="shared" si="6"/>
        <v>-1.6318678605959924E-3</v>
      </c>
      <c r="N58" s="5"/>
      <c r="O58" s="7">
        <f t="shared" si="47"/>
        <v>31</v>
      </c>
      <c r="P58" s="5">
        <f t="shared" si="34"/>
        <v>8.2484837105712652E-2</v>
      </c>
      <c r="Q58" s="4">
        <f t="array" ref="Q58">MMULT(R58:W58,MMULT($R$4:$W$9,TRANSPOSE(R58:W58)))</f>
        <v>6.8037483523559509E-3</v>
      </c>
      <c r="R58" s="5">
        <f t="shared" si="35"/>
        <v>0.11214360662370812</v>
      </c>
      <c r="S58" s="5">
        <f t="shared" si="36"/>
        <v>9.4423058509634436E-2</v>
      </c>
      <c r="T58" s="5">
        <f t="shared" si="37"/>
        <v>0.30484033707124858</v>
      </c>
      <c r="U58" s="5">
        <f t="shared" si="38"/>
        <v>0.21526267882197356</v>
      </c>
      <c r="V58" s="5">
        <f t="shared" si="39"/>
        <v>0.1890202690860652</v>
      </c>
      <c r="W58" s="5">
        <f t="shared" si="40"/>
        <v>8.4310049887369745E-2</v>
      </c>
      <c r="X58" s="4">
        <f t="array" ref="X58:AC58">MMULT(R58:W58,$R$4:$W$9)</f>
        <v>1.011252304620317E-2</v>
      </c>
      <c r="Y58" s="4">
        <v>1.2010033239450426E-2</v>
      </c>
      <c r="Z58" s="4">
        <v>3.7198284491467256E-3</v>
      </c>
      <c r="AA58" s="4">
        <v>5.2656081002728635E-3</v>
      </c>
      <c r="AB58" s="4">
        <v>6.0005149588712005E-3</v>
      </c>
      <c r="AC58" s="4">
        <v>1.3450447015221603E-2</v>
      </c>
      <c r="AD58" s="5">
        <f t="shared" si="41"/>
        <v>0.1666808864372385</v>
      </c>
      <c r="AE58" s="5">
        <f t="shared" si="42"/>
        <v>0.16667636904568944</v>
      </c>
      <c r="AF58" s="5">
        <f t="shared" si="43"/>
        <v>0.16666603459730411</v>
      </c>
      <c r="AG58" s="5">
        <f t="shared" si="44"/>
        <v>0.16659771152454864</v>
      </c>
      <c r="AH58" s="5">
        <f t="shared" si="45"/>
        <v>0.16670501221404596</v>
      </c>
      <c r="AI58" s="5">
        <f t="shared" si="46"/>
        <v>0.16667398618117338</v>
      </c>
    </row>
    <row r="59" spans="1:35" x14ac:dyDescent="0.25">
      <c r="A59" s="1">
        <v>42541</v>
      </c>
      <c r="B59" s="3">
        <v>190.05218500000001</v>
      </c>
      <c r="C59" s="3">
        <v>107.75881200000001</v>
      </c>
      <c r="D59" s="3">
        <v>120.668587</v>
      </c>
      <c r="E59" s="3">
        <v>65.593818999999996</v>
      </c>
      <c r="F59" s="3">
        <v>123.209999</v>
      </c>
      <c r="G59" s="3">
        <v>69.781052000000003</v>
      </c>
      <c r="H59" s="5">
        <f t="shared" si="1"/>
        <v>6.4400300631117791E-3</v>
      </c>
      <c r="I59" s="5">
        <f t="shared" si="2"/>
        <v>1.1982802977031692E-2</v>
      </c>
      <c r="J59" s="5">
        <f t="shared" si="3"/>
        <v>-1.069241921215347E-2</v>
      </c>
      <c r="K59" s="5">
        <f t="shared" si="4"/>
        <v>5.8940209499929175E-3</v>
      </c>
      <c r="L59" s="5">
        <f t="shared" si="5"/>
        <v>-5.9701332626898029E-3</v>
      </c>
      <c r="M59" s="5">
        <f t="shared" si="6"/>
        <v>1.4011080799738451E-3</v>
      </c>
      <c r="N59" s="5"/>
      <c r="O59" s="7">
        <f t="shared" si="47"/>
        <v>32</v>
      </c>
      <c r="P59" s="5">
        <f t="shared" si="34"/>
        <v>8.2484295375783168E-2</v>
      </c>
      <c r="Q59" s="4">
        <f t="array" ref="Q59">MMULT(R59:W59,MMULT($R$4:$W$9,TRANSPOSE(R59:W59)))</f>
        <v>6.8036589836394448E-3</v>
      </c>
      <c r="R59" s="5">
        <f t="shared" si="35"/>
        <v>0.11214076266959375</v>
      </c>
      <c r="S59" s="5">
        <f t="shared" si="36"/>
        <v>9.4421118033829882E-2</v>
      </c>
      <c r="T59" s="5">
        <f t="shared" si="37"/>
        <v>0.30484046348512106</v>
      </c>
      <c r="U59" s="5">
        <f t="shared" si="38"/>
        <v>0.21527646985039717</v>
      </c>
      <c r="V59" s="5">
        <f t="shared" si="39"/>
        <v>0.18901259997658934</v>
      </c>
      <c r="W59" s="5">
        <f t="shared" si="40"/>
        <v>8.4308585984468401E-2</v>
      </c>
      <c r="X59" s="4">
        <f t="array" ref="X59:AC59">MMULT(R59:W59,$R$4:$W$9)</f>
        <v>1.0112484527722166E-2</v>
      </c>
      <c r="Y59" s="4">
        <v>1.2009989331542383E-2</v>
      </c>
      <c r="Z59" s="4">
        <v>3.719799071385815E-3</v>
      </c>
      <c r="AA59" s="4">
        <v>5.2656210818818753E-3</v>
      </c>
      <c r="AB59" s="4">
        <v>6.0003819150910827E-3</v>
      </c>
      <c r="AC59" s="4">
        <v>1.345038877146525E-2</v>
      </c>
      <c r="AD59" s="5">
        <f t="shared" si="41"/>
        <v>0.16667821390669024</v>
      </c>
      <c r="AE59" s="5">
        <f t="shared" si="42"/>
        <v>0.16667452366226596</v>
      </c>
      <c r="AF59" s="5">
        <f t="shared" si="43"/>
        <v>0.16666697665469993</v>
      </c>
      <c r="AG59" s="5">
        <f t="shared" si="44"/>
        <v>0.16661098400187421</v>
      </c>
      <c r="AH59" s="5">
        <f t="shared" si="45"/>
        <v>0.16669674205469778</v>
      </c>
      <c r="AI59" s="5">
        <f t="shared" si="46"/>
        <v>0.16667255971977166</v>
      </c>
    </row>
    <row r="60" spans="1:35" x14ac:dyDescent="0.25">
      <c r="A60" s="1">
        <v>42542</v>
      </c>
      <c r="B60" s="3">
        <v>190.59169</v>
      </c>
      <c r="C60" s="3">
        <v>107.572548</v>
      </c>
      <c r="D60" s="3">
        <v>120.110939</v>
      </c>
      <c r="E60" s="3">
        <v>65.844848999999996</v>
      </c>
      <c r="F60" s="3">
        <v>120.839996</v>
      </c>
      <c r="G60" s="3">
        <v>70.047058000000007</v>
      </c>
      <c r="H60" s="5">
        <f t="shared" si="1"/>
        <v>2.8387203230522129E-3</v>
      </c>
      <c r="I60" s="5">
        <f t="shared" si="2"/>
        <v>-1.7285268512426955E-3</v>
      </c>
      <c r="J60" s="5">
        <f t="shared" si="3"/>
        <v>-4.6213187198421712E-3</v>
      </c>
      <c r="K60" s="5">
        <f t="shared" si="4"/>
        <v>3.8270374225350956E-3</v>
      </c>
      <c r="L60" s="5">
        <f t="shared" si="5"/>
        <v>-1.9235476172676513E-2</v>
      </c>
      <c r="M60" s="5">
        <f t="shared" si="6"/>
        <v>3.812009025028873E-3</v>
      </c>
      <c r="N60" s="5"/>
      <c r="O60" s="7">
        <f t="shared" si="47"/>
        <v>33</v>
      </c>
      <c r="P60" s="5">
        <f t="shared" si="34"/>
        <v>8.2483861817359588E-2</v>
      </c>
      <c r="Q60" s="4">
        <f t="array" ref="Q60">MMULT(R60:W60,MMULT($R$4:$W$9,TRANSPOSE(R60:W60)))</f>
        <v>6.8035874603052712E-3</v>
      </c>
      <c r="R60" s="5">
        <f t="shared" si="35"/>
        <v>0.11213845322158902</v>
      </c>
      <c r="S60" s="5">
        <f t="shared" si="36"/>
        <v>9.4419546634710028E-2</v>
      </c>
      <c r="T60" s="5">
        <f t="shared" si="37"/>
        <v>0.3048404014875144</v>
      </c>
      <c r="U60" s="5">
        <f t="shared" si="38"/>
        <v>0.21528760638335565</v>
      </c>
      <c r="V60" s="5">
        <f t="shared" si="39"/>
        <v>0.18900658489898312</v>
      </c>
      <c r="W60" s="5">
        <f t="shared" si="40"/>
        <v>8.4307407373847398E-2</v>
      </c>
      <c r="X60" s="4">
        <f t="array" ref="X60:AC60">MMULT(R60:W60,$R$4:$W$9)</f>
        <v>1.0112454640293778E-2</v>
      </c>
      <c r="Y60" s="4">
        <v>1.200995516812696E-2</v>
      </c>
      <c r="Z60" s="4">
        <v>3.7197734444503251E-3</v>
      </c>
      <c r="AA60" s="4">
        <v>5.2656320916200927E-3</v>
      </c>
      <c r="AB60" s="4">
        <v>6.000276810485909E-3</v>
      </c>
      <c r="AC60" s="4">
        <v>1.3450342789163496E-2</v>
      </c>
      <c r="AD60" s="5">
        <f t="shared" si="41"/>
        <v>0.16667604087581514</v>
      </c>
      <c r="AE60" s="5">
        <f t="shared" si="42"/>
        <v>0.16667302782447949</v>
      </c>
      <c r="AF60" s="5">
        <f t="shared" si="43"/>
        <v>0.16666754662369737</v>
      </c>
      <c r="AG60" s="5">
        <f t="shared" si="44"/>
        <v>0.16662170299335102</v>
      </c>
      <c r="AH60" s="5">
        <f t="shared" si="45"/>
        <v>0.16669026965776948</v>
      </c>
      <c r="AI60" s="5">
        <f t="shared" si="46"/>
        <v>0.1666714120248875</v>
      </c>
    </row>
    <row r="61" spans="1:35" x14ac:dyDescent="0.25">
      <c r="A61" s="1">
        <v>42543</v>
      </c>
      <c r="B61" s="3">
        <v>190.28079199999999</v>
      </c>
      <c r="C61" s="3">
        <v>107.23725899999999</v>
      </c>
      <c r="D61" s="3">
        <v>120.308807</v>
      </c>
      <c r="E61" s="3">
        <v>65.907607999999996</v>
      </c>
      <c r="F61" s="3">
        <v>120.900002</v>
      </c>
      <c r="G61" s="3">
        <v>69.940337999999997</v>
      </c>
      <c r="H61" s="5">
        <f t="shared" si="1"/>
        <v>-1.6312253697945422E-3</v>
      </c>
      <c r="I61" s="5">
        <f t="shared" si="2"/>
        <v>-3.1168639790888353E-3</v>
      </c>
      <c r="J61" s="5">
        <f t="shared" si="3"/>
        <v>1.6473770136788968E-3</v>
      </c>
      <c r="K61" s="5">
        <f t="shared" si="4"/>
        <v>9.5313454208079129E-4</v>
      </c>
      <c r="L61" s="5">
        <f t="shared" si="5"/>
        <v>4.9657399856251061E-4</v>
      </c>
      <c r="M61" s="5">
        <f t="shared" si="6"/>
        <v>-1.5235472130751271E-3</v>
      </c>
      <c r="N61" s="5"/>
      <c r="O61" s="7">
        <f t="shared" si="47"/>
        <v>34</v>
      </c>
      <c r="P61" s="5">
        <f t="shared" si="34"/>
        <v>8.2483514708097672E-2</v>
      </c>
      <c r="Q61" s="4">
        <f t="array" ref="Q61">MMULT(R61:W61,MMULT($R$4:$W$9,TRANSPOSE(R61:W61)))</f>
        <v>6.8035301986009659E-3</v>
      </c>
      <c r="R61" s="5">
        <f t="shared" si="35"/>
        <v>0.11213657837975932</v>
      </c>
      <c r="S61" s="5">
        <f t="shared" si="36"/>
        <v>9.4418274403147456E-2</v>
      </c>
      <c r="T61" s="5">
        <f t="shared" si="37"/>
        <v>0.30484022549610823</v>
      </c>
      <c r="U61" s="5">
        <f t="shared" si="38"/>
        <v>0.21529659911801877</v>
      </c>
      <c r="V61" s="5">
        <f t="shared" si="39"/>
        <v>0.18900186430076255</v>
      </c>
      <c r="W61" s="5">
        <f t="shared" si="40"/>
        <v>8.4306458302203235E-2</v>
      </c>
      <c r="X61" s="4">
        <f t="array" ref="X61:AC61">MMULT(R61:W61,$R$4:$W$9)</f>
        <v>1.0112431439026355E-2</v>
      </c>
      <c r="Y61" s="4">
        <v>1.2009928572584091E-2</v>
      </c>
      <c r="Z61" s="4">
        <v>3.7197512900609682E-3</v>
      </c>
      <c r="AA61" s="4">
        <v>5.265641385817612E-3</v>
      </c>
      <c r="AB61" s="4">
        <v>6.0001937283229575E-3</v>
      </c>
      <c r="AC61" s="4">
        <v>1.3450306463158996E-2</v>
      </c>
      <c r="AD61" s="5">
        <f t="shared" si="41"/>
        <v>0.16667427461489098</v>
      </c>
      <c r="AE61" s="5">
        <f t="shared" si="42"/>
        <v>0.16667181572319989</v>
      </c>
      <c r="AF61" s="5">
        <f t="shared" si="43"/>
        <v>0.16666786050053825</v>
      </c>
      <c r="AG61" s="5">
        <f t="shared" si="44"/>
        <v>0.16663035945291235</v>
      </c>
      <c r="AH61" s="5">
        <f t="shared" si="45"/>
        <v>0.16668520131680761</v>
      </c>
      <c r="AI61" s="5">
        <f t="shared" si="46"/>
        <v>0.16667048839165088</v>
      </c>
    </row>
    <row r="62" spans="1:35" x14ac:dyDescent="0.25">
      <c r="A62" s="1">
        <v>42544</v>
      </c>
      <c r="B62" s="3">
        <v>192.758713</v>
      </c>
      <c r="C62" s="3">
        <v>109.165184</v>
      </c>
      <c r="D62" s="3">
        <v>118.932716</v>
      </c>
      <c r="E62" s="3">
        <v>66.393944000000005</v>
      </c>
      <c r="F62" s="3">
        <v>120.110001</v>
      </c>
      <c r="G62" s="3">
        <v>70.293357999999998</v>
      </c>
      <c r="H62" s="5">
        <f t="shared" si="1"/>
        <v>1.3022444220223806E-2</v>
      </c>
      <c r="I62" s="5">
        <f t="shared" si="2"/>
        <v>1.797812642712171E-2</v>
      </c>
      <c r="J62" s="5">
        <f t="shared" si="3"/>
        <v>-1.143799057038275E-2</v>
      </c>
      <c r="K62" s="5">
        <f t="shared" si="4"/>
        <v>7.3790570581777626E-3</v>
      </c>
      <c r="L62" s="5">
        <f t="shared" si="5"/>
        <v>-6.5343340523683624E-3</v>
      </c>
      <c r="M62" s="5">
        <f t="shared" si="6"/>
        <v>5.0474448665089877E-3</v>
      </c>
      <c r="N62" s="5"/>
      <c r="O62" s="7">
        <f t="shared" si="47"/>
        <v>35</v>
      </c>
      <c r="P62" s="5">
        <f t="shared" si="34"/>
        <v>8.2483236716132433E-2</v>
      </c>
      <c r="Q62" s="4">
        <f t="array" ref="Q62">MMULT(R62:W62,MMULT($R$4:$W$9,TRANSPOSE(R62:W62)))</f>
        <v>6.8034843391695373E-3</v>
      </c>
      <c r="R62" s="5">
        <f t="shared" si="35"/>
        <v>0.11213505679011446</v>
      </c>
      <c r="S62" s="5">
        <f t="shared" si="36"/>
        <v>9.441724459184081E-2</v>
      </c>
      <c r="T62" s="5">
        <f t="shared" si="37"/>
        <v>0.30483998672933393</v>
      </c>
      <c r="U62" s="5">
        <f t="shared" si="38"/>
        <v>0.21530386056076964</v>
      </c>
      <c r="V62" s="5">
        <f t="shared" si="39"/>
        <v>0.18899815737073436</v>
      </c>
      <c r="W62" s="5">
        <f t="shared" si="40"/>
        <v>8.4305693957206385E-2</v>
      </c>
      <c r="X62" s="4">
        <f t="array" ref="X62:AC62">MMULT(R62:W62,$R$4:$W$9)</f>
        <v>1.011241341968294E-2</v>
      </c>
      <c r="Y62" s="4">
        <v>1.200990785753254E-2</v>
      </c>
      <c r="Z62" s="4">
        <v>3.7197322800019161E-3</v>
      </c>
      <c r="AA62" s="4">
        <v>5.2656492003694344E-3</v>
      </c>
      <c r="AB62" s="4">
        <v>6.0001280153475422E-3</v>
      </c>
      <c r="AC62" s="4">
        <v>1.3450277747239768E-2</v>
      </c>
      <c r="AD62" s="5">
        <f t="shared" si="41"/>
        <v>0.16667283947032319</v>
      </c>
      <c r="AE62" s="5">
        <f t="shared" si="42"/>
        <v>0.16667083382285475</v>
      </c>
      <c r="AF62" s="5">
        <f t="shared" si="43"/>
        <v>0.16666800162148543</v>
      </c>
      <c r="AG62" s="5">
        <f t="shared" si="44"/>
        <v>0.16663735002242319</v>
      </c>
      <c r="AH62" s="5">
        <f t="shared" si="45"/>
        <v>0.16668123013973593</v>
      </c>
      <c r="AI62" s="5">
        <f t="shared" si="46"/>
        <v>0.16666974492317743</v>
      </c>
    </row>
    <row r="63" spans="1:35" x14ac:dyDescent="0.25">
      <c r="A63" s="1">
        <v>42545</v>
      </c>
      <c r="B63" s="3">
        <v>185.83694499999999</v>
      </c>
      <c r="C63" s="3">
        <v>105.029922</v>
      </c>
      <c r="D63" s="3">
        <v>122.125664</v>
      </c>
      <c r="E63" s="3">
        <v>65.303557999999995</v>
      </c>
      <c r="F63" s="3">
        <v>126</v>
      </c>
      <c r="G63" s="3">
        <v>69.669387999999998</v>
      </c>
      <c r="H63" s="5">
        <f t="shared" si="1"/>
        <v>-3.5908976005665783E-2</v>
      </c>
      <c r="I63" s="5">
        <f t="shared" si="2"/>
        <v>-3.7880777079989159E-2</v>
      </c>
      <c r="J63" s="5">
        <f t="shared" si="3"/>
        <v>2.6846675224334371E-2</v>
      </c>
      <c r="K63" s="5">
        <f t="shared" si="4"/>
        <v>-1.6422973757968196E-2</v>
      </c>
      <c r="L63" s="5">
        <f t="shared" si="5"/>
        <v>4.903837274965972E-2</v>
      </c>
      <c r="M63" s="5">
        <f t="shared" si="6"/>
        <v>-8.8766565967726141E-3</v>
      </c>
      <c r="N63" s="5"/>
      <c r="O63" s="7">
        <f t="shared" si="47"/>
        <v>36</v>
      </c>
      <c r="P63" s="5">
        <f t="shared" si="34"/>
        <v>8.2483014006033348E-2</v>
      </c>
      <c r="Q63" s="4">
        <f t="array" ref="Q63">MMULT(R63:W63,MMULT($R$4:$W$9,TRANSPOSE(R63:W63)))</f>
        <v>6.8034475995194937E-3</v>
      </c>
      <c r="R63" s="5">
        <f t="shared" si="35"/>
        <v>0.11213382222938315</v>
      </c>
      <c r="S63" s="5">
        <f t="shared" si="36"/>
        <v>9.4416411160603189E-2</v>
      </c>
      <c r="T63" s="5">
        <f t="shared" si="37"/>
        <v>0.30483971973837021</v>
      </c>
      <c r="U63" s="5">
        <f t="shared" si="38"/>
        <v>0.21530972388961833</v>
      </c>
      <c r="V63" s="5">
        <f t="shared" si="39"/>
        <v>0.1889952446761205</v>
      </c>
      <c r="W63" s="5">
        <f t="shared" si="40"/>
        <v>8.4305078305904224E-2</v>
      </c>
      <c r="X63" s="4">
        <f t="array" ref="X63:AC63">MMULT(R63:W63,$R$4:$W$9)</f>
        <v>1.011239941827639E-2</v>
      </c>
      <c r="Y63" s="4">
        <v>1.2009891714162535E-2</v>
      </c>
      <c r="Z63" s="4">
        <v>3.7197160699230214E-3</v>
      </c>
      <c r="AA63" s="4">
        <v>5.2656557478518448E-3</v>
      </c>
      <c r="AB63" s="4">
        <v>6.0000760097858978E-3</v>
      </c>
      <c r="AC63" s="4">
        <v>1.3450255032924298E-2</v>
      </c>
      <c r="AD63" s="5">
        <f t="shared" si="41"/>
        <v>0.16667167374988073</v>
      </c>
      <c r="AE63" s="5">
        <f t="shared" si="42"/>
        <v>0.16667003860789306</v>
      </c>
      <c r="AF63" s="5">
        <f t="shared" si="43"/>
        <v>0.16666802935936931</v>
      </c>
      <c r="AG63" s="5">
        <f t="shared" si="44"/>
        <v>0.16664299512615272</v>
      </c>
      <c r="AH63" s="5">
        <f t="shared" si="45"/>
        <v>0.16667811678668568</v>
      </c>
      <c r="AI63" s="5">
        <f t="shared" si="46"/>
        <v>0.16666914637001848</v>
      </c>
    </row>
    <row r="64" spans="1:35" x14ac:dyDescent="0.25">
      <c r="A64" s="1">
        <v>42548</v>
      </c>
      <c r="B64" s="3">
        <v>182.50860599999999</v>
      </c>
      <c r="C64" s="3">
        <v>101.807419</v>
      </c>
      <c r="D64" s="3">
        <v>125.17482</v>
      </c>
      <c r="E64" s="3">
        <v>64.362289000000004</v>
      </c>
      <c r="F64" s="3">
        <v>126.68</v>
      </c>
      <c r="G64" s="3">
        <v>69.718658000000005</v>
      </c>
      <c r="H64" s="5">
        <f t="shared" si="1"/>
        <v>-1.790999631424206E-2</v>
      </c>
      <c r="I64" s="5">
        <f t="shared" si="2"/>
        <v>-3.0681761336545654E-2</v>
      </c>
      <c r="J64" s="5">
        <f t="shared" si="3"/>
        <v>2.4967364762905175E-2</v>
      </c>
      <c r="K64" s="5">
        <f t="shared" si="4"/>
        <v>-1.4413747563340906E-2</v>
      </c>
      <c r="L64" s="5">
        <f t="shared" si="5"/>
        <v>5.3968253968255109E-3</v>
      </c>
      <c r="M64" s="5">
        <f t="shared" si="6"/>
        <v>7.0719725570156378E-4</v>
      </c>
      <c r="N64" s="5"/>
      <c r="O64" s="7">
        <f t="shared" si="47"/>
        <v>37</v>
      </c>
      <c r="P64" s="5">
        <f t="shared" si="34"/>
        <v>8.2482835528430956E-2</v>
      </c>
      <c r="Q64" s="4">
        <f t="array" ref="Q64">MMULT(R64:W64,MMULT($R$4:$W$9,TRANSPOSE(R64:W64)))</f>
        <v>6.8034181568101927E-3</v>
      </c>
      <c r="R64" s="5">
        <f t="shared" si="35"/>
        <v>0.11213282081274033</v>
      </c>
      <c r="S64" s="5">
        <f t="shared" si="36"/>
        <v>9.4415736772357914E-2</v>
      </c>
      <c r="T64" s="5">
        <f t="shared" si="37"/>
        <v>0.30483944719982969</v>
      </c>
      <c r="U64" s="5">
        <f t="shared" si="38"/>
        <v>0.21531445819772113</v>
      </c>
      <c r="V64" s="5">
        <f t="shared" si="39"/>
        <v>0.18899295465211668</v>
      </c>
      <c r="W64" s="5">
        <f t="shared" si="40"/>
        <v>8.430458236523386E-2</v>
      </c>
      <c r="X64" s="4">
        <f t="array" ref="X64:AC64">MMULT(R64:W64,$R$4:$W$9)</f>
        <v>1.0112388533689745E-2</v>
      </c>
      <c r="Y64" s="4">
        <v>1.2009879126778859E-2</v>
      </c>
      <c r="Z64" s="4">
        <v>3.7197023209621753E-3</v>
      </c>
      <c r="AA64" s="4">
        <v>5.265661216817135E-3</v>
      </c>
      <c r="AB64" s="4">
        <v>6.000034828352512E-3</v>
      </c>
      <c r="AC64" s="4">
        <v>1.3450237054863355E-2</v>
      </c>
      <c r="AD64" s="5">
        <f t="shared" si="41"/>
        <v>0.16667072716998621</v>
      </c>
      <c r="AE64" s="5">
        <f t="shared" si="42"/>
        <v>0.16666939473163764</v>
      </c>
      <c r="AF64" s="5">
        <f t="shared" si="43"/>
        <v>0.16666798558236376</v>
      </c>
      <c r="AG64" s="5">
        <f t="shared" si="44"/>
        <v>0.16664755360021968</v>
      </c>
      <c r="AH64" s="5">
        <f t="shared" si="45"/>
        <v>0.1666756745050065</v>
      </c>
      <c r="AI64" s="5">
        <f t="shared" si="46"/>
        <v>0.16666866441078629</v>
      </c>
    </row>
    <row r="65" spans="1:35" x14ac:dyDescent="0.25">
      <c r="A65" s="1">
        <v>42549</v>
      </c>
      <c r="B65" s="3">
        <v>185.80038500000001</v>
      </c>
      <c r="C65" s="3">
        <v>103.74464399999999</v>
      </c>
      <c r="D65" s="3">
        <v>125.43559999999999</v>
      </c>
      <c r="E65" s="3">
        <v>65.170219000000003</v>
      </c>
      <c r="F65" s="3">
        <v>125.32</v>
      </c>
      <c r="G65" s="3">
        <v>71.188231999999999</v>
      </c>
      <c r="H65" s="5">
        <f t="shared" si="1"/>
        <v>1.8036294683002607E-2</v>
      </c>
      <c r="I65" s="5">
        <f t="shared" si="2"/>
        <v>1.902832837752233E-2</v>
      </c>
      <c r="J65" s="5">
        <f t="shared" si="3"/>
        <v>2.0833263431094817E-3</v>
      </c>
      <c r="K65" s="5">
        <f t="shared" si="4"/>
        <v>1.2552847522250055E-2</v>
      </c>
      <c r="L65" s="5">
        <f t="shared" si="5"/>
        <v>-1.0735712030312761E-2</v>
      </c>
      <c r="M65" s="5">
        <f t="shared" si="6"/>
        <v>2.1078632924919294E-2</v>
      </c>
      <c r="N65" s="5"/>
      <c r="O65" s="7">
        <f t="shared" si="47"/>
        <v>38</v>
      </c>
      <c r="P65" s="5">
        <f t="shared" si="34"/>
        <v>8.2482692455166304E-2</v>
      </c>
      <c r="Q65" s="4">
        <f t="array" ref="Q65">MMULT(R65:W65,MMULT($R$4:$W$9,TRANSPOSE(R65:W65)))</f>
        <v>6.8033945546535479E-3</v>
      </c>
      <c r="R65" s="5">
        <f t="shared" si="35"/>
        <v>0.11213200871207642</v>
      </c>
      <c r="S65" s="5">
        <f t="shared" si="36"/>
        <v>9.4415191159363712E-2</v>
      </c>
      <c r="T65" s="5">
        <f t="shared" si="37"/>
        <v>0.30483918341669025</v>
      </c>
      <c r="U65" s="5">
        <f t="shared" si="38"/>
        <v>0.21531828081101054</v>
      </c>
      <c r="V65" s="5">
        <f t="shared" si="39"/>
        <v>0.18899115308444872</v>
      </c>
      <c r="W65" s="5">
        <f t="shared" si="40"/>
        <v>8.4304182816409931E-2</v>
      </c>
      <c r="X65" s="4">
        <f t="array" ref="X65:AC65">MMULT(R65:W65,$R$4:$W$9)</f>
        <v>1.0112380067997803E-2</v>
      </c>
      <c r="Y65" s="4">
        <v>1.2009869306760419E-2</v>
      </c>
      <c r="Z65" s="4">
        <v>3.7196907128710828E-3</v>
      </c>
      <c r="AA65" s="4">
        <v>5.2656657724543896E-3</v>
      </c>
      <c r="AB65" s="4">
        <v>6.0000021993720249E-3</v>
      </c>
      <c r="AC65" s="4">
        <v>1.3450222816920977E-2</v>
      </c>
      <c r="AD65" s="5">
        <f t="shared" si="41"/>
        <v>0.16666995876476853</v>
      </c>
      <c r="AE65" s="5">
        <f t="shared" si="42"/>
        <v>0.16666887349950302</v>
      </c>
      <c r="AF65" s="5">
        <f t="shared" si="43"/>
        <v>0.16666789943832822</v>
      </c>
      <c r="AG65" s="5">
        <f t="shared" si="44"/>
        <v>0.16665123451861857</v>
      </c>
      <c r="AH65" s="5">
        <f t="shared" si="45"/>
        <v>0.16667375749844215</v>
      </c>
      <c r="AI65" s="5">
        <f t="shared" si="46"/>
        <v>0.16666827628033942</v>
      </c>
    </row>
    <row r="66" spans="1:35" x14ac:dyDescent="0.25">
      <c r="A66" s="1">
        <v>42550</v>
      </c>
      <c r="B66" s="3">
        <v>188.96408099999999</v>
      </c>
      <c r="C66" s="3">
        <v>105.979912</v>
      </c>
      <c r="D66" s="3">
        <v>124.473236</v>
      </c>
      <c r="E66" s="3">
        <v>65.993888999999996</v>
      </c>
      <c r="F66" s="3">
        <v>125.839996</v>
      </c>
      <c r="G66" s="3">
        <v>72.050301000000005</v>
      </c>
      <c r="H66" s="5">
        <f t="shared" si="1"/>
        <v>1.7027392058417856E-2</v>
      </c>
      <c r="I66" s="5">
        <f t="shared" si="2"/>
        <v>2.1545864092993527E-2</v>
      </c>
      <c r="J66" s="5">
        <f t="shared" si="3"/>
        <v>-7.6721760010713957E-3</v>
      </c>
      <c r="K66" s="5">
        <f t="shared" si="4"/>
        <v>1.2638748382907794E-2</v>
      </c>
      <c r="L66" s="5">
        <f t="shared" si="5"/>
        <v>4.1493456750718583E-3</v>
      </c>
      <c r="M66" s="5">
        <f t="shared" si="6"/>
        <v>1.2109712178271392E-2</v>
      </c>
      <c r="N66" s="5"/>
      <c r="O66" s="7">
        <f t="shared" si="47"/>
        <v>39</v>
      </c>
      <c r="P66" s="5">
        <f t="shared" si="34"/>
        <v>8.2482577729854414E-2</v>
      </c>
      <c r="Q66" s="4">
        <f t="array" ref="Q66">MMULT(R66:W66,MMULT($R$4:$W$9,TRANSPOSE(R66:W66)))</f>
        <v>6.8033756289614753E-3</v>
      </c>
      <c r="R66" s="5">
        <f t="shared" si="35"/>
        <v>0.11213135029245604</v>
      </c>
      <c r="S66" s="5">
        <f t="shared" si="36"/>
        <v>9.4414749792796446E-2</v>
      </c>
      <c r="T66" s="5">
        <f t="shared" si="37"/>
        <v>0.30483893686235797</v>
      </c>
      <c r="U66" s="5">
        <f t="shared" si="38"/>
        <v>0.21532136724062015</v>
      </c>
      <c r="V66" s="5">
        <f t="shared" si="39"/>
        <v>0.18898973491809362</v>
      </c>
      <c r="W66" s="5">
        <f t="shared" si="40"/>
        <v>8.4303860893675378E-2</v>
      </c>
      <c r="X66" s="4">
        <f t="array" ref="X66:AC66">MMULT(R66:W66,$R$4:$W$9)</f>
        <v>1.0112373480411736E-2</v>
      </c>
      <c r="Y66" s="4">
        <v>1.200986164149077E-2</v>
      </c>
      <c r="Z66" s="4">
        <v>3.7196809512993548E-3</v>
      </c>
      <c r="AA66" s="4">
        <v>5.2656695580582018E-3</v>
      </c>
      <c r="AB66" s="4">
        <v>5.9999763319588577E-3</v>
      </c>
      <c r="AC66" s="4">
        <v>1.3450211534350894E-2</v>
      </c>
      <c r="AD66" s="5">
        <f t="shared" si="41"/>
        <v>0.16666933517432159</v>
      </c>
      <c r="AE66" s="5">
        <f t="shared" si="42"/>
        <v>0.16666845162870186</v>
      </c>
      <c r="AF66" s="5">
        <f t="shared" si="43"/>
        <v>0.16666779088814596</v>
      </c>
      <c r="AG66" s="5">
        <f t="shared" si="44"/>
        <v>0.16665420675169726</v>
      </c>
      <c r="AH66" s="5">
        <f t="shared" si="45"/>
        <v>0.16667225188400092</v>
      </c>
      <c r="AI66" s="5">
        <f t="shared" si="46"/>
        <v>0.16666796367313244</v>
      </c>
    </row>
    <row r="67" spans="1:35" x14ac:dyDescent="0.25">
      <c r="A67" s="1">
        <v>42551</v>
      </c>
      <c r="B67" s="3">
        <v>191.54257200000001</v>
      </c>
      <c r="C67" s="3">
        <v>107.74020400000001</v>
      </c>
      <c r="D67" s="3">
        <v>124.93195299999999</v>
      </c>
      <c r="E67" s="3">
        <v>66.441010000000006</v>
      </c>
      <c r="F67" s="3">
        <v>126.470001</v>
      </c>
      <c r="G67" s="3">
        <v>72.797363000000004</v>
      </c>
      <c r="H67" s="5">
        <f t="shared" si="1"/>
        <v>1.3645402800122719E-2</v>
      </c>
      <c r="I67" s="5">
        <f t="shared" si="2"/>
        <v>1.6609675992182327E-2</v>
      </c>
      <c r="J67" s="5">
        <f t="shared" si="3"/>
        <v>3.6852661241970619E-3</v>
      </c>
      <c r="K67" s="5">
        <f t="shared" si="4"/>
        <v>6.7751879268702631E-3</v>
      </c>
      <c r="L67" s="5">
        <f t="shared" si="5"/>
        <v>5.0063971712142052E-3</v>
      </c>
      <c r="M67" s="5">
        <f t="shared" si="6"/>
        <v>1.0368617335824837E-2</v>
      </c>
      <c r="N67" s="5"/>
      <c r="O67" s="7">
        <f t="shared" si="47"/>
        <v>40</v>
      </c>
      <c r="P67" s="5">
        <f t="shared" si="34"/>
        <v>8.248248571006235E-2</v>
      </c>
      <c r="Q67" s="4">
        <f t="array" ref="Q67">MMULT(R67:W67,MMULT($R$4:$W$9,TRANSPOSE(R67:W67)))</f>
        <v>6.8033604489106392E-3</v>
      </c>
      <c r="R67" s="5">
        <f t="shared" si="35"/>
        <v>0.11213081659092505</v>
      </c>
      <c r="S67" s="5">
        <f t="shared" si="36"/>
        <v>9.4414392800389407E-2</v>
      </c>
      <c r="T67" s="5">
        <f t="shared" si="37"/>
        <v>0.30483871201806212</v>
      </c>
      <c r="U67" s="5">
        <f t="shared" si="38"/>
        <v>0.21532385922361402</v>
      </c>
      <c r="V67" s="5">
        <f t="shared" si="39"/>
        <v>0.18898861787462676</v>
      </c>
      <c r="W67" s="5">
        <f t="shared" si="40"/>
        <v>8.4303601492382224E-2</v>
      </c>
      <c r="X67" s="4">
        <f t="array" ref="X67:AC67">MMULT(R67:W67,$R$4:$W$9)</f>
        <v>1.0112368351717308E-2</v>
      </c>
      <c r="Y67" s="4">
        <v>1.2009855654842375E-2</v>
      </c>
      <c r="Z67" s="4">
        <v>3.7196727711390825E-3</v>
      </c>
      <c r="AA67" s="4">
        <v>5.2656726969270169E-3</v>
      </c>
      <c r="AB67" s="4">
        <v>5.9999558134051683E-3</v>
      </c>
      <c r="AC67" s="4">
        <v>1.3450202588519731E-2</v>
      </c>
      <c r="AD67" s="5">
        <f t="shared" si="41"/>
        <v>0.16666882924420845</v>
      </c>
      <c r="AE67" s="5">
        <f t="shared" si="42"/>
        <v>0.16666811023570385</v>
      </c>
      <c r="AF67" s="5">
        <f t="shared" si="43"/>
        <v>0.16666767330610202</v>
      </c>
      <c r="AG67" s="5">
        <f t="shared" si="44"/>
        <v>0.16665660669093169</v>
      </c>
      <c r="AH67" s="5">
        <f t="shared" si="45"/>
        <v>0.16667106865781889</v>
      </c>
      <c r="AI67" s="5">
        <f t="shared" si="46"/>
        <v>0.16666771186523516</v>
      </c>
    </row>
    <row r="68" spans="1:35" x14ac:dyDescent="0.25">
      <c r="A68" s="1">
        <v>42552</v>
      </c>
      <c r="B68" s="3">
        <v>191.94494599999999</v>
      </c>
      <c r="C68" s="3">
        <v>108.06617</v>
      </c>
      <c r="D68" s="3">
        <v>126.666588</v>
      </c>
      <c r="E68" s="3">
        <v>66.572624000000005</v>
      </c>
      <c r="F68" s="3">
        <v>128.41000399999999</v>
      </c>
      <c r="G68" s="3">
        <v>72.822013999999996</v>
      </c>
      <c r="H68" s="5">
        <f t="shared" ref="H68:H131" si="48">B68/B67-1</f>
        <v>2.1007027095782949E-3</v>
      </c>
      <c r="I68" s="5">
        <f t="shared" ref="I68:I131" si="49">C68/C67-1</f>
        <v>3.0254815556132186E-3</v>
      </c>
      <c r="J68" s="5">
        <f t="shared" ref="J68:J131" si="50">D68/D67-1</f>
        <v>1.3884638463948606E-2</v>
      </c>
      <c r="K68" s="5">
        <f t="shared" ref="K68:K131" si="51">E68/E67-1</f>
        <v>1.9809151004779313E-3</v>
      </c>
      <c r="L68" s="5">
        <f t="shared" ref="L68:L131" si="52">F68/F67-1</f>
        <v>1.5339629830476431E-2</v>
      </c>
      <c r="M68" s="5">
        <f t="shared" ref="M68:M131" si="53">G68/G67-1</f>
        <v>3.3862490321245886E-4</v>
      </c>
      <c r="N68" s="5"/>
      <c r="O68" s="7">
        <f t="shared" si="47"/>
        <v>41</v>
      </c>
      <c r="P68" s="5">
        <f t="shared" si="34"/>
        <v>8.2482411882265572E-2</v>
      </c>
      <c r="Q68" s="4">
        <f t="array" ref="Q68">MMULT(R68:W68,MMULT($R$4:$W$9,TRANSPOSE(R68:W68)))</f>
        <v>6.8033482699157051E-3</v>
      </c>
      <c r="R68" s="5">
        <f t="shared" si="35"/>
        <v>0.1121303840754167</v>
      </c>
      <c r="S68" s="5">
        <f t="shared" si="36"/>
        <v>9.4414104086581963E-2</v>
      </c>
      <c r="T68" s="5">
        <f t="shared" si="37"/>
        <v>0.30483851069017504</v>
      </c>
      <c r="U68" s="5">
        <f t="shared" si="38"/>
        <v>0.21532587121876101</v>
      </c>
      <c r="V68" s="5">
        <f t="shared" si="39"/>
        <v>0.1889877374763963</v>
      </c>
      <c r="W68" s="5">
        <f t="shared" si="40"/>
        <v>8.4303392452668519E-2</v>
      </c>
      <c r="X68" s="4">
        <f t="array" ref="X68:AC68">MMULT(R68:W68,$R$4:$W$9)</f>
        <v>1.0112364356802008E-2</v>
      </c>
      <c r="Y68" s="4">
        <v>1.2009850976584229E-2</v>
      </c>
      <c r="Z68" s="4">
        <v>3.7196659372823386E-3</v>
      </c>
      <c r="AA68" s="4">
        <v>5.2656752944395865E-3</v>
      </c>
      <c r="AB68" s="4">
        <v>5.9999395286480578E-3</v>
      </c>
      <c r="AC68" s="4">
        <v>1.3450195491423105E-2</v>
      </c>
      <c r="AD68" s="5">
        <f t="shared" si="41"/>
        <v>0.16666841888028361</v>
      </c>
      <c r="AE68" s="5">
        <f t="shared" si="42"/>
        <v>0.16666783401073934</v>
      </c>
      <c r="AF68" s="5">
        <f t="shared" si="43"/>
        <v>0.16666755538595576</v>
      </c>
      <c r="AG68" s="5">
        <f t="shared" si="44"/>
        <v>0.16665854449111692</v>
      </c>
      <c r="AH68" s="5">
        <f t="shared" si="45"/>
        <v>0.16667013822128518</v>
      </c>
      <c r="AI68" s="5">
        <f t="shared" si="46"/>
        <v>0.16666750901061897</v>
      </c>
    </row>
    <row r="69" spans="1:35" x14ac:dyDescent="0.25">
      <c r="A69" s="1">
        <v>42556</v>
      </c>
      <c r="B69" s="3">
        <v>190.56419399999999</v>
      </c>
      <c r="C69" s="3">
        <v>106.678436</v>
      </c>
      <c r="D69" s="3">
        <v>128.25245699999999</v>
      </c>
      <c r="E69" s="3">
        <v>66.194327999999999</v>
      </c>
      <c r="F69" s="3">
        <v>129.470001</v>
      </c>
      <c r="G69" s="3">
        <v>73.626579000000007</v>
      </c>
      <c r="H69" s="5">
        <f t="shared" si="48"/>
        <v>-7.1934793219301518E-3</v>
      </c>
      <c r="I69" s="5">
        <f t="shared" si="49"/>
        <v>-1.2841521079168361E-2</v>
      </c>
      <c r="J69" s="5">
        <f t="shared" si="50"/>
        <v>1.2520026196647827E-2</v>
      </c>
      <c r="K69" s="5">
        <f t="shared" si="51"/>
        <v>-5.6824558995902663E-3</v>
      </c>
      <c r="L69" s="5">
        <f t="shared" si="52"/>
        <v>8.2547851957079921E-3</v>
      </c>
      <c r="M69" s="5">
        <f t="shared" si="53"/>
        <v>1.1048376113300229E-2</v>
      </c>
      <c r="N69" s="5"/>
      <c r="O69" s="7">
        <f t="shared" si="47"/>
        <v>42</v>
      </c>
      <c r="P69" s="5">
        <f t="shared" si="34"/>
        <v>8.2482352634659875E-2</v>
      </c>
      <c r="Q69" s="4">
        <f t="array" ref="Q69">MMULT(R69:W69,MMULT($R$4:$W$9,TRANSPOSE(R69:W69)))</f>
        <v>6.8033384961483836E-3</v>
      </c>
      <c r="R69" s="5">
        <f t="shared" si="35"/>
        <v>0.1121300336326933</v>
      </c>
      <c r="S69" s="5">
        <f t="shared" si="36"/>
        <v>9.4413870617767431E-2</v>
      </c>
      <c r="T69" s="5">
        <f t="shared" si="37"/>
        <v>0.30483833294631724</v>
      </c>
      <c r="U69" s="5">
        <f t="shared" si="38"/>
        <v>0.21532749565387097</v>
      </c>
      <c r="V69" s="5">
        <f t="shared" si="39"/>
        <v>0.1889870431654726</v>
      </c>
      <c r="W69" s="5">
        <f t="shared" si="40"/>
        <v>8.4303223983878059E-2</v>
      </c>
      <c r="X69" s="4">
        <f t="array" ref="X69:AC69">MMULT(R69:W69,$R$4:$W$9)</f>
        <v>1.011236124342137E-2</v>
      </c>
      <c r="Y69" s="4">
        <v>1.2009847318685792E-2</v>
      </c>
      <c r="Z69" s="4">
        <v>3.7196602437439257E-3</v>
      </c>
      <c r="AA69" s="4">
        <v>5.2656774401469335E-3</v>
      </c>
      <c r="AB69" s="4">
        <v>5.9999265970280746E-3</v>
      </c>
      <c r="AC69" s="4">
        <v>1.3450189857853786E-2</v>
      </c>
      <c r="AD69" s="5">
        <f t="shared" si="41"/>
        <v>0.16666808611282888</v>
      </c>
      <c r="AE69" s="5">
        <f t="shared" si="42"/>
        <v>0.16666761054554044</v>
      </c>
      <c r="AF69" s="5">
        <f t="shared" si="43"/>
        <v>0.16666744253156437</v>
      </c>
      <c r="AG69" s="5">
        <f t="shared" si="44"/>
        <v>0.16666010911405274</v>
      </c>
      <c r="AH69" s="5">
        <f t="shared" si="45"/>
        <v>0.1666694061193866</v>
      </c>
      <c r="AI69" s="5">
        <f t="shared" si="46"/>
        <v>0.16666734557662702</v>
      </c>
    </row>
    <row r="70" spans="1:35" x14ac:dyDescent="0.25">
      <c r="A70" s="1">
        <v>42557</v>
      </c>
      <c r="B70" s="3">
        <v>191.707199</v>
      </c>
      <c r="C70" s="3">
        <v>107.37696800000001</v>
      </c>
      <c r="D70" s="3">
        <v>128.45971700000001</v>
      </c>
      <c r="E70" s="3">
        <v>66.485923999999997</v>
      </c>
      <c r="F70" s="3">
        <v>130.229996</v>
      </c>
      <c r="G70" s="3">
        <v>73.306388999999996</v>
      </c>
      <c r="H70" s="5">
        <f t="shared" si="48"/>
        <v>5.9980050606989188E-3</v>
      </c>
      <c r="I70" s="5">
        <f t="shared" si="49"/>
        <v>6.5480150083940813E-3</v>
      </c>
      <c r="J70" s="5">
        <f t="shared" si="50"/>
        <v>1.6160314184079372E-3</v>
      </c>
      <c r="K70" s="5">
        <f t="shared" si="51"/>
        <v>4.4051508461571132E-3</v>
      </c>
      <c r="L70" s="5">
        <f t="shared" si="52"/>
        <v>5.870047069822748E-3</v>
      </c>
      <c r="M70" s="5">
        <f t="shared" si="53"/>
        <v>-4.3488371230722134E-3</v>
      </c>
      <c r="N70" s="5"/>
      <c r="O70" s="7">
        <f t="shared" si="47"/>
        <v>43</v>
      </c>
      <c r="P70" s="5">
        <f t="shared" si="34"/>
        <v>8.24823050759948E-2</v>
      </c>
      <c r="Q70" s="4">
        <f t="array" ref="Q70">MMULT(R70:W70,MMULT($R$4:$W$9,TRANSPOSE(R70:W70)))</f>
        <v>6.8033306506494777E-3</v>
      </c>
      <c r="R70" s="5">
        <f t="shared" si="35"/>
        <v>0.11212974974346086</v>
      </c>
      <c r="S70" s="5">
        <f t="shared" si="36"/>
        <v>9.4413681841992669E-2</v>
      </c>
      <c r="T70" s="5">
        <f t="shared" si="37"/>
        <v>0.30483817777333772</v>
      </c>
      <c r="U70" s="5">
        <f t="shared" si="38"/>
        <v>0.21532880716439376</v>
      </c>
      <c r="V70" s="5">
        <f t="shared" si="39"/>
        <v>0.18898649527492861</v>
      </c>
      <c r="W70" s="5">
        <f t="shared" si="40"/>
        <v>8.4303088201885992E-2</v>
      </c>
      <c r="X70" s="4">
        <f t="array" ref="X70:AC70">MMULT(R70:W70,$R$4:$W$9)</f>
        <v>1.0112358815780296E-2</v>
      </c>
      <c r="Y70" s="4">
        <v>1.2009844456953699E-2</v>
      </c>
      <c r="Z70" s="4">
        <v>3.7196555118117641E-3</v>
      </c>
      <c r="AA70" s="4">
        <v>5.2656792097791625E-3</v>
      </c>
      <c r="AB70" s="4">
        <v>5.9999163225968504E-3</v>
      </c>
      <c r="AC70" s="4">
        <v>1.3450185383554887E-2</v>
      </c>
      <c r="AD70" s="5">
        <f t="shared" si="41"/>
        <v>0.16666781633217809</v>
      </c>
      <c r="AE70" s="5">
        <f t="shared" si="42"/>
        <v>0.16666742978637958</v>
      </c>
      <c r="AF70" s="5">
        <f t="shared" si="43"/>
        <v>0.16666733786590299</v>
      </c>
      <c r="AG70" s="5">
        <f t="shared" si="44"/>
        <v>0.16666137240350823</v>
      </c>
      <c r="AH70" s="5">
        <f t="shared" si="45"/>
        <v>0.16666882972124383</v>
      </c>
      <c r="AI70" s="5">
        <f t="shared" si="46"/>
        <v>0.16666721389078729</v>
      </c>
    </row>
    <row r="71" spans="1:35" x14ac:dyDescent="0.25">
      <c r="A71" s="1">
        <v>42558</v>
      </c>
      <c r="B71" s="3">
        <v>191.588303</v>
      </c>
      <c r="C71" s="3">
        <v>107.535286</v>
      </c>
      <c r="D71" s="3">
        <v>128.45069899999999</v>
      </c>
      <c r="E71" s="3">
        <v>66.572624000000005</v>
      </c>
      <c r="F71" s="3">
        <v>129.740005</v>
      </c>
      <c r="G71" s="3">
        <v>72.551085999999998</v>
      </c>
      <c r="H71" s="5">
        <f t="shared" si="48"/>
        <v>-6.2019580182803846E-4</v>
      </c>
      <c r="I71" s="5">
        <f t="shared" si="49"/>
        <v>1.4744130230981423E-3</v>
      </c>
      <c r="J71" s="5">
        <f t="shared" si="50"/>
        <v>-7.0200995383018494E-5</v>
      </c>
      <c r="K71" s="5">
        <f t="shared" si="51"/>
        <v>1.3040354225957174E-3</v>
      </c>
      <c r="L71" s="5">
        <f t="shared" si="52"/>
        <v>-3.7625049147663736E-3</v>
      </c>
      <c r="M71" s="5">
        <f t="shared" si="53"/>
        <v>-1.0303372056697513E-2</v>
      </c>
      <c r="N71" s="5"/>
      <c r="O71" s="7">
        <f t="shared" si="47"/>
        <v>44</v>
      </c>
      <c r="P71" s="5">
        <f t="shared" si="34"/>
        <v>8.2482266891036812E-2</v>
      </c>
      <c r="Q71" s="4">
        <f t="array" ref="Q71">MMULT(R71:W71,MMULT($R$4:$W$9,TRANSPOSE(R71:W71)))</f>
        <v>6.8033243514842275E-3</v>
      </c>
      <c r="R71" s="5">
        <f t="shared" si="35"/>
        <v>0.11212951981035858</v>
      </c>
      <c r="S71" s="5">
        <f t="shared" si="36"/>
        <v>9.4413529218050088E-2</v>
      </c>
      <c r="T71" s="5">
        <f t="shared" si="37"/>
        <v>0.30483804353349042</v>
      </c>
      <c r="U71" s="5">
        <f t="shared" si="38"/>
        <v>0.21532986601702545</v>
      </c>
      <c r="V71" s="5">
        <f t="shared" si="39"/>
        <v>0.18898606266401319</v>
      </c>
      <c r="W71" s="5">
        <f t="shared" si="40"/>
        <v>8.4302978757061872E-2</v>
      </c>
      <c r="X71" s="4">
        <f t="array" ref="X71:AC71">MMULT(R71:W71,$R$4:$W$9)</f>
        <v>1.0112356921832249E-2</v>
      </c>
      <c r="Y71" s="4">
        <v>1.2009842216794448E-2</v>
      </c>
      <c r="Z71" s="4">
        <v>3.7196515876783643E-3</v>
      </c>
      <c r="AA71" s="4">
        <v>5.2656806671089575E-3</v>
      </c>
      <c r="AB71" s="4">
        <v>5.9999081550476899E-3</v>
      </c>
      <c r="AC71" s="4">
        <v>1.3450181828058475E-2</v>
      </c>
      <c r="AD71" s="5">
        <f t="shared" si="41"/>
        <v>0.16666759766475536</v>
      </c>
      <c r="AE71" s="5">
        <f t="shared" si="42"/>
        <v>0.16666728358940025</v>
      </c>
      <c r="AF71" s="5">
        <f t="shared" si="43"/>
        <v>0.16666724295847249</v>
      </c>
      <c r="AG71" s="5">
        <f t="shared" si="44"/>
        <v>0.16666239237728656</v>
      </c>
      <c r="AH71" s="5">
        <f t="shared" si="45"/>
        <v>0.16666837563327297</v>
      </c>
      <c r="AI71" s="5">
        <f t="shared" si="46"/>
        <v>0.16666710777681226</v>
      </c>
    </row>
    <row r="72" spans="1:35" x14ac:dyDescent="0.25">
      <c r="A72" s="1">
        <v>42559</v>
      </c>
      <c r="B72" s="3">
        <v>194.44116199999999</v>
      </c>
      <c r="C72" s="3">
        <v>109.677452</v>
      </c>
      <c r="D72" s="3">
        <v>129.39683500000001</v>
      </c>
      <c r="E72" s="3">
        <v>67.455298999999997</v>
      </c>
      <c r="F72" s="3">
        <v>130.520004</v>
      </c>
      <c r="G72" s="3">
        <v>73.725098000000003</v>
      </c>
      <c r="H72" s="5">
        <f t="shared" si="48"/>
        <v>1.4890569806863319E-2</v>
      </c>
      <c r="I72" s="5">
        <f t="shared" si="49"/>
        <v>1.9920586810918905E-2</v>
      </c>
      <c r="J72" s="5">
        <f t="shared" si="50"/>
        <v>7.3657520540235666E-3</v>
      </c>
      <c r="K72" s="5">
        <f t="shared" si="51"/>
        <v>1.3258828433741598E-2</v>
      </c>
      <c r="L72" s="5">
        <f t="shared" si="52"/>
        <v>6.0120161086782975E-3</v>
      </c>
      <c r="M72" s="5">
        <f t="shared" si="53"/>
        <v>1.618186666427035E-2</v>
      </c>
      <c r="N72" s="5"/>
      <c r="O72" s="7">
        <f t="shared" si="47"/>
        <v>45</v>
      </c>
      <c r="P72" s="5">
        <f t="shared" si="34"/>
        <v>8.2482236225203523E-2</v>
      </c>
      <c r="Q72" s="4">
        <f t="array" ref="Q72">MMULT(R72:W72,MMULT($R$4:$W$9,TRANSPOSE(R72:W72)))</f>
        <v>6.8033192927102757E-3</v>
      </c>
      <c r="R72" s="5">
        <f t="shared" si="35"/>
        <v>0.11212933361074084</v>
      </c>
      <c r="S72" s="5">
        <f t="shared" si="36"/>
        <v>9.4413405833503369E-2</v>
      </c>
      <c r="T72" s="5">
        <f t="shared" si="37"/>
        <v>0.30483792827512923</v>
      </c>
      <c r="U72" s="5">
        <f t="shared" si="38"/>
        <v>0.21533072087490146</v>
      </c>
      <c r="V72" s="5">
        <f t="shared" si="39"/>
        <v>0.18898572087069193</v>
      </c>
      <c r="W72" s="5">
        <f t="shared" si="40"/>
        <v>8.4302890535032746E-2</v>
      </c>
      <c r="X72" s="4">
        <f t="array" ref="X72:AC72">MMULT(R72:W72,$R$4:$W$9)</f>
        <v>1.0112355443450294E-2</v>
      </c>
      <c r="Y72" s="4">
        <v>1.2009840462170875E-2</v>
      </c>
      <c r="Z72" s="4">
        <v>3.719648339857298E-3</v>
      </c>
      <c r="AA72" s="4">
        <v>5.2656818656424149E-3</v>
      </c>
      <c r="AB72" s="4">
        <v>5.9999016589796289E-3</v>
      </c>
      <c r="AC72" s="4">
        <v>1.3450179001195179E-2</v>
      </c>
      <c r="AD72" s="5">
        <f t="shared" si="41"/>
        <v>0.16666742046400626</v>
      </c>
      <c r="AE72" s="5">
        <f t="shared" si="42"/>
        <v>0.16666716535934542</v>
      </c>
      <c r="AF72" s="5">
        <f t="shared" si="43"/>
        <v>0.16666715834564463</v>
      </c>
      <c r="AG72" s="5">
        <f t="shared" si="44"/>
        <v>0.16666321588663438</v>
      </c>
      <c r="AH72" s="5">
        <f t="shared" si="45"/>
        <v>0.16666801768226425</v>
      </c>
      <c r="AI72" s="5">
        <f t="shared" si="46"/>
        <v>0.1666670222621052</v>
      </c>
    </row>
    <row r="73" spans="1:35" x14ac:dyDescent="0.25">
      <c r="A73" s="1">
        <v>42562</v>
      </c>
      <c r="B73" s="3">
        <v>195.12695299999999</v>
      </c>
      <c r="C73" s="3">
        <v>110.543594</v>
      </c>
      <c r="D73" s="3">
        <v>128.26147499999999</v>
      </c>
      <c r="E73" s="3">
        <v>67.494713000000004</v>
      </c>
      <c r="F73" s="3">
        <v>129.28999300000001</v>
      </c>
      <c r="G73" s="3">
        <v>74.217704999999995</v>
      </c>
      <c r="H73" s="5">
        <f t="shared" si="48"/>
        <v>3.5269846823893225E-3</v>
      </c>
      <c r="I73" s="5">
        <f t="shared" si="49"/>
        <v>7.8971747082525745E-3</v>
      </c>
      <c r="J73" s="5">
        <f t="shared" si="50"/>
        <v>-8.7742486128042918E-3</v>
      </c>
      <c r="K73" s="5">
        <f t="shared" si="51"/>
        <v>5.8429805492377085E-4</v>
      </c>
      <c r="L73" s="5">
        <f t="shared" si="52"/>
        <v>-9.4239270786414808E-3</v>
      </c>
      <c r="M73" s="5">
        <f t="shared" si="53"/>
        <v>6.6816730443679528E-3</v>
      </c>
      <c r="N73" s="5"/>
      <c r="O73" s="7">
        <f t="shared" si="47"/>
        <v>46</v>
      </c>
      <c r="P73" s="5">
        <f t="shared" si="34"/>
        <v>8.2482211592440943E-2</v>
      </c>
      <c r="Q73" s="4">
        <f t="array" ref="Q73">MMULT(R73:W73,MMULT($R$4:$W$9,TRANSPOSE(R73:W73)))</f>
        <v>6.8033152291801981E-3</v>
      </c>
      <c r="R73" s="5">
        <f t="shared" si="35"/>
        <v>0.11212918285127292</v>
      </c>
      <c r="S73" s="5">
        <f t="shared" si="36"/>
        <v>9.4413306094967619E-2</v>
      </c>
      <c r="T73" s="5">
        <f t="shared" si="37"/>
        <v>0.30483782993933362</v>
      </c>
      <c r="U73" s="5">
        <f t="shared" si="38"/>
        <v>0.21533141103090792</v>
      </c>
      <c r="V73" s="5">
        <f t="shared" si="39"/>
        <v>0.18898545066757241</v>
      </c>
      <c r="W73" s="5">
        <f t="shared" si="40"/>
        <v>8.4302819415945043E-2</v>
      </c>
      <c r="X73" s="4">
        <f t="array" ref="X73:AC73">MMULT(R73:W73,$R$4:$W$9)</f>
        <v>1.0112354288817611E-2</v>
      </c>
      <c r="Y73" s="4">
        <v>1.2009839087032077E-2</v>
      </c>
      <c r="Z73" s="4">
        <v>3.7196456565823555E-3</v>
      </c>
      <c r="AA73" s="4">
        <v>5.2656828501269608E-3</v>
      </c>
      <c r="AB73" s="4">
        <v>5.9998964897028072E-3</v>
      </c>
      <c r="AC73" s="4">
        <v>1.3450176752482255E-2</v>
      </c>
      <c r="AD73" s="5">
        <f t="shared" si="41"/>
        <v>0.16666727689528477</v>
      </c>
      <c r="AE73" s="5">
        <f t="shared" si="42"/>
        <v>0.1666670697562106</v>
      </c>
      <c r="AF73" s="5">
        <f t="shared" si="43"/>
        <v>0.16666708389939872</v>
      </c>
      <c r="AG73" s="5">
        <f t="shared" si="44"/>
        <v>0.16666388076445529</v>
      </c>
      <c r="AH73" s="5">
        <f t="shared" si="45"/>
        <v>0.1666677353420099</v>
      </c>
      <c r="AI73" s="5">
        <f t="shared" si="46"/>
        <v>0.16666695334264081</v>
      </c>
    </row>
    <row r="74" spans="1:35" x14ac:dyDescent="0.25">
      <c r="A74" s="1">
        <v>42563</v>
      </c>
      <c r="B74" s="3">
        <v>196.54418899999999</v>
      </c>
      <c r="C74" s="3">
        <v>111.782318</v>
      </c>
      <c r="D74" s="3">
        <v>126.152946</v>
      </c>
      <c r="E74" s="3">
        <v>67.683868000000004</v>
      </c>
      <c r="F74" s="3">
        <v>127.150002</v>
      </c>
      <c r="G74" s="3">
        <v>74.209479999999999</v>
      </c>
      <c r="H74" s="5">
        <f t="shared" si="48"/>
        <v>7.2631483155483068E-3</v>
      </c>
      <c r="I74" s="5">
        <f t="shared" si="49"/>
        <v>1.120575109942612E-2</v>
      </c>
      <c r="J74" s="5">
        <f t="shared" si="50"/>
        <v>-1.6439301044994137E-2</v>
      </c>
      <c r="K74" s="5">
        <f t="shared" si="51"/>
        <v>2.8025158059417077E-3</v>
      </c>
      <c r="L74" s="5">
        <f t="shared" si="52"/>
        <v>-1.6551868790030899E-2</v>
      </c>
      <c r="M74" s="5">
        <f t="shared" si="53"/>
        <v>-1.1082261301387231E-4</v>
      </c>
      <c r="N74" s="5"/>
      <c r="O74" s="7">
        <f t="shared" si="47"/>
        <v>47</v>
      </c>
      <c r="P74" s="5">
        <f t="shared" si="34"/>
        <v>8.2482191801629773E-2</v>
      </c>
      <c r="Q74" s="4">
        <f t="array" ref="Q74">MMULT(R74:W74,MMULT($R$4:$W$9,TRANSPOSE(R74:W74)))</f>
        <v>6.8033119644008407E-3</v>
      </c>
      <c r="R74" s="5">
        <f t="shared" si="35"/>
        <v>0.1121290608055493</v>
      </c>
      <c r="S74" s="5">
        <f t="shared" si="36"/>
        <v>9.4413225477058826E-2</v>
      </c>
      <c r="T74" s="5">
        <f t="shared" si="37"/>
        <v>0.30483774649278722</v>
      </c>
      <c r="U74" s="5">
        <f t="shared" si="38"/>
        <v>0.2153319682113502</v>
      </c>
      <c r="V74" s="5">
        <f t="shared" si="39"/>
        <v>0.18898523693250377</v>
      </c>
      <c r="W74" s="5">
        <f t="shared" si="40"/>
        <v>8.4302762080750215E-2</v>
      </c>
      <c r="X74" s="4">
        <f t="array" ref="X74:AC74">MMULT(R74:W74,$R$4:$W$9)</f>
        <v>1.0112353386533886E-2</v>
      </c>
      <c r="Y74" s="4">
        <v>1.200983800865966E-2</v>
      </c>
      <c r="Z74" s="4">
        <v>3.7196434433126473E-3</v>
      </c>
      <c r="AA74" s="4">
        <v>5.2656836578781827E-3</v>
      </c>
      <c r="AB74" s="4">
        <v>5.9998923741814382E-3</v>
      </c>
      <c r="AC74" s="4">
        <v>1.3450174962770355E-2</v>
      </c>
      <c r="AD74" s="5">
        <f t="shared" si="41"/>
        <v>0.16666716059752532</v>
      </c>
      <c r="AE74" s="5">
        <f t="shared" si="42"/>
        <v>0.16666699245716507</v>
      </c>
      <c r="AF74" s="5">
        <f t="shared" si="43"/>
        <v>0.16666701908560194</v>
      </c>
      <c r="AG74" s="5">
        <f t="shared" si="44"/>
        <v>0.16666441756050057</v>
      </c>
      <c r="AH74" s="5">
        <f t="shared" si="45"/>
        <v>0.16666751250529521</v>
      </c>
      <c r="AI74" s="5">
        <f t="shared" si="46"/>
        <v>0.16666689779391186</v>
      </c>
    </row>
    <row r="75" spans="1:35" x14ac:dyDescent="0.25">
      <c r="A75" s="1">
        <v>42564</v>
      </c>
      <c r="B75" s="3">
        <v>196.51676900000001</v>
      </c>
      <c r="C75" s="3">
        <v>111.456329</v>
      </c>
      <c r="D75" s="3">
        <v>127.639732</v>
      </c>
      <c r="E75" s="3">
        <v>67.486823999999999</v>
      </c>
      <c r="F75" s="3">
        <v>128.320007</v>
      </c>
      <c r="G75" s="3">
        <v>74.619956999999999</v>
      </c>
      <c r="H75" s="5">
        <f t="shared" si="48"/>
        <v>-1.3951061152961408E-4</v>
      </c>
      <c r="I75" s="5">
        <f t="shared" si="49"/>
        <v>-2.9162841300178766E-3</v>
      </c>
      <c r="J75" s="5">
        <f t="shared" si="50"/>
        <v>1.1785582874933365E-2</v>
      </c>
      <c r="K75" s="5">
        <f t="shared" si="51"/>
        <v>-2.911240238220536E-3</v>
      </c>
      <c r="L75" s="5">
        <f t="shared" si="52"/>
        <v>9.2017694187689347E-3</v>
      </c>
      <c r="M75" s="5">
        <f t="shared" si="53"/>
        <v>5.5313283424165416E-3</v>
      </c>
      <c r="N75" s="5"/>
      <c r="O75" s="7">
        <f t="shared" si="47"/>
        <v>48</v>
      </c>
      <c r="P75" s="5">
        <f t="shared" si="34"/>
        <v>8.2482175897770071E-2</v>
      </c>
      <c r="Q75" s="4">
        <f t="array" ref="Q75">MMULT(R75:W75,MMULT($R$4:$W$9,TRANSPOSE(R75:W75)))</f>
        <v>6.803309340830681E-3</v>
      </c>
      <c r="R75" s="5">
        <f t="shared" si="35"/>
        <v>0.11212896201937757</v>
      </c>
      <c r="S75" s="5">
        <f t="shared" si="36"/>
        <v>9.4413160318959147E-2</v>
      </c>
      <c r="T75" s="5">
        <f t="shared" si="37"/>
        <v>0.30483767600900014</v>
      </c>
      <c r="U75" s="5">
        <f t="shared" si="38"/>
        <v>0.21533241803258341</v>
      </c>
      <c r="V75" s="5">
        <f t="shared" si="39"/>
        <v>0.18898506776477805</v>
      </c>
      <c r="W75" s="5">
        <f t="shared" si="40"/>
        <v>8.4302715855301177E-2</v>
      </c>
      <c r="X75" s="4">
        <f t="array" ref="X75:AC75">MMULT(R75:W75,$R$4:$W$9)</f>
        <v>1.0112352681048825E-2</v>
      </c>
      <c r="Y75" s="4">
        <v>1.2009837162499518E-2</v>
      </c>
      <c r="Z75" s="4">
        <v>3.71964162041512E-3</v>
      </c>
      <c r="AA75" s="4">
        <v>5.265684319935026E-3</v>
      </c>
      <c r="AB75" s="4">
        <v>5.9998890960142976E-3</v>
      </c>
      <c r="AC75" s="4">
        <v>1.345017353766385E-2</v>
      </c>
      <c r="AD75" s="5">
        <f t="shared" si="41"/>
        <v>0.16666706640762971</v>
      </c>
      <c r="AE75" s="5">
        <f t="shared" si="42"/>
        <v>0.16666692996341298</v>
      </c>
      <c r="AF75" s="5">
        <f t="shared" si="43"/>
        <v>0.1666669631422712</v>
      </c>
      <c r="AG75" s="5">
        <f t="shared" si="44"/>
        <v>0.16666485094288294</v>
      </c>
      <c r="AH75" s="5">
        <f t="shared" si="45"/>
        <v>0.16666733652492827</v>
      </c>
      <c r="AI75" s="5">
        <f t="shared" si="46"/>
        <v>0.16666685301887502</v>
      </c>
    </row>
    <row r="76" spans="1:35" x14ac:dyDescent="0.25">
      <c r="A76" s="1">
        <v>42565</v>
      </c>
      <c r="B76" s="3">
        <v>197.614014</v>
      </c>
      <c r="C76" s="3">
        <v>111.60536999999999</v>
      </c>
      <c r="D76" s="3">
        <v>125.783463</v>
      </c>
      <c r="E76" s="3">
        <v>67.620818999999997</v>
      </c>
      <c r="F76" s="3">
        <v>127.33000199999999</v>
      </c>
      <c r="G76" s="3">
        <v>73.954987000000003</v>
      </c>
      <c r="H76" s="5">
        <f t="shared" si="48"/>
        <v>5.5834675360451058E-3</v>
      </c>
      <c r="I76" s="5">
        <f t="shared" si="49"/>
        <v>1.3372143272365467E-3</v>
      </c>
      <c r="J76" s="5">
        <f t="shared" si="50"/>
        <v>-1.4543034295935398E-2</v>
      </c>
      <c r="K76" s="5">
        <f t="shared" si="51"/>
        <v>1.9854986804535013E-3</v>
      </c>
      <c r="L76" s="5">
        <f t="shared" si="52"/>
        <v>-7.7151258260140798E-3</v>
      </c>
      <c r="M76" s="5">
        <f t="shared" si="53"/>
        <v>-8.9114229856765981E-3</v>
      </c>
      <c r="N76" s="5"/>
      <c r="O76" s="7">
        <f t="shared" si="47"/>
        <v>49</v>
      </c>
      <c r="P76" s="5">
        <f t="shared" si="34"/>
        <v>8.2482163114958096E-2</v>
      </c>
      <c r="Q76" s="4">
        <f t="array" ref="Q76">MMULT(R76:W76,MMULT($R$4:$W$9,TRANSPOSE(R76:W76)))</f>
        <v>6.8033072321225544E-3</v>
      </c>
      <c r="R76" s="5">
        <f t="shared" si="35"/>
        <v>0.11212888207118496</v>
      </c>
      <c r="S76" s="5">
        <f t="shared" si="36"/>
        <v>9.4413107659609877E-2</v>
      </c>
      <c r="T76" s="5">
        <f t="shared" si="37"/>
        <v>0.30483761671387921</v>
      </c>
      <c r="U76" s="5">
        <f t="shared" si="38"/>
        <v>0.21533278117734014</v>
      </c>
      <c r="V76" s="5">
        <f t="shared" si="39"/>
        <v>0.18898493379312573</v>
      </c>
      <c r="W76" s="5">
        <f t="shared" si="40"/>
        <v>8.43026785848595E-2</v>
      </c>
      <c r="X76" s="4">
        <f t="array" ref="X76:AC76">MMULT(R76:W76,$R$4:$W$9)</f>
        <v>1.0112352129122495E-2</v>
      </c>
      <c r="Y76" s="4">
        <v>1.20098364981455E-2</v>
      </c>
      <c r="Z76" s="4">
        <v>3.7196401210608725E-3</v>
      </c>
      <c r="AA76" s="4">
        <v>5.2656848620567624E-3</v>
      </c>
      <c r="AB76" s="4">
        <v>5.9998864835901214E-3</v>
      </c>
      <c r="AC76" s="4">
        <v>1.3450172402334901E-2</v>
      </c>
      <c r="AD76" s="5">
        <f t="shared" si="41"/>
        <v>0.1666669901360478</v>
      </c>
      <c r="AE76" s="5">
        <f t="shared" si="42"/>
        <v>0.16666687944356787</v>
      </c>
      <c r="AF76" s="5">
        <f t="shared" si="43"/>
        <v>0.16666691520026533</v>
      </c>
      <c r="AG76" s="5">
        <f t="shared" si="44"/>
        <v>0.16666520083003006</v>
      </c>
      <c r="AH76" s="5">
        <f t="shared" si="45"/>
        <v>0.16666719746445857</v>
      </c>
      <c r="AI76" s="5">
        <f t="shared" si="46"/>
        <v>0.16666681692563035</v>
      </c>
    </row>
    <row r="77" spans="1:35" x14ac:dyDescent="0.25">
      <c r="A77" s="1">
        <v>42566</v>
      </c>
      <c r="B77" s="3">
        <v>197.34887699999999</v>
      </c>
      <c r="C77" s="3">
        <v>111.735733</v>
      </c>
      <c r="D77" s="3">
        <v>124.70224</v>
      </c>
      <c r="E77" s="3">
        <v>67.486823999999999</v>
      </c>
      <c r="F77" s="3">
        <v>126.839996</v>
      </c>
      <c r="G77" s="3">
        <v>73.979613999999998</v>
      </c>
      <c r="H77" s="5">
        <f t="shared" si="48"/>
        <v>-1.3416912830889194E-3</v>
      </c>
      <c r="I77" s="5">
        <f t="shared" si="49"/>
        <v>1.1680710345747247E-3</v>
      </c>
      <c r="J77" s="5">
        <f t="shared" si="50"/>
        <v>-8.5959073968252531E-3</v>
      </c>
      <c r="K77" s="5">
        <f t="shared" si="51"/>
        <v>-1.9815642871761074E-3</v>
      </c>
      <c r="L77" s="5">
        <f t="shared" si="52"/>
        <v>-3.8483153404803572E-3</v>
      </c>
      <c r="M77" s="5">
        <f t="shared" si="53"/>
        <v>3.3299985570955926E-4</v>
      </c>
      <c r="N77" s="5"/>
      <c r="O77" s="7">
        <f t="shared" si="47"/>
        <v>50</v>
      </c>
      <c r="P77" s="5">
        <f t="shared" si="34"/>
        <v>8.2482152838776732E-2</v>
      </c>
      <c r="Q77" s="4">
        <f t="array" ref="Q77">MMULT(R77:W77,MMULT($R$4:$W$9,TRANSPOSE(R77:W77)))</f>
        <v>6.8033055369193249E-3</v>
      </c>
      <c r="R77" s="5">
        <f t="shared" si="35"/>
        <v>0.11212881737730873</v>
      </c>
      <c r="S77" s="5">
        <f t="shared" si="36"/>
        <v>9.4413065104229629E-2</v>
      </c>
      <c r="T77" s="5">
        <f t="shared" si="37"/>
        <v>0.30483756700715947</v>
      </c>
      <c r="U77" s="5">
        <f t="shared" si="38"/>
        <v>0.21533307434466747</v>
      </c>
      <c r="V77" s="5">
        <f t="shared" si="39"/>
        <v>0.18898482763356733</v>
      </c>
      <c r="W77" s="5">
        <f t="shared" si="40"/>
        <v>8.4302648533066765E-2</v>
      </c>
      <c r="X77" s="4">
        <f t="array" ref="X77:AC77">MMULT(R77:W77,$R$4:$W$9)</f>
        <v>1.0112351697080498E-2</v>
      </c>
      <c r="Y77" s="4">
        <v>1.2009835976216849E-2</v>
      </c>
      <c r="Z77" s="4">
        <v>3.719638889348148E-3</v>
      </c>
      <c r="AA77" s="4">
        <v>5.2656853055773091E-3</v>
      </c>
      <c r="AB77" s="4">
        <v>5.9998844007411118E-3</v>
      </c>
      <c r="AC77" s="4">
        <v>1.3450171497433328E-2</v>
      </c>
      <c r="AD77" s="5">
        <f t="shared" si="41"/>
        <v>0.16666692838412545</v>
      </c>
      <c r="AE77" s="5">
        <f t="shared" si="42"/>
        <v>0.16666683860668219</v>
      </c>
      <c r="AF77" s="5">
        <f t="shared" si="43"/>
        <v>0.16666687436289224</v>
      </c>
      <c r="AG77" s="5">
        <f t="shared" si="44"/>
        <v>0.16666548330489123</v>
      </c>
      <c r="AH77" s="5">
        <f t="shared" si="45"/>
        <v>0.16666708751240877</v>
      </c>
      <c r="AI77" s="5">
        <f t="shared" si="46"/>
        <v>0.16666678782900002</v>
      </c>
    </row>
    <row r="78" spans="1:35" x14ac:dyDescent="0.25">
      <c r="A78" s="1">
        <v>42569</v>
      </c>
      <c r="B78" s="3">
        <v>197.87918099999999</v>
      </c>
      <c r="C78" s="3">
        <v>111.94995900000001</v>
      </c>
      <c r="D78" s="3">
        <v>124.585007</v>
      </c>
      <c r="E78" s="3">
        <v>67.715378000000001</v>
      </c>
      <c r="F78" s="3">
        <v>127.040001</v>
      </c>
      <c r="G78" s="3">
        <v>74.176642999999999</v>
      </c>
      <c r="H78" s="5">
        <f t="shared" si="48"/>
        <v>2.6871396891707811E-3</v>
      </c>
      <c r="I78" s="5">
        <f t="shared" si="49"/>
        <v>1.9172559596492E-3</v>
      </c>
      <c r="J78" s="5">
        <f t="shared" si="50"/>
        <v>-9.4010340151062799E-4</v>
      </c>
      <c r="K78" s="5">
        <f t="shared" si="51"/>
        <v>3.3866462585347978E-3</v>
      </c>
      <c r="L78" s="5">
        <f t="shared" si="52"/>
        <v>1.5768291257278744E-3</v>
      </c>
      <c r="M78" s="5">
        <f t="shared" si="53"/>
        <v>2.6632877538399491E-3</v>
      </c>
      <c r="N78" s="5"/>
      <c r="O78" s="7">
        <f t="shared" si="47"/>
        <v>51</v>
      </c>
      <c r="P78" s="5">
        <f t="shared" si="34"/>
        <v>8.2482144576203925E-2</v>
      </c>
      <c r="Q78" s="4">
        <f t="array" ref="Q78">MMULT(R78:W78,MMULT($R$4:$W$9,TRANSPOSE(R78:W78)))</f>
        <v>6.8033041738898067E-3</v>
      </c>
      <c r="R78" s="5">
        <f t="shared" si="35"/>
        <v>0.11212876503381697</v>
      </c>
      <c r="S78" s="5">
        <f t="shared" si="36"/>
        <v>9.4413030716226518E-2</v>
      </c>
      <c r="T78" s="5">
        <f t="shared" si="37"/>
        <v>0.30483752546791437</v>
      </c>
      <c r="U78" s="5">
        <f t="shared" si="38"/>
        <v>0.21533331101702255</v>
      </c>
      <c r="V78" s="5">
        <f t="shared" si="39"/>
        <v>0.1889847434644189</v>
      </c>
      <c r="W78" s="5">
        <f t="shared" si="40"/>
        <v>8.4302624300600093E-2</v>
      </c>
      <c r="X78" s="4">
        <f t="array" ref="X78:AC78">MMULT(R78:W78,$R$4:$W$9)</f>
        <v>1.0112351358684556E-2</v>
      </c>
      <c r="Y78" s="4">
        <v>1.2009835565929276E-2</v>
      </c>
      <c r="Z78" s="4">
        <v>3.7196378786498747E-3</v>
      </c>
      <c r="AA78" s="4">
        <v>5.2656856681328103E-3</v>
      </c>
      <c r="AB78" s="4">
        <v>5.999882739363218E-3</v>
      </c>
      <c r="AC78" s="4">
        <v>1.3450170775858764E-2</v>
      </c>
      <c r="AD78" s="5">
        <f t="shared" si="41"/>
        <v>0.16666687839550742</v>
      </c>
      <c r="AE78" s="5">
        <f t="shared" si="42"/>
        <v>0.1666668055993458</v>
      </c>
      <c r="AF78" s="5">
        <f t="shared" si="43"/>
        <v>0.16666683975648972</v>
      </c>
      <c r="AG78" s="5">
        <f t="shared" si="44"/>
        <v>0.16666571135325606</v>
      </c>
      <c r="AH78" s="5">
        <f t="shared" si="45"/>
        <v>0.16666700052407774</v>
      </c>
      <c r="AI78" s="5">
        <f t="shared" si="46"/>
        <v>0.16666676437132322</v>
      </c>
    </row>
    <row r="79" spans="1:35" x14ac:dyDescent="0.25">
      <c r="A79" s="1">
        <v>42570</v>
      </c>
      <c r="B79" s="3">
        <v>197.67804000000001</v>
      </c>
      <c r="C79" s="3">
        <v>111.549477</v>
      </c>
      <c r="D79" s="3">
        <v>125.287857</v>
      </c>
      <c r="E79" s="3">
        <v>67.534133999999995</v>
      </c>
      <c r="F79" s="3">
        <v>127.209999</v>
      </c>
      <c r="G79" s="3">
        <v>74.537871999999993</v>
      </c>
      <c r="H79" s="5">
        <f t="shared" si="48"/>
        <v>-1.0164838917540164E-3</v>
      </c>
      <c r="I79" s="5">
        <f t="shared" si="49"/>
        <v>-3.5773304749491253E-3</v>
      </c>
      <c r="J79" s="5">
        <f t="shared" si="50"/>
        <v>5.6415295622209705E-3</v>
      </c>
      <c r="K79" s="5">
        <f t="shared" si="51"/>
        <v>-2.6765559811244843E-3</v>
      </c>
      <c r="L79" s="5">
        <f t="shared" si="52"/>
        <v>1.3381454554617367E-3</v>
      </c>
      <c r="M79" s="5">
        <f t="shared" si="53"/>
        <v>4.8698483159987926E-3</v>
      </c>
      <c r="N79" s="5"/>
      <c r="O79" s="7">
        <f t="shared" si="47"/>
        <v>52</v>
      </c>
      <c r="P79" s="5">
        <f t="shared" si="34"/>
        <v>8.2482137931527963E-2</v>
      </c>
      <c r="Q79" s="4">
        <f t="array" ref="Q79">MMULT(R79:W79,MMULT($R$4:$W$9,TRANSPOSE(R79:W79)))</f>
        <v>6.8033030777556033E-3</v>
      </c>
      <c r="R79" s="5">
        <f t="shared" si="35"/>
        <v>0.11212872268804881</v>
      </c>
      <c r="S79" s="5">
        <f t="shared" si="36"/>
        <v>9.4413002929690695E-2</v>
      </c>
      <c r="T79" s="5">
        <f t="shared" si="37"/>
        <v>0.30483749084994977</v>
      </c>
      <c r="U79" s="5">
        <f t="shared" si="38"/>
        <v>0.21533350207970467</v>
      </c>
      <c r="V79" s="5">
        <f t="shared" si="39"/>
        <v>0.1889846766929367</v>
      </c>
      <c r="W79" s="5">
        <f t="shared" si="40"/>
        <v>8.4302604759668776E-2</v>
      </c>
      <c r="X79" s="4">
        <f t="array" ref="X79:AC79">MMULT(R79:W79,$R$4:$W$9)</f>
        <v>1.0112351093479882E-2</v>
      </c>
      <c r="Y79" s="4">
        <v>1.2009835243204724E-2</v>
      </c>
      <c r="Z79" s="4">
        <v>3.7196370501743552E-3</v>
      </c>
      <c r="AA79" s="4">
        <v>5.2656859642781408E-3</v>
      </c>
      <c r="AB79" s="4">
        <v>5.9998814135858248E-3</v>
      </c>
      <c r="AC79" s="4">
        <v>1.3450170200211737E-2</v>
      </c>
      <c r="AD79" s="5">
        <f t="shared" si="41"/>
        <v>0.16666683793529591</v>
      </c>
      <c r="AE79" s="5">
        <f t="shared" si="42"/>
        <v>0.1666667789223138</v>
      </c>
      <c r="AF79" s="5">
        <f t="shared" si="43"/>
        <v>0.16666681056074981</v>
      </c>
      <c r="AG79" s="5">
        <f t="shared" si="44"/>
        <v>0.16666589546000693</v>
      </c>
      <c r="AH79" s="5">
        <f t="shared" si="45"/>
        <v>0.16666693166292743</v>
      </c>
      <c r="AI79" s="5">
        <f t="shared" si="46"/>
        <v>0.16666674545870613</v>
      </c>
    </row>
    <row r="80" spans="1:35" x14ac:dyDescent="0.25">
      <c r="A80" s="1">
        <v>42571</v>
      </c>
      <c r="B80" s="3">
        <v>198.50096099999999</v>
      </c>
      <c r="C80" s="3">
        <v>112.25730900000001</v>
      </c>
      <c r="D80" s="3">
        <v>124.603111</v>
      </c>
      <c r="E80" s="3">
        <v>67.707534999999993</v>
      </c>
      <c r="F80" s="3">
        <v>125.389999</v>
      </c>
      <c r="G80" s="3">
        <v>74.546097000000003</v>
      </c>
      <c r="H80" s="5">
        <f t="shared" si="48"/>
        <v>4.1629358526620308E-3</v>
      </c>
      <c r="I80" s="5">
        <f t="shared" si="49"/>
        <v>6.345453327405659E-3</v>
      </c>
      <c r="J80" s="5">
        <f t="shared" si="50"/>
        <v>-5.4653820122408936E-3</v>
      </c>
      <c r="K80" s="5">
        <f t="shared" si="51"/>
        <v>2.5676052942353866E-3</v>
      </c>
      <c r="L80" s="5">
        <f t="shared" si="52"/>
        <v>-1.430705144491029E-2</v>
      </c>
      <c r="M80" s="5">
        <f t="shared" si="53"/>
        <v>1.1034658998587688E-4</v>
      </c>
      <c r="N80" s="5"/>
      <c r="O80" s="7">
        <f t="shared" si="47"/>
        <v>53</v>
      </c>
      <c r="P80" s="5">
        <f t="shared" si="34"/>
        <v>8.2482132587063592E-2</v>
      </c>
      <c r="Q80" s="4">
        <f t="array" ref="Q80">MMULT(R80:W80,MMULT($R$4:$W$9,TRANSPOSE(R80:W80)))</f>
        <v>6.8033021961099371E-3</v>
      </c>
      <c r="R80" s="5">
        <f t="shared" si="35"/>
        <v>0.11212868843432296</v>
      </c>
      <c r="S80" s="5">
        <f t="shared" si="36"/>
        <v>9.4412980478561268E-2</v>
      </c>
      <c r="T80" s="5">
        <f t="shared" si="37"/>
        <v>0.30483746207113316</v>
      </c>
      <c r="U80" s="5">
        <f t="shared" si="38"/>
        <v>0.21533365632103663</v>
      </c>
      <c r="V80" s="5">
        <f t="shared" si="39"/>
        <v>0.18898462369368454</v>
      </c>
      <c r="W80" s="5">
        <f t="shared" si="40"/>
        <v>8.4302589001260878E-2</v>
      </c>
      <c r="X80" s="4">
        <f t="array" ref="X80:AC80">MMULT(R80:W80,$R$4:$W$9)</f>
        <v>1.0112350885511974E-2</v>
      </c>
      <c r="Y80" s="4">
        <v>1.2009834989199547E-2</v>
      </c>
      <c r="Z80" s="4">
        <v>3.7196363717224832E-3</v>
      </c>
      <c r="AA80" s="4">
        <v>5.265686206006915E-3</v>
      </c>
      <c r="AB80" s="4">
        <v>5.9998803551627655E-3</v>
      </c>
      <c r="AC80" s="4">
        <v>1.3450169740779543E-2</v>
      </c>
      <c r="AD80" s="5">
        <f t="shared" si="41"/>
        <v>0.16666680519181792</v>
      </c>
      <c r="AE80" s="5">
        <f t="shared" si="42"/>
        <v>0.1666667573629734</v>
      </c>
      <c r="AF80" s="5">
        <f t="shared" si="43"/>
        <v>0.16666678602513116</v>
      </c>
      <c r="AG80" s="5">
        <f t="shared" si="44"/>
        <v>0.16666604409062671</v>
      </c>
      <c r="AH80" s="5">
        <f t="shared" si="45"/>
        <v>0.16666687711974787</v>
      </c>
      <c r="AI80" s="5">
        <f t="shared" si="46"/>
        <v>0.1666667302097028</v>
      </c>
    </row>
    <row r="81" spans="1:35" x14ac:dyDescent="0.25">
      <c r="A81" s="1">
        <v>42572</v>
      </c>
      <c r="B81" s="3">
        <v>197.75122099999999</v>
      </c>
      <c r="C81" s="3">
        <v>111.810249</v>
      </c>
      <c r="D81" s="3">
        <v>124.855377</v>
      </c>
      <c r="E81" s="3">
        <v>67.612953000000005</v>
      </c>
      <c r="F81" s="3">
        <v>127.300003</v>
      </c>
      <c r="G81" s="3">
        <v>74.693871000000001</v>
      </c>
      <c r="H81" s="5">
        <f t="shared" si="48"/>
        <v>-3.7770094221357686E-3</v>
      </c>
      <c r="I81" s="5">
        <f t="shared" si="49"/>
        <v>-3.9824578371107089E-3</v>
      </c>
      <c r="J81" s="5">
        <f t="shared" si="50"/>
        <v>2.0245561926619526E-3</v>
      </c>
      <c r="K81" s="5">
        <f t="shared" si="51"/>
        <v>-1.396919855374823E-3</v>
      </c>
      <c r="L81" s="5">
        <f t="shared" si="52"/>
        <v>1.5232506700953108E-2</v>
      </c>
      <c r="M81" s="5">
        <f t="shared" si="53"/>
        <v>1.9823170621529052E-3</v>
      </c>
      <c r="N81" s="5"/>
      <c r="O81" s="7">
        <f t="shared" si="47"/>
        <v>54</v>
      </c>
      <c r="P81" s="5">
        <f t="shared" si="34"/>
        <v>8.2482128287707249E-2</v>
      </c>
      <c r="Q81" s="4">
        <f t="array" ref="Q81">MMULT(R81:W81,MMULT($R$4:$W$9,TRANSPOSE(R81:W81)))</f>
        <v>6.8033014868697974E-3</v>
      </c>
      <c r="R81" s="5">
        <f t="shared" si="35"/>
        <v>0.1121286607292927</v>
      </c>
      <c r="S81" s="5">
        <f t="shared" si="36"/>
        <v>9.4412962339299925E-2</v>
      </c>
      <c r="T81" s="5">
        <f t="shared" si="37"/>
        <v>0.30483743819944026</v>
      </c>
      <c r="U81" s="5">
        <f t="shared" si="38"/>
        <v>0.2153337808362446</v>
      </c>
      <c r="V81" s="5">
        <f t="shared" si="39"/>
        <v>0.1889845816030683</v>
      </c>
      <c r="W81" s="5">
        <f t="shared" si="40"/>
        <v>8.4302576292653655E-2</v>
      </c>
      <c r="X81" s="4">
        <f t="array" ref="X81:AC81">MMULT(R81:W81,$R$4:$W$9)</f>
        <v>1.0112350722329841E-2</v>
      </c>
      <c r="Y81" s="4">
        <v>1.2009834789158022E-2</v>
      </c>
      <c r="Z81" s="4">
        <v>3.7196358166224049E-3</v>
      </c>
      <c r="AA81" s="4">
        <v>5.2656864031884604E-3</v>
      </c>
      <c r="AB81" s="4">
        <v>5.9998795098266736E-3</v>
      </c>
      <c r="AC81" s="4">
        <v>1.3450169373943856E-2</v>
      </c>
      <c r="AD81" s="5">
        <f t="shared" si="41"/>
        <v>0.16666677869680024</v>
      </c>
      <c r="AE81" s="5">
        <f t="shared" si="42"/>
        <v>0.16666673994065356</v>
      </c>
      <c r="AF81" s="5">
        <f t="shared" si="43"/>
        <v>0.16666676547591272</v>
      </c>
      <c r="AG81" s="5">
        <f t="shared" si="44"/>
        <v>0.16666616408003343</v>
      </c>
      <c r="AH81" s="5">
        <f t="shared" si="45"/>
        <v>0.16666683389260134</v>
      </c>
      <c r="AI81" s="5">
        <f t="shared" si="46"/>
        <v>0.16666671791399856</v>
      </c>
    </row>
    <row r="82" spans="1:35" x14ac:dyDescent="0.25">
      <c r="A82" s="1">
        <v>42573</v>
      </c>
      <c r="B82" s="3">
        <v>198.63812300000001</v>
      </c>
      <c r="C82" s="3">
        <v>112.573982</v>
      </c>
      <c r="D82" s="3">
        <v>125.07163199999999</v>
      </c>
      <c r="E82" s="3">
        <v>67.912436999999997</v>
      </c>
      <c r="F82" s="3">
        <v>126.349998</v>
      </c>
      <c r="G82" s="3">
        <v>75.350655000000003</v>
      </c>
      <c r="H82" s="5">
        <f t="shared" si="48"/>
        <v>4.4849381739089367E-3</v>
      </c>
      <c r="I82" s="5">
        <f t="shared" si="49"/>
        <v>6.8306171109591141E-3</v>
      </c>
      <c r="J82" s="5">
        <f t="shared" si="50"/>
        <v>1.7320439471339988E-3</v>
      </c>
      <c r="K82" s="5">
        <f t="shared" si="51"/>
        <v>4.4293879606174258E-3</v>
      </c>
      <c r="L82" s="5">
        <f t="shared" si="52"/>
        <v>-7.4627256685925181E-3</v>
      </c>
      <c r="M82" s="5">
        <f t="shared" si="53"/>
        <v>8.7930106072557912E-3</v>
      </c>
      <c r="N82" s="5"/>
      <c r="O82" s="7">
        <f t="shared" si="47"/>
        <v>55</v>
      </c>
      <c r="P82" s="5">
        <f t="shared" si="34"/>
        <v>8.248212482856293E-2</v>
      </c>
      <c r="Q82" s="4">
        <f t="array" ref="Q82">MMULT(R82:W82,MMULT($R$4:$W$9,TRANSPOSE(R82:W82)))</f>
        <v>6.8033009162346367E-3</v>
      </c>
      <c r="R82" s="5">
        <f t="shared" si="35"/>
        <v>0.11212863832326599</v>
      </c>
      <c r="S82" s="5">
        <f t="shared" si="36"/>
        <v>9.4412947684502549E-2</v>
      </c>
      <c r="T82" s="5">
        <f t="shared" si="37"/>
        <v>0.30483741843759105</v>
      </c>
      <c r="U82" s="5">
        <f t="shared" si="38"/>
        <v>0.21533388135357126</v>
      </c>
      <c r="V82" s="5">
        <f t="shared" si="39"/>
        <v>0.18898454815788138</v>
      </c>
      <c r="W82" s="5">
        <f t="shared" si="40"/>
        <v>8.4302566043187269E-2</v>
      </c>
      <c r="X82" s="4">
        <f t="array" ref="X82:AC82">MMULT(R82:W82,$R$4:$W$9)</f>
        <v>1.0112350594211374E-2</v>
      </c>
      <c r="Y82" s="4">
        <v>1.2009834631518661E-2</v>
      </c>
      <c r="Z82" s="4">
        <v>3.7196353628218258E-3</v>
      </c>
      <c r="AA82" s="4">
        <v>5.2656865639337143E-3</v>
      </c>
      <c r="AB82" s="4">
        <v>5.9998788344036063E-3</v>
      </c>
      <c r="AC82" s="4">
        <v>1.3450169080920924E-2</v>
      </c>
      <c r="AD82" s="5">
        <f t="shared" si="41"/>
        <v>0.16666675726052579</v>
      </c>
      <c r="AE82" s="5">
        <f t="shared" si="42"/>
        <v>0.16666672586234199</v>
      </c>
      <c r="AF82" s="5">
        <f t="shared" si="43"/>
        <v>0.16666674831712994</v>
      </c>
      <c r="AG82" s="5">
        <f t="shared" si="44"/>
        <v>0.16666626094656942</v>
      </c>
      <c r="AH82" s="5">
        <f t="shared" si="45"/>
        <v>0.16666679961429112</v>
      </c>
      <c r="AI82" s="5">
        <f t="shared" si="46"/>
        <v>0.16666670799914174</v>
      </c>
    </row>
    <row r="83" spans="1:35" x14ac:dyDescent="0.25">
      <c r="A83" s="1">
        <v>42576</v>
      </c>
      <c r="B83" s="3">
        <v>198.098648</v>
      </c>
      <c r="C83" s="3">
        <v>112.313202</v>
      </c>
      <c r="D83" s="3">
        <v>124.98146800000001</v>
      </c>
      <c r="E83" s="3">
        <v>67.589271999999994</v>
      </c>
      <c r="F83" s="3">
        <v>125.470001</v>
      </c>
      <c r="G83" s="3">
        <v>75.211082000000005</v>
      </c>
      <c r="H83" s="5">
        <f t="shared" si="48"/>
        <v>-2.7158683935006867E-3</v>
      </c>
      <c r="I83" s="5">
        <f t="shared" si="49"/>
        <v>-2.3165210590133656E-3</v>
      </c>
      <c r="J83" s="5">
        <f t="shared" si="50"/>
        <v>-7.2089888456872142E-4</v>
      </c>
      <c r="K83" s="5">
        <f t="shared" si="51"/>
        <v>-4.7585540186108055E-3</v>
      </c>
      <c r="L83" s="5">
        <f t="shared" si="52"/>
        <v>-6.9647567386585951E-3</v>
      </c>
      <c r="M83" s="5">
        <f t="shared" si="53"/>
        <v>-1.8523130289975764E-3</v>
      </c>
      <c r="N83" s="5"/>
      <c r="O83" s="7">
        <f t="shared" si="47"/>
        <v>56</v>
      </c>
      <c r="P83" s="5">
        <f t="shared" si="34"/>
        <v>8.24821220450251E-2</v>
      </c>
      <c r="Q83" s="4">
        <f t="array" ref="Q83">MMULT(R83:W83,MMULT($R$4:$W$9,TRANSPOSE(R83:W83)))</f>
        <v>6.8033004570504166E-3</v>
      </c>
      <c r="R83" s="5">
        <f t="shared" si="35"/>
        <v>0.11212862020449416</v>
      </c>
      <c r="S83" s="5">
        <f t="shared" si="36"/>
        <v>9.4412935845367488E-2</v>
      </c>
      <c r="T83" s="5">
        <f t="shared" si="37"/>
        <v>0.30483740210749838</v>
      </c>
      <c r="U83" s="5">
        <f t="shared" si="38"/>
        <v>0.21533396249759071</v>
      </c>
      <c r="V83" s="5">
        <f t="shared" si="39"/>
        <v>0.18898452156835649</v>
      </c>
      <c r="W83" s="5">
        <f t="shared" si="40"/>
        <v>8.4302557776692252E-2</v>
      </c>
      <c r="X83" s="4">
        <f t="array" ref="X83:AC83">MMULT(R83:W83,$R$4:$W$9)</f>
        <v>1.0112350493561049E-2</v>
      </c>
      <c r="Y83" s="4">
        <v>1.2009834507217381E-2</v>
      </c>
      <c r="Z83" s="4">
        <v>3.7196349921186779E-3</v>
      </c>
      <c r="AA83" s="4">
        <v>5.2656866949007206E-3</v>
      </c>
      <c r="AB83" s="4">
        <v>5.9998782945280731E-3</v>
      </c>
      <c r="AC83" s="4">
        <v>1.345016884676431E-2</v>
      </c>
      <c r="AD83" s="5">
        <f t="shared" si="41"/>
        <v>0.16666673991917641</v>
      </c>
      <c r="AE83" s="5">
        <f t="shared" si="42"/>
        <v>0.16666671448683787</v>
      </c>
      <c r="AF83" s="5">
        <f t="shared" si="43"/>
        <v>0.16666673402767815</v>
      </c>
      <c r="AG83" s="5">
        <f t="shared" si="44"/>
        <v>0.16666633914554618</v>
      </c>
      <c r="AH83" s="5">
        <f t="shared" si="45"/>
        <v>0.16666677241700892</v>
      </c>
      <c r="AI83" s="5">
        <f t="shared" si="46"/>
        <v>0.16666670000375255</v>
      </c>
    </row>
    <row r="84" spans="1:35" x14ac:dyDescent="0.25">
      <c r="A84" s="1">
        <v>42577</v>
      </c>
      <c r="B84" s="3">
        <v>198.19009399999999</v>
      </c>
      <c r="C84" s="3">
        <v>112.87200900000001</v>
      </c>
      <c r="D84" s="3">
        <v>125.17976400000001</v>
      </c>
      <c r="E84" s="3">
        <v>67.329230999999993</v>
      </c>
      <c r="F84" s="3">
        <v>126</v>
      </c>
      <c r="G84" s="3">
        <v>74.841644000000002</v>
      </c>
      <c r="H84" s="5">
        <f t="shared" si="48"/>
        <v>4.6161849625536711E-4</v>
      </c>
      <c r="I84" s="5">
        <f t="shared" si="49"/>
        <v>4.9754346777506342E-3</v>
      </c>
      <c r="J84" s="5">
        <f t="shared" si="50"/>
        <v>1.5866032234475025E-3</v>
      </c>
      <c r="K84" s="5">
        <f t="shared" si="51"/>
        <v>-3.8473709259658762E-3</v>
      </c>
      <c r="L84" s="5">
        <f t="shared" si="52"/>
        <v>4.224109315182023E-3</v>
      </c>
      <c r="M84" s="5">
        <f t="shared" si="53"/>
        <v>-4.9120154926105553E-3</v>
      </c>
      <c r="N84" s="5"/>
      <c r="O84" s="7">
        <f t="shared" si="47"/>
        <v>57</v>
      </c>
      <c r="P84" s="5">
        <f t="shared" si="34"/>
        <v>8.248211980482878E-2</v>
      </c>
      <c r="Q84" s="4">
        <f t="array" ref="Q84">MMULT(R84:W84,MMULT($R$4:$W$9,TRANSPOSE(R84:W84)))</f>
        <v>6.8033000874981276E-3</v>
      </c>
      <c r="R84" s="5">
        <f t="shared" si="35"/>
        <v>0.11212860555399221</v>
      </c>
      <c r="S84" s="5">
        <f t="shared" si="36"/>
        <v>9.4412926281333243E-2</v>
      </c>
      <c r="T84" s="5">
        <f t="shared" si="37"/>
        <v>0.30483738863529608</v>
      </c>
      <c r="U84" s="5">
        <f t="shared" si="38"/>
        <v>0.21533402800181481</v>
      </c>
      <c r="V84" s="5">
        <f t="shared" si="39"/>
        <v>0.18898450041828804</v>
      </c>
      <c r="W84" s="5">
        <f t="shared" si="40"/>
        <v>8.4302551109275078E-2</v>
      </c>
      <c r="X84" s="4">
        <f t="array" ref="X84:AC84">MMULT(R84:W84,$R$4:$W$9)</f>
        <v>1.0112350414441459E-2</v>
      </c>
      <c r="Y84" s="4">
        <v>1.2009834409143775E-2</v>
      </c>
      <c r="Z84" s="4">
        <v>3.7196346895119487E-3</v>
      </c>
      <c r="AA84" s="4">
        <v>5.2656868015490167E-3</v>
      </c>
      <c r="AB84" s="4">
        <v>5.9998778628324711E-3</v>
      </c>
      <c r="AC84" s="4">
        <v>1.3450168659575056E-2</v>
      </c>
      <c r="AD84" s="5">
        <f t="shared" si="41"/>
        <v>0.16666672589208611</v>
      </c>
      <c r="AE84" s="5">
        <f t="shared" si="42"/>
        <v>0.16666670529573674</v>
      </c>
      <c r="AF84" s="5">
        <f t="shared" si="43"/>
        <v>0.16666672215616785</v>
      </c>
      <c r="AG84" s="5">
        <f t="shared" si="44"/>
        <v>0.16666640227397653</v>
      </c>
      <c r="AH84" s="5">
        <f t="shared" si="45"/>
        <v>0.16666675082608612</v>
      </c>
      <c r="AI84" s="5">
        <f t="shared" si="46"/>
        <v>0.16666669355594674</v>
      </c>
    </row>
    <row r="85" spans="1:35" x14ac:dyDescent="0.25">
      <c r="A85" s="1">
        <v>42578</v>
      </c>
      <c r="B85" s="3">
        <v>197.979782</v>
      </c>
      <c r="C85" s="3">
        <v>112.620544</v>
      </c>
      <c r="D85" s="3">
        <v>126.738632</v>
      </c>
      <c r="E85" s="3">
        <v>67.534133999999995</v>
      </c>
      <c r="F85" s="3">
        <v>128.029999</v>
      </c>
      <c r="G85" s="3">
        <v>74.258742999999996</v>
      </c>
      <c r="H85" s="5">
        <f t="shared" si="48"/>
        <v>-1.061163026644496E-3</v>
      </c>
      <c r="I85" s="5">
        <f t="shared" si="49"/>
        <v>-2.2278774182180605E-3</v>
      </c>
      <c r="J85" s="5">
        <f t="shared" si="50"/>
        <v>1.2453035140727708E-2</v>
      </c>
      <c r="K85" s="5">
        <f t="shared" si="51"/>
        <v>3.0432992766544764E-3</v>
      </c>
      <c r="L85" s="5">
        <f t="shared" si="52"/>
        <v>1.6111103174603292E-2</v>
      </c>
      <c r="M85" s="5">
        <f t="shared" si="53"/>
        <v>-7.7884579873740423E-3</v>
      </c>
      <c r="N85" s="5"/>
      <c r="O85" s="7">
        <f t="shared" si="47"/>
        <v>58</v>
      </c>
      <c r="P85" s="5">
        <f t="shared" si="34"/>
        <v>8.2482118001674182E-2</v>
      </c>
      <c r="Q85" s="4">
        <f t="array" ref="Q85">MMULT(R85:W85,MMULT($R$4:$W$9,TRANSPOSE(R85:W85)))</f>
        <v>6.8032997900421052E-3</v>
      </c>
      <c r="R85" s="5">
        <f t="shared" si="35"/>
        <v>0.11212859370890832</v>
      </c>
      <c r="S85" s="5">
        <f t="shared" si="36"/>
        <v>9.4412918555519226E-2</v>
      </c>
      <c r="T85" s="5">
        <f t="shared" si="37"/>
        <v>0.30483737753739581</v>
      </c>
      <c r="U85" s="5">
        <f t="shared" si="38"/>
        <v>0.21533408088035283</v>
      </c>
      <c r="V85" s="5">
        <f t="shared" si="39"/>
        <v>0.18898448358640416</v>
      </c>
      <c r="W85" s="5">
        <f t="shared" si="40"/>
        <v>8.4302545731419057E-2</v>
      </c>
      <c r="X85" s="4">
        <f t="array" ref="X85:AC85">MMULT(R85:W85,$R$4:$W$9)</f>
        <v>1.0112350352208688E-2</v>
      </c>
      <c r="Y85" s="4">
        <v>1.2009834331716632E-2</v>
      </c>
      <c r="Z85" s="4">
        <v>3.7196344426560684E-3</v>
      </c>
      <c r="AA85" s="4">
        <v>5.2656868883509279E-3</v>
      </c>
      <c r="AB85" s="4">
        <v>5.9998775175116323E-3</v>
      </c>
      <c r="AC85" s="4">
        <v>1.345016850987568E-2</v>
      </c>
      <c r="AD85" s="5">
        <f t="shared" si="41"/>
        <v>0.16666671454704871</v>
      </c>
      <c r="AE85" s="5">
        <f t="shared" si="42"/>
        <v>0.16666669786994986</v>
      </c>
      <c r="AF85" s="5">
        <f t="shared" si="43"/>
        <v>0.16666671231461802</v>
      </c>
      <c r="AG85" s="5">
        <f t="shared" si="44"/>
        <v>0.16666645323588694</v>
      </c>
      <c r="AH85" s="5">
        <f t="shared" si="45"/>
        <v>0.16666673367654064</v>
      </c>
      <c r="AI85" s="5">
        <f t="shared" si="46"/>
        <v>0.1666666883559558</v>
      </c>
    </row>
    <row r="86" spans="1:35" x14ac:dyDescent="0.25">
      <c r="A86" s="1">
        <v>42579</v>
      </c>
      <c r="B86" s="3">
        <v>198.20834400000001</v>
      </c>
      <c r="C86" s="3">
        <v>112.797501</v>
      </c>
      <c r="D86" s="3">
        <v>126.50432600000001</v>
      </c>
      <c r="E86" s="3">
        <v>67.250411999999997</v>
      </c>
      <c r="F86" s="3">
        <v>127.660004</v>
      </c>
      <c r="G86" s="3">
        <v>74.948357000000001</v>
      </c>
      <c r="H86" s="5">
        <f t="shared" si="48"/>
        <v>1.1544714197129213E-3</v>
      </c>
      <c r="I86" s="5">
        <f t="shared" si="49"/>
        <v>1.5712674944989846E-3</v>
      </c>
      <c r="J86" s="5">
        <f t="shared" si="50"/>
        <v>-1.8487338572503731E-3</v>
      </c>
      <c r="K86" s="5">
        <f t="shared" si="51"/>
        <v>-4.2011644067280196E-3</v>
      </c>
      <c r="L86" s="5">
        <f t="shared" si="52"/>
        <v>-2.8899086377404126E-3</v>
      </c>
      <c r="M86" s="5">
        <f t="shared" si="53"/>
        <v>9.2866371303916839E-3</v>
      </c>
      <c r="N86" s="5"/>
      <c r="O86" s="7">
        <f t="shared" si="47"/>
        <v>59</v>
      </c>
      <c r="P86" s="5">
        <f t="shared" si="34"/>
        <v>8.2482116550113255E-2</v>
      </c>
      <c r="Q86" s="4">
        <f t="array" ref="Q86">MMULT(R86:W86,MMULT($R$4:$W$9,TRANSPOSE(R86:W86)))</f>
        <v>6.8032995505864658E-3</v>
      </c>
      <c r="R86" s="5">
        <f t="shared" si="35"/>
        <v>0.11212858413283192</v>
      </c>
      <c r="S86" s="5">
        <f t="shared" si="36"/>
        <v>9.4412912314862582E-2</v>
      </c>
      <c r="T86" s="5">
        <f t="shared" si="37"/>
        <v>0.30483736840780556</v>
      </c>
      <c r="U86" s="5">
        <f t="shared" si="38"/>
        <v>0.21533412356650877</v>
      </c>
      <c r="V86" s="5">
        <f t="shared" si="39"/>
        <v>0.18898447018442935</v>
      </c>
      <c r="W86" s="5">
        <f t="shared" si="40"/>
        <v>8.4302541393561234E-2</v>
      </c>
      <c r="X86" s="4">
        <f t="array" ref="X86:AC86">MMULT(R86:W86,$R$4:$W$9)</f>
        <v>1.0112350303228436E-2</v>
      </c>
      <c r="Y86" s="4">
        <v>1.2009834270552418E-2</v>
      </c>
      <c r="Z86" s="4">
        <v>3.7196342414038733E-3</v>
      </c>
      <c r="AA86" s="4">
        <v>5.2656869589667345E-3</v>
      </c>
      <c r="AB86" s="4">
        <v>5.9998772411841176E-3</v>
      </c>
      <c r="AC86" s="4">
        <v>1.3450168390113797E-2</v>
      </c>
      <c r="AD86" s="5">
        <f t="shared" si="41"/>
        <v>0.16666670537217104</v>
      </c>
      <c r="AE86" s="5">
        <f t="shared" si="42"/>
        <v>0.16666669187070451</v>
      </c>
      <c r="AF86" s="5">
        <f t="shared" si="43"/>
        <v>0.16666670417170984</v>
      </c>
      <c r="AG86" s="5">
        <f t="shared" si="44"/>
        <v>0.16666649437579922</v>
      </c>
      <c r="AH86" s="5">
        <f t="shared" si="45"/>
        <v>0.16666672004748811</v>
      </c>
      <c r="AI86" s="5">
        <f t="shared" si="46"/>
        <v>0.16666668416212732</v>
      </c>
    </row>
    <row r="87" spans="1:35" x14ac:dyDescent="0.25">
      <c r="A87" s="1">
        <v>42580</v>
      </c>
      <c r="B87" s="3">
        <v>198.528381</v>
      </c>
      <c r="C87" s="3">
        <v>113.13279</v>
      </c>
      <c r="D87" s="3">
        <v>127.558701</v>
      </c>
      <c r="E87" s="3">
        <v>67.313453999999993</v>
      </c>
      <c r="F87" s="3">
        <v>128.979996</v>
      </c>
      <c r="G87" s="3">
        <v>75.900726000000006</v>
      </c>
      <c r="H87" s="5">
        <f t="shared" si="48"/>
        <v>1.6146494821629442E-3</v>
      </c>
      <c r="I87" s="5">
        <f t="shared" si="49"/>
        <v>2.9724860659812169E-3</v>
      </c>
      <c r="J87" s="5">
        <f t="shared" si="50"/>
        <v>8.3346952103440231E-3</v>
      </c>
      <c r="K87" s="5">
        <f t="shared" si="51"/>
        <v>9.3742176627853446E-4</v>
      </c>
      <c r="L87" s="5">
        <f t="shared" si="52"/>
        <v>1.0339902543007984E-2</v>
      </c>
      <c r="M87" s="5">
        <f t="shared" si="53"/>
        <v>1.2707003036771081E-2</v>
      </c>
      <c r="N87" s="5"/>
      <c r="O87" s="7">
        <f t="shared" si="47"/>
        <v>60</v>
      </c>
      <c r="P87" s="5">
        <f t="shared" si="34"/>
        <v>8.2482115381446675E-2</v>
      </c>
      <c r="Q87" s="4">
        <f t="array" ref="Q87">MMULT(R87:W87,MMULT($R$4:$W$9,TRANSPOSE(R87:W87)))</f>
        <v>6.8032993577982828E-3</v>
      </c>
      <c r="R87" s="5">
        <f t="shared" si="35"/>
        <v>0.11212857639173104</v>
      </c>
      <c r="S87" s="5">
        <f t="shared" si="36"/>
        <v>9.4412907274055005E-2</v>
      </c>
      <c r="T87" s="5">
        <f t="shared" si="37"/>
        <v>0.30483736090679692</v>
      </c>
      <c r="U87" s="5">
        <f t="shared" si="38"/>
        <v>0.21533415802468225</v>
      </c>
      <c r="V87" s="5">
        <f t="shared" si="39"/>
        <v>0.18898445950826506</v>
      </c>
      <c r="W87" s="5">
        <f t="shared" si="40"/>
        <v>8.4302537894469107E-2</v>
      </c>
      <c r="X87" s="4">
        <f t="array" ref="X87:AC87">MMULT(R87:W87,$R$4:$W$9)</f>
        <v>1.0112350264654865E-2</v>
      </c>
      <c r="Y87" s="4">
        <v>1.2009834222206148E-2</v>
      </c>
      <c r="Z87" s="4">
        <v>3.7196340774249487E-3</v>
      </c>
      <c r="AA87" s="4">
        <v>5.2656870163895718E-3</v>
      </c>
      <c r="AB87" s="4">
        <v>5.9998770199884048E-3</v>
      </c>
      <c r="AC87" s="4">
        <v>1.345016829426828E-2</v>
      </c>
      <c r="AD87" s="5">
        <f t="shared" si="41"/>
        <v>0.16666669795304254</v>
      </c>
      <c r="AE87" s="5">
        <f t="shared" si="42"/>
        <v>0.1666666870241727</v>
      </c>
      <c r="AF87" s="5">
        <f t="shared" si="43"/>
        <v>0.16666669744607016</v>
      </c>
      <c r="AG87" s="5">
        <f t="shared" si="44"/>
        <v>0.16666652758650652</v>
      </c>
      <c r="AH87" s="5">
        <f t="shared" si="45"/>
        <v>0.1666667092105619</v>
      </c>
      <c r="AI87" s="5">
        <f t="shared" si="46"/>
        <v>0.16666668077964622</v>
      </c>
    </row>
    <row r="88" spans="1:35" x14ac:dyDescent="0.25">
      <c r="A88" s="1">
        <v>42583</v>
      </c>
      <c r="B88" s="3">
        <v>198.3638</v>
      </c>
      <c r="C88" s="3">
        <v>112.983788</v>
      </c>
      <c r="D88" s="3">
        <v>126.17568199999999</v>
      </c>
      <c r="E88" s="3">
        <v>66.935822000000002</v>
      </c>
      <c r="F88" s="3">
        <v>129.220001</v>
      </c>
      <c r="G88" s="3">
        <v>76.064919000000003</v>
      </c>
      <c r="H88" s="5">
        <f t="shared" si="48"/>
        <v>-8.2900489678605638E-4</v>
      </c>
      <c r="I88" s="5">
        <f t="shared" si="49"/>
        <v>-1.3170540565647926E-3</v>
      </c>
      <c r="J88" s="5">
        <f t="shared" si="50"/>
        <v>-1.0842216086850875E-2</v>
      </c>
      <c r="K88" s="5">
        <f t="shared" si="51"/>
        <v>-5.610052338125282E-3</v>
      </c>
      <c r="L88" s="5">
        <f t="shared" si="52"/>
        <v>1.86079242861803E-3</v>
      </c>
      <c r="M88" s="5">
        <f t="shared" si="53"/>
        <v>2.1632599403593744E-3</v>
      </c>
      <c r="N88" s="5"/>
      <c r="O88" s="7">
        <f t="shared" si="47"/>
        <v>61</v>
      </c>
      <c r="P88" s="5">
        <f t="shared" si="34"/>
        <v>8.2482114440431367E-2</v>
      </c>
      <c r="Q88" s="4">
        <f t="array" ref="Q88">MMULT(R88:W88,MMULT($R$4:$W$9,TRANSPOSE(R88:W88)))</f>
        <v>6.8032992025644171E-3</v>
      </c>
      <c r="R88" s="5">
        <f t="shared" si="35"/>
        <v>0.11212857013445587</v>
      </c>
      <c r="S88" s="5">
        <f t="shared" si="36"/>
        <v>9.44129032025538E-2</v>
      </c>
      <c r="T88" s="5">
        <f t="shared" si="37"/>
        <v>0.30483735475091622</v>
      </c>
      <c r="U88" s="5">
        <f t="shared" si="38"/>
        <v>0.21533418584071429</v>
      </c>
      <c r="V88" s="5">
        <f t="shared" si="39"/>
        <v>0.18898445099948602</v>
      </c>
      <c r="W88" s="5">
        <f t="shared" si="40"/>
        <v>8.43025350718732E-2</v>
      </c>
      <c r="X88" s="4">
        <f t="array" ref="X88:AC88">MMULT(R88:W88,$R$4:$W$9)</f>
        <v>1.0112350234258232E-2</v>
      </c>
      <c r="Y88" s="4">
        <v>1.2009834183968792E-2</v>
      </c>
      <c r="Z88" s="4">
        <v>3.7196339438877618E-3</v>
      </c>
      <c r="AA88" s="4">
        <v>5.2656870630651085E-3</v>
      </c>
      <c r="AB88" s="4">
        <v>5.9998768428651417E-3</v>
      </c>
      <c r="AC88" s="4">
        <v>1.3450168217536623E-2</v>
      </c>
      <c r="AD88" s="5">
        <f t="shared" si="41"/>
        <v>0.16666669195422165</v>
      </c>
      <c r="AE88" s="5">
        <f t="shared" si="42"/>
        <v>0.1666666831090369</v>
      </c>
      <c r="AF88" s="5">
        <f t="shared" si="43"/>
        <v>0.16666669189987415</v>
      </c>
      <c r="AG88" s="5">
        <f t="shared" si="44"/>
        <v>0.16666655439609426</v>
      </c>
      <c r="AH88" s="5">
        <f t="shared" si="45"/>
        <v>0.16666670058932517</v>
      </c>
      <c r="AI88" s="5">
        <f t="shared" si="46"/>
        <v>0.16666667805144783</v>
      </c>
    </row>
    <row r="89" spans="1:35" x14ac:dyDescent="0.25">
      <c r="A89" s="1">
        <v>42584</v>
      </c>
      <c r="B89" s="3">
        <v>197.09285</v>
      </c>
      <c r="C89" s="3">
        <v>111.474976</v>
      </c>
      <c r="D89" s="3">
        <v>124.875671</v>
      </c>
      <c r="E89" s="3">
        <v>66.840812999999997</v>
      </c>
      <c r="F89" s="3">
        <v>130.270004</v>
      </c>
      <c r="G89" s="3">
        <v>74.849853999999993</v>
      </c>
      <c r="H89" s="5">
        <f t="shared" si="48"/>
        <v>-6.4071670335010822E-3</v>
      </c>
      <c r="I89" s="5">
        <f t="shared" si="49"/>
        <v>-1.3354234503095364E-2</v>
      </c>
      <c r="J89" s="5">
        <f t="shared" si="50"/>
        <v>-1.0303181876203382E-2</v>
      </c>
      <c r="K89" s="5">
        <f t="shared" si="51"/>
        <v>-1.4194043960498171E-3</v>
      </c>
      <c r="L89" s="5">
        <f t="shared" si="52"/>
        <v>8.1257002930994471E-3</v>
      </c>
      <c r="M89" s="5">
        <f t="shared" si="53"/>
        <v>-1.5974052374919556E-2</v>
      </c>
      <c r="N89" s="5"/>
      <c r="O89" s="7">
        <f t="shared" si="47"/>
        <v>62</v>
      </c>
      <c r="P89" s="5">
        <f t="shared" si="34"/>
        <v>8.2482113682637179E-2</v>
      </c>
      <c r="Q89" s="4">
        <f t="array" ref="Q89">MMULT(R89:W89,MMULT($R$4:$W$9,TRANSPOSE(R89:W89)))</f>
        <v>6.8032990775554825E-3</v>
      </c>
      <c r="R89" s="5">
        <f t="shared" si="35"/>
        <v>0.11212856507694488</v>
      </c>
      <c r="S89" s="5">
        <f t="shared" si="36"/>
        <v>9.4412899914079751E-2</v>
      </c>
      <c r="T89" s="5">
        <f t="shared" si="37"/>
        <v>0.30483734970427473</v>
      </c>
      <c r="U89" s="5">
        <f t="shared" si="38"/>
        <v>0.21533420829482877</v>
      </c>
      <c r="V89" s="5">
        <f t="shared" si="39"/>
        <v>0.18898444421495431</v>
      </c>
      <c r="W89" s="5">
        <f t="shared" si="40"/>
        <v>8.4302532794916965E-2</v>
      </c>
      <c r="X89" s="4">
        <f t="array" ref="X89:AC89">MMULT(R89:W89,$R$4:$W$9)</f>
        <v>1.0112350210290466E-2</v>
      </c>
      <c r="Y89" s="4">
        <v>1.200983415370873E-2</v>
      </c>
      <c r="Z89" s="4">
        <v>3.7196338351955572E-3</v>
      </c>
      <c r="AA89" s="4">
        <v>5.2656871009902264E-3</v>
      </c>
      <c r="AB89" s="4">
        <v>5.999876700986834E-3</v>
      </c>
      <c r="AC89" s="4">
        <v>1.3450168156086593E-2</v>
      </c>
      <c r="AD89" s="5">
        <f t="shared" si="41"/>
        <v>0.16666668710422644</v>
      </c>
      <c r="AE89" s="5">
        <f t="shared" si="42"/>
        <v>0.1666666799464325</v>
      </c>
      <c r="AF89" s="5">
        <f t="shared" si="43"/>
        <v>0.16666668733293147</v>
      </c>
      <c r="AG89" s="5">
        <f t="shared" si="44"/>
        <v>0.16666657603820084</v>
      </c>
      <c r="AH89" s="5">
        <f t="shared" si="45"/>
        <v>0.16666669372731294</v>
      </c>
      <c r="AI89" s="5">
        <f t="shared" si="46"/>
        <v>0.16666667585089578</v>
      </c>
    </row>
    <row r="90" spans="1:35" x14ac:dyDescent="0.25">
      <c r="A90" s="1">
        <v>42585</v>
      </c>
      <c r="B90" s="3">
        <v>197.668869</v>
      </c>
      <c r="C90" s="3">
        <v>112.313202</v>
      </c>
      <c r="D90" s="3">
        <v>124.947937</v>
      </c>
      <c r="E90" s="3">
        <v>67.141662999999994</v>
      </c>
      <c r="F90" s="3">
        <v>129.64999399999999</v>
      </c>
      <c r="G90" s="3">
        <v>74.414719000000005</v>
      </c>
      <c r="H90" s="5">
        <f t="shared" si="48"/>
        <v>2.9225768463949642E-3</v>
      </c>
      <c r="I90" s="5">
        <f t="shared" si="49"/>
        <v>7.5194095578903219E-3</v>
      </c>
      <c r="J90" s="5">
        <f t="shared" si="50"/>
        <v>5.7870359711609254E-4</v>
      </c>
      <c r="K90" s="5">
        <f t="shared" si="51"/>
        <v>4.5009925298185038E-3</v>
      </c>
      <c r="L90" s="5">
        <f t="shared" si="52"/>
        <v>-4.7594225912513943E-3</v>
      </c>
      <c r="M90" s="5">
        <f t="shared" si="53"/>
        <v>-5.8134381932126722E-3</v>
      </c>
      <c r="N90" s="5"/>
      <c r="O90" s="7">
        <f t="shared" si="47"/>
        <v>63</v>
      </c>
      <c r="P90" s="5">
        <f t="shared" si="34"/>
        <v>8.2482113072324725E-2</v>
      </c>
      <c r="Q90" s="4">
        <f t="array" ref="Q90">MMULT(R90:W90,MMULT($R$4:$W$9,TRANSPOSE(R90:W90)))</f>
        <v>6.8032989768757619E-3</v>
      </c>
      <c r="R90" s="5">
        <f t="shared" si="35"/>
        <v>0.11212856098943293</v>
      </c>
      <c r="S90" s="5">
        <f t="shared" si="36"/>
        <v>9.4412897258126585E-2</v>
      </c>
      <c r="T90" s="5">
        <f t="shared" si="37"/>
        <v>0.30483734557102177</v>
      </c>
      <c r="U90" s="5">
        <f t="shared" si="38"/>
        <v>0.21533422642052194</v>
      </c>
      <c r="V90" s="5">
        <f t="shared" si="39"/>
        <v>0.18898443880282506</v>
      </c>
      <c r="W90" s="5">
        <f t="shared" si="40"/>
        <v>8.4302530958071137E-2</v>
      </c>
      <c r="X90" s="4">
        <f t="array" ref="X90:AC90">MMULT(R90:W90,$R$4:$W$9)</f>
        <v>1.0112350191380307E-2</v>
      </c>
      <c r="Y90" s="4">
        <v>1.2009834129747658E-2</v>
      </c>
      <c r="Z90" s="4">
        <v>3.7196337467674074E-3</v>
      </c>
      <c r="AA90" s="4">
        <v>5.2656871317942628E-3</v>
      </c>
      <c r="AB90" s="4">
        <v>5.9998765873044667E-3</v>
      </c>
      <c r="AC90" s="4">
        <v>1.3450168106858902E-2</v>
      </c>
      <c r="AD90" s="5">
        <f t="shared" si="41"/>
        <v>0.16666668318336889</v>
      </c>
      <c r="AE90" s="5">
        <f t="shared" si="42"/>
        <v>0.16666667739181354</v>
      </c>
      <c r="AF90" s="5">
        <f t="shared" si="43"/>
        <v>0.16666668357733663</v>
      </c>
      <c r="AG90" s="5">
        <f t="shared" si="44"/>
        <v>0.16666659350874519</v>
      </c>
      <c r="AH90" s="5">
        <f t="shared" si="45"/>
        <v>0.16666668826285366</v>
      </c>
      <c r="AI90" s="5">
        <f t="shared" si="46"/>
        <v>0.16666667407588193</v>
      </c>
    </row>
    <row r="91" spans="1:35" x14ac:dyDescent="0.25">
      <c r="A91" s="1">
        <v>42586</v>
      </c>
      <c r="B91" s="3">
        <v>197.87918099999999</v>
      </c>
      <c r="C91" s="3">
        <v>112.41564200000001</v>
      </c>
      <c r="D91" s="3">
        <v>125.886765</v>
      </c>
      <c r="E91" s="3">
        <v>67.569175999999999</v>
      </c>
      <c r="F91" s="3">
        <v>129.86999499999999</v>
      </c>
      <c r="G91" s="3">
        <v>74.110969999999995</v>
      </c>
      <c r="H91" s="5">
        <f t="shared" si="48"/>
        <v>1.0639611642639935E-3</v>
      </c>
      <c r="I91" s="5">
        <f t="shared" si="49"/>
        <v>9.1209224005561751E-4</v>
      </c>
      <c r="J91" s="5">
        <f t="shared" si="50"/>
        <v>7.5137535083913409E-3</v>
      </c>
      <c r="K91" s="5">
        <f t="shared" si="51"/>
        <v>6.3673281372254031E-3</v>
      </c>
      <c r="L91" s="5">
        <f t="shared" si="52"/>
        <v>1.6968839967705929E-3</v>
      </c>
      <c r="M91" s="5">
        <f t="shared" si="53"/>
        <v>-4.0818403144142756E-3</v>
      </c>
      <c r="N91" s="5"/>
      <c r="O91" s="7">
        <f t="shared" si="47"/>
        <v>64</v>
      </c>
      <c r="P91" s="5">
        <f t="shared" si="34"/>
        <v>8.2482112580740979E-2</v>
      </c>
      <c r="Q91" s="4">
        <f t="array" ref="Q91">MMULT(R91:W91,MMULT($R$4:$W$9,TRANSPOSE(R91:W91)))</f>
        <v>6.8032988957820286E-3</v>
      </c>
      <c r="R91" s="5">
        <f t="shared" si="35"/>
        <v>0.11212855768609248</v>
      </c>
      <c r="S91" s="5">
        <f t="shared" si="36"/>
        <v>9.4412895113097209E-2</v>
      </c>
      <c r="T91" s="5">
        <f t="shared" si="37"/>
        <v>0.30483734218888775</v>
      </c>
      <c r="U91" s="5">
        <f t="shared" si="38"/>
        <v>0.21533424105210625</v>
      </c>
      <c r="V91" s="5">
        <f t="shared" si="39"/>
        <v>0.18898443448358765</v>
      </c>
      <c r="W91" s="5">
        <f t="shared" si="40"/>
        <v>8.4302529476228086E-2</v>
      </c>
      <c r="X91" s="4">
        <f t="array" ref="X91:AC91">MMULT(R91:W91,$R$4:$W$9)</f>
        <v>1.0112350176451426E-2</v>
      </c>
      <c r="Y91" s="4">
        <v>1.2009834110763375E-2</v>
      </c>
      <c r="Z91" s="4">
        <v>3.7196336748570244E-3</v>
      </c>
      <c r="AA91" s="4">
        <v>5.2656871568058337E-3</v>
      </c>
      <c r="AB91" s="4">
        <v>5.9998764961868671E-3</v>
      </c>
      <c r="AC91" s="4">
        <v>1.3450168067410263E-2</v>
      </c>
      <c r="AD91" s="5">
        <f t="shared" si="41"/>
        <v>0.16666668001389687</v>
      </c>
      <c r="AE91" s="5">
        <f t="shared" si="42"/>
        <v>0.16666667532837559</v>
      </c>
      <c r="AF91" s="5">
        <f t="shared" si="43"/>
        <v>0.16666668049270861</v>
      </c>
      <c r="AG91" s="5">
        <f t="shared" si="44"/>
        <v>0.16666660761172822</v>
      </c>
      <c r="AH91" s="5">
        <f t="shared" si="45"/>
        <v>0.16666668390921938</v>
      </c>
      <c r="AI91" s="5">
        <f t="shared" si="46"/>
        <v>0.16666667264407134</v>
      </c>
    </row>
    <row r="92" spans="1:35" x14ac:dyDescent="0.25">
      <c r="A92" s="1">
        <v>42587</v>
      </c>
      <c r="B92" s="3">
        <v>199.497635</v>
      </c>
      <c r="C92" s="3">
        <v>113.561218</v>
      </c>
      <c r="D92" s="3">
        <v>124.577759</v>
      </c>
      <c r="E92" s="3">
        <v>67.719566</v>
      </c>
      <c r="F92" s="3">
        <v>127.550003</v>
      </c>
      <c r="G92" s="3">
        <v>74.160217000000003</v>
      </c>
      <c r="H92" s="5">
        <f t="shared" si="48"/>
        <v>8.1790009025761723E-3</v>
      </c>
      <c r="I92" s="5">
        <f t="shared" si="49"/>
        <v>1.0190539142230781E-2</v>
      </c>
      <c r="J92" s="5">
        <f t="shared" si="50"/>
        <v>-1.0398281344349392E-2</v>
      </c>
      <c r="K92" s="5">
        <f t="shared" si="51"/>
        <v>2.2257190172039198E-3</v>
      </c>
      <c r="L92" s="5">
        <f t="shared" si="52"/>
        <v>-1.7863956951719162E-2</v>
      </c>
      <c r="M92" s="5">
        <f t="shared" si="53"/>
        <v>6.6450351412217223E-4</v>
      </c>
      <c r="N92" s="5"/>
      <c r="O92" s="7">
        <f t="shared" si="47"/>
        <v>65</v>
      </c>
      <c r="P92" s="5">
        <f t="shared" si="34"/>
        <v>8.2482112184750114E-2</v>
      </c>
      <c r="Q92" s="4">
        <f t="array" ref="Q92">MMULT(R92:W92,MMULT($R$4:$W$9,TRANSPOSE(R92:W92)))</f>
        <v>6.8032988304577028E-3</v>
      </c>
      <c r="R92" s="5">
        <f t="shared" si="35"/>
        <v>0.11212855501664644</v>
      </c>
      <c r="S92" s="5">
        <f t="shared" si="36"/>
        <v>9.4412893380755425E-2</v>
      </c>
      <c r="T92" s="5">
        <f t="shared" si="37"/>
        <v>0.30483733942367935</v>
      </c>
      <c r="U92" s="5">
        <f t="shared" si="38"/>
        <v>0.21533425286309393</v>
      </c>
      <c r="V92" s="5">
        <f t="shared" si="39"/>
        <v>0.18898443103507712</v>
      </c>
      <c r="W92" s="5">
        <f t="shared" si="40"/>
        <v>8.4302528280747149E-2</v>
      </c>
      <c r="X92" s="4">
        <f t="array" ref="X92:AC92">MMULT(R92:W92,$R$4:$W$9)</f>
        <v>1.011235016465847E-2</v>
      </c>
      <c r="Y92" s="4">
        <v>1.2009834095713575E-2</v>
      </c>
      <c r="Z92" s="4">
        <v>3.7196336164031256E-3</v>
      </c>
      <c r="AA92" s="4">
        <v>5.2656871771076816E-3</v>
      </c>
      <c r="AB92" s="4">
        <v>5.9998764231337341E-3</v>
      </c>
      <c r="AC92" s="4">
        <v>1.3450168035788577E-2</v>
      </c>
      <c r="AD92" s="5">
        <f t="shared" si="41"/>
        <v>0.16666667745200558</v>
      </c>
      <c r="AE92" s="5">
        <f t="shared" si="42"/>
        <v>0.16666667366173643</v>
      </c>
      <c r="AF92" s="5">
        <f t="shared" si="43"/>
        <v>0.16666667796200918</v>
      </c>
      <c r="AG92" s="5">
        <f t="shared" si="44"/>
        <v>0.16666661899621027</v>
      </c>
      <c r="AH92" s="5">
        <f t="shared" si="45"/>
        <v>0.16666668043896854</v>
      </c>
      <c r="AI92" s="5">
        <f t="shared" si="46"/>
        <v>0.16666667148906997</v>
      </c>
    </row>
    <row r="93" spans="1:35" x14ac:dyDescent="0.25">
      <c r="A93" s="1">
        <v>42590</v>
      </c>
      <c r="B93" s="3">
        <v>199.37876900000001</v>
      </c>
      <c r="C93" s="3">
        <v>113.55191000000001</v>
      </c>
      <c r="D93" s="3">
        <v>124.812477</v>
      </c>
      <c r="E93" s="3">
        <v>67.996673999999999</v>
      </c>
      <c r="F93" s="3">
        <v>127.44000200000001</v>
      </c>
      <c r="G93" s="3">
        <v>74.291579999999996</v>
      </c>
      <c r="H93" s="5">
        <f t="shared" si="48"/>
        <v>-5.9582661218016142E-4</v>
      </c>
      <c r="I93" s="5">
        <f t="shared" si="49"/>
        <v>-8.1964601682860128E-5</v>
      </c>
      <c r="J93" s="5">
        <f t="shared" si="50"/>
        <v>1.8841083824601146E-3</v>
      </c>
      <c r="K93" s="5">
        <f t="shared" si="51"/>
        <v>4.0919931471503634E-3</v>
      </c>
      <c r="L93" s="5">
        <f t="shared" si="52"/>
        <v>-8.6241471903369948E-4</v>
      </c>
      <c r="M93" s="5">
        <f t="shared" si="53"/>
        <v>1.7713405558130724E-3</v>
      </c>
      <c r="N93" s="5"/>
      <c r="O93" s="7">
        <f t="shared" si="47"/>
        <v>66</v>
      </c>
      <c r="P93" s="5">
        <f t="shared" ref="P93:P156" si="54">SQRT(Q93)</f>
        <v>8.2482111865733496E-2</v>
      </c>
      <c r="Q93" s="4">
        <f t="array" ref="Q93">MMULT(R93:W93,MMULT($R$4:$W$9,TRANSPOSE(R93:W93)))</f>
        <v>6.8032987778313733E-3</v>
      </c>
      <c r="R93" s="5">
        <f t="shared" ref="R93:R156" si="55">R92 - $P$24*(AD92-1/$P$19)</f>
        <v>0.11212855285957865</v>
      </c>
      <c r="S93" s="5">
        <f t="shared" ref="S93:S156" si="56">S92 - $P$24*(AE92-1/$P$19)</f>
        <v>9.4412891981741465E-2</v>
      </c>
      <c r="T93" s="5">
        <f t="shared" ref="T93:T156" si="57">T92 - $P$24*(AF92-1/$P$19)</f>
        <v>0.30483733716461087</v>
      </c>
      <c r="U93" s="5">
        <f t="shared" ref="U93:U156" si="58">U92 - $P$24*(AG92-1/$P$19)</f>
        <v>0.2153342623971852</v>
      </c>
      <c r="V93" s="5">
        <f t="shared" ref="V93:V156" si="59">V92 - $P$24*(AH92-1/$P$19)</f>
        <v>0.18898442828061673</v>
      </c>
      <c r="W93" s="5">
        <f t="shared" ref="W93:W156" si="60">W92 - $P$24*(AI92-1/$P$19)</f>
        <v>8.4302527316266487E-2</v>
      </c>
      <c r="X93" s="4">
        <f t="array" ref="X93:AC93">MMULT(R93:W93,$R$4:$W$9)</f>
        <v>1.0112350155337107E-2</v>
      </c>
      <c r="Y93" s="4">
        <v>1.2009834083776099E-2</v>
      </c>
      <c r="Z93" s="4">
        <v>3.7196335689060065E-3</v>
      </c>
      <c r="AA93" s="4">
        <v>5.2656871935817095E-3</v>
      </c>
      <c r="AB93" s="4">
        <v>5.9998763645471289E-3</v>
      </c>
      <c r="AC93" s="4">
        <v>1.3450168010433557E-2</v>
      </c>
      <c r="AD93" s="5">
        <f t="shared" ref="AD93:AD156" si="61">X93*R93/$Q93</f>
        <v>0.16666667538136887</v>
      </c>
      <c r="AE93" s="5">
        <f t="shared" ref="AE93:AE156" si="62">Y93*S93/$Q93</f>
        <v>0.1666666723156362</v>
      </c>
      <c r="AF93" s="5">
        <f t="shared" ref="AF93:AF156" si="63">Z93*T93/$Q93</f>
        <v>0.16666667588790551</v>
      </c>
      <c r="AG93" s="5">
        <f t="shared" ref="AG93:AG156" si="64">AA93*U93/$Q93</f>
        <v>0.16666662818616637</v>
      </c>
      <c r="AH93" s="5">
        <f t="shared" ref="AH93:AH156" si="65">AB93*V93/$Q93</f>
        <v>0.16666667767158716</v>
      </c>
      <c r="AI93" s="5">
        <f t="shared" ref="AI93:AI156" si="66">AC93*W93/$Q93</f>
        <v>0.16666667055733608</v>
      </c>
    </row>
    <row r="94" spans="1:35" x14ac:dyDescent="0.25">
      <c r="A94" s="1">
        <v>42591</v>
      </c>
      <c r="B94" s="3">
        <v>199.497635</v>
      </c>
      <c r="C94" s="3">
        <v>113.542603</v>
      </c>
      <c r="D94" s="3">
        <v>126.040192</v>
      </c>
      <c r="E94" s="3">
        <v>68.234161</v>
      </c>
      <c r="F94" s="3">
        <v>127.959999</v>
      </c>
      <c r="G94" s="3">
        <v>74.693871000000001</v>
      </c>
      <c r="H94" s="5">
        <f t="shared" si="48"/>
        <v>5.9618183318210782E-4</v>
      </c>
      <c r="I94" s="5">
        <f t="shared" si="49"/>
        <v>-8.1962513884703547E-5</v>
      </c>
      <c r="J94" s="5">
        <f t="shared" si="50"/>
        <v>9.8364765246987673E-3</v>
      </c>
      <c r="K94" s="5">
        <f t="shared" si="51"/>
        <v>3.4926267128889688E-3</v>
      </c>
      <c r="L94" s="5">
        <f t="shared" si="52"/>
        <v>4.0803279334535869E-3</v>
      </c>
      <c r="M94" s="5">
        <f t="shared" si="53"/>
        <v>5.4150281902740627E-3</v>
      </c>
      <c r="N94" s="5"/>
      <c r="O94" s="7">
        <f t="shared" si="47"/>
        <v>67</v>
      </c>
      <c r="P94" s="5">
        <f t="shared" si="54"/>
        <v>8.2482111608705694E-2</v>
      </c>
      <c r="Q94" s="4">
        <f t="array" ref="Q94">MMULT(R94:W94,MMULT($R$4:$W$9,TRANSPOSE(R94:W94)))</f>
        <v>6.8032987354309828E-3</v>
      </c>
      <c r="R94" s="5">
        <f t="shared" si="55"/>
        <v>0.11212855111663821</v>
      </c>
      <c r="S94" s="5">
        <f t="shared" si="56"/>
        <v>9.4412890851947553E-2</v>
      </c>
      <c r="T94" s="5">
        <f t="shared" si="57"/>
        <v>0.30483733532036311</v>
      </c>
      <c r="U94" s="5">
        <f t="shared" si="58"/>
        <v>0.21533427009328526</v>
      </c>
      <c r="V94" s="5">
        <f t="shared" si="59"/>
        <v>0.18898442607963264</v>
      </c>
      <c r="W94" s="5">
        <f t="shared" si="60"/>
        <v>8.4302526538132597E-2</v>
      </c>
      <c r="X94" s="4">
        <f t="array" ref="X94:AC94">MMULT(R94:W94,$R$4:$W$9)</f>
        <v>1.0112350147964935E-2</v>
      </c>
      <c r="Y94" s="4">
        <v>1.2009834074302044E-2</v>
      </c>
      <c r="Z94" s="4">
        <v>3.719633530325919E-3</v>
      </c>
      <c r="AA94" s="4">
        <v>5.2656872069458526E-3</v>
      </c>
      <c r="AB94" s="4">
        <v>5.9998763175494602E-3</v>
      </c>
      <c r="AC94" s="4">
        <v>1.3450167990097616E-2</v>
      </c>
      <c r="AD94" s="5">
        <f t="shared" si="61"/>
        <v>0.16666667370789789</v>
      </c>
      <c r="AE94" s="5">
        <f t="shared" si="62"/>
        <v>0.16666667122846093</v>
      </c>
      <c r="AF94" s="5">
        <f t="shared" si="63"/>
        <v>0.16666667418963452</v>
      </c>
      <c r="AG94" s="5">
        <f t="shared" si="64"/>
        <v>0.16666663560458875</v>
      </c>
      <c r="AH94" s="5">
        <f t="shared" si="65"/>
        <v>0.16666667546372768</v>
      </c>
      <c r="AI94" s="5">
        <f t="shared" si="66"/>
        <v>0.16666666980569028</v>
      </c>
    </row>
    <row r="95" spans="1:35" x14ac:dyDescent="0.25">
      <c r="A95" s="1">
        <v>42592</v>
      </c>
      <c r="B95" s="3">
        <v>199.00387599999999</v>
      </c>
      <c r="C95" s="3">
        <v>112.95584100000001</v>
      </c>
      <c r="D95" s="3">
        <v>126.527641</v>
      </c>
      <c r="E95" s="3">
        <v>68.107498000000007</v>
      </c>
      <c r="F95" s="3">
        <v>128.55999800000001</v>
      </c>
      <c r="G95" s="3">
        <v>74.611771000000005</v>
      </c>
      <c r="H95" s="5">
        <f t="shared" si="48"/>
        <v>-2.4750117965057772E-3</v>
      </c>
      <c r="I95" s="5">
        <f t="shared" si="49"/>
        <v>-5.167769493535368E-3</v>
      </c>
      <c r="J95" s="5">
        <f t="shared" si="50"/>
        <v>3.8674092149906247E-3</v>
      </c>
      <c r="K95" s="5">
        <f t="shared" si="51"/>
        <v>-1.8562989292122412E-3</v>
      </c>
      <c r="L95" s="5">
        <f t="shared" si="52"/>
        <v>4.6889575233586278E-3</v>
      </c>
      <c r="M95" s="5">
        <f t="shared" si="53"/>
        <v>-1.0991531018655909E-3</v>
      </c>
      <c r="N95" s="5"/>
      <c r="O95" s="7">
        <f t="shared" si="47"/>
        <v>68</v>
      </c>
      <c r="P95" s="5">
        <f t="shared" si="54"/>
        <v>8.2482111401603928E-2</v>
      </c>
      <c r="Q95" s="4">
        <f t="array" ref="Q95">MMULT(R95:W95,MMULT($R$4:$W$9,TRANSPOSE(R95:W95)))</f>
        <v>6.8032987012665996E-3</v>
      </c>
      <c r="R95" s="5">
        <f t="shared" si="55"/>
        <v>0.11212854970839196</v>
      </c>
      <c r="S95" s="5">
        <f t="shared" si="56"/>
        <v>9.4412889939588698E-2</v>
      </c>
      <c r="T95" s="5">
        <f t="shared" si="57"/>
        <v>0.30483733381576955</v>
      </c>
      <c r="U95" s="5">
        <f t="shared" si="58"/>
        <v>0.21533427630570084</v>
      </c>
      <c r="V95" s="5">
        <f t="shared" si="59"/>
        <v>0.18898442432022045</v>
      </c>
      <c r="W95" s="5">
        <f t="shared" si="60"/>
        <v>8.4302525910327872E-2</v>
      </c>
      <c r="X95" s="4">
        <f t="array" ref="X95:AC95">MMULT(R95:W95,$R$4:$W$9)</f>
        <v>1.0112350142130907E-2</v>
      </c>
      <c r="Y95" s="4">
        <v>1.2009834066778953E-2</v>
      </c>
      <c r="Z95" s="4">
        <v>3.7196334989994936E-3</v>
      </c>
      <c r="AA95" s="4">
        <v>5.2656872177842913E-3</v>
      </c>
      <c r="AB95" s="4">
        <v>5.9998762798384245E-3</v>
      </c>
      <c r="AC95" s="4">
        <v>1.3450167973782821E-2</v>
      </c>
      <c r="AD95" s="5">
        <f t="shared" si="61"/>
        <v>0.16666667235549865</v>
      </c>
      <c r="AE95" s="5">
        <f t="shared" si="62"/>
        <v>0.16666667035043226</v>
      </c>
      <c r="AF95" s="5">
        <f t="shared" si="63"/>
        <v>0.16666667280031783</v>
      </c>
      <c r="AG95" s="5">
        <f t="shared" si="64"/>
        <v>0.16666664159294661</v>
      </c>
      <c r="AH95" s="5">
        <f t="shared" si="65"/>
        <v>0.16666667370149579</v>
      </c>
      <c r="AI95" s="5">
        <f t="shared" si="66"/>
        <v>0.16666666919930892</v>
      </c>
    </row>
    <row r="96" spans="1:35" x14ac:dyDescent="0.25">
      <c r="A96" s="1">
        <v>42593</v>
      </c>
      <c r="B96" s="3">
        <v>199.92739900000001</v>
      </c>
      <c r="C96" s="3">
        <v>113.402885</v>
      </c>
      <c r="D96" s="3">
        <v>125.39928399999999</v>
      </c>
      <c r="E96" s="3">
        <v>68.273765999999995</v>
      </c>
      <c r="F96" s="3">
        <v>127.66999800000001</v>
      </c>
      <c r="G96" s="3">
        <v>73.766136000000003</v>
      </c>
      <c r="H96" s="5">
        <f t="shared" si="48"/>
        <v>4.6407287062089075E-3</v>
      </c>
      <c r="I96" s="5">
        <f t="shared" si="49"/>
        <v>3.957688208438892E-3</v>
      </c>
      <c r="J96" s="5">
        <f t="shared" si="50"/>
        <v>-8.9178695744435155E-3</v>
      </c>
      <c r="K96" s="5">
        <f t="shared" si="51"/>
        <v>2.4412583765738294E-3</v>
      </c>
      <c r="L96" s="5">
        <f t="shared" si="52"/>
        <v>-6.9228376932612967E-3</v>
      </c>
      <c r="M96" s="5">
        <f t="shared" si="53"/>
        <v>-1.1333801472156457E-2</v>
      </c>
      <c r="N96" s="5"/>
      <c r="O96" s="7">
        <f t="shared" si="47"/>
        <v>69</v>
      </c>
      <c r="P96" s="5">
        <f t="shared" si="54"/>
        <v>8.2482111234716812E-2</v>
      </c>
      <c r="Q96" s="4">
        <f t="array" ref="Q96">MMULT(R96:W96,MMULT($R$4:$W$9,TRANSPOSE(R96:W96)))</f>
        <v>6.8032986737361963E-3</v>
      </c>
      <c r="R96" s="5">
        <f t="shared" si="55"/>
        <v>0.11212854857062557</v>
      </c>
      <c r="S96" s="5">
        <f t="shared" si="56"/>
        <v>9.4412889202835582E-2</v>
      </c>
      <c r="T96" s="5">
        <f t="shared" si="57"/>
        <v>0.30483733258903933</v>
      </c>
      <c r="U96" s="5">
        <f t="shared" si="58"/>
        <v>0.21533428132044485</v>
      </c>
      <c r="V96" s="5">
        <f t="shared" si="59"/>
        <v>0.18898442291325462</v>
      </c>
      <c r="W96" s="5">
        <f t="shared" si="60"/>
        <v>8.4302525403799414E-2</v>
      </c>
      <c r="X96" s="4">
        <f t="array" ref="X96:AC96">MMULT(R96:W96,$R$4:$W$9)</f>
        <v>1.011235013751139E-2</v>
      </c>
      <c r="Y96" s="4">
        <v>1.200983406080184E-2</v>
      </c>
      <c r="Z96" s="4">
        <v>3.7196334735710977E-3</v>
      </c>
      <c r="AA96" s="4">
        <v>5.2656872265721558E-3</v>
      </c>
      <c r="AB96" s="4">
        <v>5.9998762495713448E-3</v>
      </c>
      <c r="AC96" s="4">
        <v>1.3450167960690651E-2</v>
      </c>
      <c r="AD96" s="5">
        <f t="shared" si="61"/>
        <v>0.16666667126263598</v>
      </c>
      <c r="AE96" s="5">
        <f t="shared" si="62"/>
        <v>0.16666666964133528</v>
      </c>
      <c r="AF96" s="5">
        <f t="shared" si="63"/>
        <v>0.166666671664676</v>
      </c>
      <c r="AG96" s="5">
        <f t="shared" si="64"/>
        <v>0.16666664642689608</v>
      </c>
      <c r="AH96" s="5">
        <f t="shared" si="65"/>
        <v>0.16666667229435095</v>
      </c>
      <c r="AI96" s="5">
        <f t="shared" si="66"/>
        <v>0.16666666871010577</v>
      </c>
    </row>
    <row r="97" spans="1:35" x14ac:dyDescent="0.25">
      <c r="A97" s="1">
        <v>42594</v>
      </c>
      <c r="B97" s="3">
        <v>199.753647</v>
      </c>
      <c r="C97" s="3">
        <v>113.38426200000001</v>
      </c>
      <c r="D97" s="3">
        <v>126.45547500000001</v>
      </c>
      <c r="E97" s="3">
        <v>68.329177999999999</v>
      </c>
      <c r="F97" s="3">
        <v>127.400002</v>
      </c>
      <c r="G97" s="3">
        <v>74.078125</v>
      </c>
      <c r="H97" s="5">
        <f t="shared" si="48"/>
        <v>-8.6907547874415236E-4</v>
      </c>
      <c r="I97" s="5">
        <f t="shared" si="49"/>
        <v>-1.6421980798808633E-4</v>
      </c>
      <c r="J97" s="5">
        <f t="shared" si="50"/>
        <v>8.4226238484743643E-3</v>
      </c>
      <c r="K97" s="5">
        <f t="shared" si="51"/>
        <v>8.1161481556479842E-4</v>
      </c>
      <c r="L97" s="5">
        <f t="shared" si="52"/>
        <v>-2.1147959914592507E-3</v>
      </c>
      <c r="M97" s="5">
        <f t="shared" si="53"/>
        <v>4.2294339505595246E-3</v>
      </c>
      <c r="N97" s="5"/>
      <c r="O97" s="7">
        <f t="shared" si="47"/>
        <v>70</v>
      </c>
      <c r="P97" s="5">
        <f t="shared" si="54"/>
        <v>8.2482111100225103E-2</v>
      </c>
      <c r="Q97" s="4">
        <f t="array" ref="Q97">MMULT(R97:W97,MMULT($R$4:$W$9,TRANSPOSE(R97:W97)))</f>
        <v>6.8032986515498767E-3</v>
      </c>
      <c r="R97" s="5">
        <f t="shared" si="55"/>
        <v>0.11212854765143171</v>
      </c>
      <c r="S97" s="5">
        <f t="shared" si="56"/>
        <v>9.4412888607901854E-2</v>
      </c>
      <c r="T97" s="5">
        <f t="shared" si="57"/>
        <v>0.30483733158943749</v>
      </c>
      <c r="U97" s="5">
        <f t="shared" si="58"/>
        <v>0.21533428536839896</v>
      </c>
      <c r="V97" s="5">
        <f t="shared" si="59"/>
        <v>0.18898442178771777</v>
      </c>
      <c r="W97" s="5">
        <f t="shared" si="60"/>
        <v>8.4302524995111594E-2</v>
      </c>
      <c r="X97" s="4">
        <f t="array" ref="X97:AC97">MMULT(R97:W97,$R$4:$W$9)</f>
        <v>1.0112350133851433E-2</v>
      </c>
      <c r="Y97" s="4">
        <v>1.2009834056050502E-2</v>
      </c>
      <c r="Z97" s="4">
        <v>3.719633452936506E-3</v>
      </c>
      <c r="AA97" s="4">
        <v>5.2656872336957145E-3</v>
      </c>
      <c r="AB97" s="4">
        <v>5.999876225272904E-3</v>
      </c>
      <c r="AC97" s="4">
        <v>1.345016795018192E-2</v>
      </c>
      <c r="AD97" s="5">
        <f t="shared" si="61"/>
        <v>0.16666667037955321</v>
      </c>
      <c r="AE97" s="5">
        <f t="shared" si="62"/>
        <v>0.16666666906868322</v>
      </c>
      <c r="AF97" s="5">
        <f t="shared" si="63"/>
        <v>0.16666667073709268</v>
      </c>
      <c r="AG97" s="5">
        <f t="shared" si="64"/>
        <v>0.16666665032896294</v>
      </c>
      <c r="AH97" s="5">
        <f t="shared" si="65"/>
        <v>0.16666667117028025</v>
      </c>
      <c r="AI97" s="5">
        <f t="shared" si="66"/>
        <v>0.16666666831542776</v>
      </c>
    </row>
    <row r="98" spans="1:35" x14ac:dyDescent="0.25">
      <c r="A98" s="1">
        <v>42597</v>
      </c>
      <c r="B98" s="3">
        <v>200.32974200000001</v>
      </c>
      <c r="C98" s="3">
        <v>114.352875</v>
      </c>
      <c r="D98" s="3">
        <v>125.263863</v>
      </c>
      <c r="E98" s="3">
        <v>68.534987999999998</v>
      </c>
      <c r="F98" s="3">
        <v>127.839996</v>
      </c>
      <c r="G98" s="3">
        <v>74.004227</v>
      </c>
      <c r="H98" s="5">
        <f t="shared" si="48"/>
        <v>2.8840274440646851E-3</v>
      </c>
      <c r="I98" s="5">
        <f t="shared" si="49"/>
        <v>8.5427464351268689E-3</v>
      </c>
      <c r="J98" s="5">
        <f t="shared" si="50"/>
        <v>-9.4231744414388086E-3</v>
      </c>
      <c r="K98" s="5">
        <f t="shared" si="51"/>
        <v>3.0120368197610325E-3</v>
      </c>
      <c r="L98" s="5">
        <f t="shared" si="52"/>
        <v>3.4536420179962501E-3</v>
      </c>
      <c r="M98" s="5">
        <f t="shared" si="53"/>
        <v>-9.9756844547560508E-4</v>
      </c>
      <c r="N98" s="5"/>
      <c r="O98" s="7">
        <f t="shared" ref="O98:O161" si="67">O97+1</f>
        <v>71</v>
      </c>
      <c r="P98" s="5">
        <f t="shared" si="54"/>
        <v>8.2482110991832336E-2</v>
      </c>
      <c r="Q98" s="4">
        <f t="array" ref="Q98">MMULT(R98:W98,MMULT($R$4:$W$9,TRANSPOSE(R98:W98)))</f>
        <v>6.8032986336689491E-3</v>
      </c>
      <c r="R98" s="5">
        <f t="shared" si="55"/>
        <v>0.1121285469088544</v>
      </c>
      <c r="S98" s="5">
        <f t="shared" si="56"/>
        <v>9.441288812749854E-2</v>
      </c>
      <c r="T98" s="5">
        <f t="shared" si="57"/>
        <v>0.3048373307753523</v>
      </c>
      <c r="U98" s="5">
        <f t="shared" si="58"/>
        <v>0.2153342886359397</v>
      </c>
      <c r="V98" s="5">
        <f t="shared" si="59"/>
        <v>0.18898442088699505</v>
      </c>
      <c r="W98" s="5">
        <f t="shared" si="60"/>
        <v>8.4302524665359369E-2</v>
      </c>
      <c r="X98" s="4">
        <f t="array" ref="X98:AC98">MMULT(R98:W98,$R$4:$W$9)</f>
        <v>1.0112350130950061E-2</v>
      </c>
      <c r="Y98" s="4">
        <v>1.2009834052271602E-2</v>
      </c>
      <c r="Z98" s="4">
        <v>3.7196334361967475E-3</v>
      </c>
      <c r="AA98" s="4">
        <v>5.265687239468876E-3</v>
      </c>
      <c r="AB98" s="4">
        <v>5.9998762057615219E-3</v>
      </c>
      <c r="AC98" s="4">
        <v>1.345016794174482E-2</v>
      </c>
      <c r="AD98" s="5">
        <f t="shared" si="61"/>
        <v>0.16666666966602089</v>
      </c>
      <c r="AE98" s="5">
        <f t="shared" si="62"/>
        <v>0.16666666860623311</v>
      </c>
      <c r="AF98" s="5">
        <f t="shared" si="63"/>
        <v>0.16666666997998245</v>
      </c>
      <c r="AG98" s="5">
        <f t="shared" si="64"/>
        <v>0.16666665347878223</v>
      </c>
      <c r="AH98" s="5">
        <f t="shared" si="65"/>
        <v>0.16666667027197815</v>
      </c>
      <c r="AI98" s="5">
        <f t="shared" si="66"/>
        <v>0.16666666799700322</v>
      </c>
    </row>
    <row r="99" spans="1:35" x14ac:dyDescent="0.25">
      <c r="A99" s="1">
        <v>42598</v>
      </c>
      <c r="B99" s="3">
        <v>199.296494</v>
      </c>
      <c r="C99" s="3">
        <v>113.309769</v>
      </c>
      <c r="D99" s="3">
        <v>124.92987100000001</v>
      </c>
      <c r="E99" s="3">
        <v>68.392493999999999</v>
      </c>
      <c r="F99" s="3">
        <v>128.470001</v>
      </c>
      <c r="G99" s="3">
        <v>73.117553999999998</v>
      </c>
      <c r="H99" s="5">
        <f t="shared" si="48"/>
        <v>-5.1577363884390826E-3</v>
      </c>
      <c r="I99" s="5">
        <f t="shared" si="49"/>
        <v>-9.1218170072242533E-3</v>
      </c>
      <c r="J99" s="5">
        <f t="shared" si="50"/>
        <v>-2.6663076804520625E-3</v>
      </c>
      <c r="K99" s="5">
        <f t="shared" si="51"/>
        <v>-2.079142408254242E-3</v>
      </c>
      <c r="L99" s="5">
        <f t="shared" si="52"/>
        <v>4.9280743093891299E-3</v>
      </c>
      <c r="M99" s="5">
        <f t="shared" si="53"/>
        <v>-1.1981383171531523E-2</v>
      </c>
      <c r="N99" s="5"/>
      <c r="O99" s="7">
        <f t="shared" si="67"/>
        <v>72</v>
      </c>
      <c r="P99" s="5">
        <f t="shared" si="54"/>
        <v>8.2482110904467679E-2</v>
      </c>
      <c r="Q99" s="4">
        <f t="array" ref="Q99">MMULT(R99:W99,MMULT($R$4:$W$9,TRANSPOSE(R99:W99)))</f>
        <v>6.8032986192569063E-3</v>
      </c>
      <c r="R99" s="5">
        <f t="shared" si="55"/>
        <v>0.11212854630898356</v>
      </c>
      <c r="S99" s="5">
        <f t="shared" si="56"/>
        <v>9.4412887739585255E-2</v>
      </c>
      <c r="T99" s="5">
        <f t="shared" si="57"/>
        <v>0.30483733011268915</v>
      </c>
      <c r="U99" s="5">
        <f t="shared" si="58"/>
        <v>0.21533429127351658</v>
      </c>
      <c r="V99" s="5">
        <f t="shared" si="59"/>
        <v>0.18898442016593275</v>
      </c>
      <c r="W99" s="5">
        <f t="shared" si="60"/>
        <v>8.4302524399292061E-2</v>
      </c>
      <c r="X99" s="4">
        <f t="array" ref="X99:AC99">MMULT(R99:W99,$R$4:$W$9)</f>
        <v>1.0112350128648737E-2</v>
      </c>
      <c r="Y99" s="4">
        <v>1.2009834049264581E-2</v>
      </c>
      <c r="Z99" s="4">
        <v>3.7196334226203003E-3</v>
      </c>
      <c r="AA99" s="4">
        <v>5.2656872441466428E-3</v>
      </c>
      <c r="AB99" s="4">
        <v>5.9998761900905626E-3</v>
      </c>
      <c r="AC99" s="4">
        <v>1.3450167934969394E-2</v>
      </c>
      <c r="AD99" s="5">
        <f t="shared" si="61"/>
        <v>0.16666666908951508</v>
      </c>
      <c r="AE99" s="5">
        <f t="shared" si="62"/>
        <v>0.16666666823278653</v>
      </c>
      <c r="AF99" s="5">
        <f t="shared" si="63"/>
        <v>0.16666666936241953</v>
      </c>
      <c r="AG99" s="5">
        <f t="shared" si="64"/>
        <v>0.16666665602136438</v>
      </c>
      <c r="AH99" s="5">
        <f t="shared" si="65"/>
        <v>0.16666666955382001</v>
      </c>
      <c r="AI99" s="5">
        <f t="shared" si="66"/>
        <v>0.16666666774009428</v>
      </c>
    </row>
    <row r="100" spans="1:35" x14ac:dyDescent="0.25">
      <c r="A100" s="1">
        <v>42599</v>
      </c>
      <c r="B100" s="3">
        <v>199.67137099999999</v>
      </c>
      <c r="C100" s="3">
        <v>113.067612</v>
      </c>
      <c r="D100" s="3">
        <v>125.67910000000001</v>
      </c>
      <c r="E100" s="3">
        <v>68.487526000000003</v>
      </c>
      <c r="F100" s="3">
        <v>128.5</v>
      </c>
      <c r="G100" s="3">
        <v>73.413123999999996</v>
      </c>
      <c r="H100" s="5">
        <f t="shared" si="48"/>
        <v>1.8810014791328378E-3</v>
      </c>
      <c r="I100" s="5">
        <f t="shared" si="49"/>
        <v>-2.1371237637948237E-3</v>
      </c>
      <c r="J100" s="5">
        <f t="shared" si="50"/>
        <v>5.9971966192136072E-3</v>
      </c>
      <c r="K100" s="5">
        <f t="shared" si="51"/>
        <v>1.3895092054985181E-3</v>
      </c>
      <c r="L100" s="5">
        <f t="shared" si="52"/>
        <v>2.3350976700009518E-4</v>
      </c>
      <c r="M100" s="5">
        <f t="shared" si="53"/>
        <v>4.0423945253966753E-3</v>
      </c>
      <c r="N100" s="5"/>
      <c r="O100" s="7">
        <f t="shared" si="67"/>
        <v>73</v>
      </c>
      <c r="P100" s="5">
        <f t="shared" si="54"/>
        <v>8.248211083404694E-2</v>
      </c>
      <c r="Q100" s="4">
        <f t="array" ref="Q100">MMULT(R100:W100,MMULT($R$4:$W$9,TRANSPOSE(R100:W100)))</f>
        <v>6.8032986076400027E-3</v>
      </c>
      <c r="R100" s="5">
        <f t="shared" si="55"/>
        <v>0.11212854582441387</v>
      </c>
      <c r="S100" s="5">
        <f t="shared" si="56"/>
        <v>9.4412887426361281E-2</v>
      </c>
      <c r="T100" s="5">
        <f t="shared" si="57"/>
        <v>0.3048373295735386</v>
      </c>
      <c r="U100" s="5">
        <f t="shared" si="58"/>
        <v>0.21533429340257704</v>
      </c>
      <c r="V100" s="5">
        <f t="shared" si="59"/>
        <v>0.18898441958850209</v>
      </c>
      <c r="W100" s="5">
        <f t="shared" si="60"/>
        <v>8.4302524184606542E-2</v>
      </c>
      <c r="X100" s="4">
        <f t="array" ref="X100:AC100">MMULT(R100:W100,$R$4:$W$9)</f>
        <v>1.0112350126822356E-2</v>
      </c>
      <c r="Y100" s="4">
        <v>1.2009834046870588E-2</v>
      </c>
      <c r="Z100" s="4">
        <v>3.7196334116121766E-3</v>
      </c>
      <c r="AA100" s="4">
        <v>5.2656872479361011E-3</v>
      </c>
      <c r="AB100" s="4">
        <v>5.9998761775013915E-3</v>
      </c>
      <c r="AC100" s="4">
        <v>1.3450167929527168E-2</v>
      </c>
      <c r="AD100" s="5">
        <f t="shared" si="61"/>
        <v>0.16666666862374438</v>
      </c>
      <c r="AE100" s="5">
        <f t="shared" si="62"/>
        <v>0.1666666679312209</v>
      </c>
      <c r="AF100" s="5">
        <f t="shared" si="63"/>
        <v>0.16666666885899042</v>
      </c>
      <c r="AG100" s="5">
        <f t="shared" si="64"/>
        <v>0.16666665807376838</v>
      </c>
      <c r="AH100" s="5">
        <f t="shared" si="65"/>
        <v>0.16666666897946347</v>
      </c>
      <c r="AI100" s="5">
        <f t="shared" si="66"/>
        <v>0.16666666753281262</v>
      </c>
    </row>
    <row r="101" spans="1:35" x14ac:dyDescent="0.25">
      <c r="A101" s="1">
        <v>42600</v>
      </c>
      <c r="B101" s="3">
        <v>200.119415</v>
      </c>
      <c r="C101" s="3">
        <v>113.88717699999999</v>
      </c>
      <c r="D101" s="3">
        <v>125.877815</v>
      </c>
      <c r="E101" s="3">
        <v>68.756653</v>
      </c>
      <c r="F101" s="3">
        <v>129.11000100000001</v>
      </c>
      <c r="G101" s="3">
        <v>73.142180999999994</v>
      </c>
      <c r="H101" s="5">
        <f t="shared" si="48"/>
        <v>2.2439070646738113E-3</v>
      </c>
      <c r="I101" s="5">
        <f t="shared" si="49"/>
        <v>7.248450599628864E-3</v>
      </c>
      <c r="J101" s="5">
        <f t="shared" si="50"/>
        <v>1.5811300367363224E-3</v>
      </c>
      <c r="K101" s="5">
        <f t="shared" si="51"/>
        <v>3.9295768984266566E-3</v>
      </c>
      <c r="L101" s="5">
        <f t="shared" si="52"/>
        <v>4.74708949416347E-3</v>
      </c>
      <c r="M101" s="5">
        <f t="shared" si="53"/>
        <v>-3.6906616315633967E-3</v>
      </c>
      <c r="N101" s="5"/>
      <c r="O101" s="7">
        <f t="shared" si="67"/>
        <v>74</v>
      </c>
      <c r="P101" s="5">
        <f t="shared" si="54"/>
        <v>8.2482110777280279E-2</v>
      </c>
      <c r="Q101" s="4">
        <f t="array" ref="Q101">MMULT(R101:W101,MMULT($R$4:$W$9,TRANSPOSE(R101:W101)))</f>
        <v>6.803298598275536E-3</v>
      </c>
      <c r="R101" s="5">
        <f t="shared" si="55"/>
        <v>0.11212854543299833</v>
      </c>
      <c r="S101" s="5">
        <f t="shared" si="56"/>
        <v>9.4412887173450435E-2</v>
      </c>
      <c r="T101" s="5">
        <f t="shared" si="57"/>
        <v>0.30483732913507383</v>
      </c>
      <c r="U101" s="5">
        <f t="shared" si="58"/>
        <v>0.2153342951211567</v>
      </c>
      <c r="V101" s="5">
        <f t="shared" si="59"/>
        <v>0.18898441912594274</v>
      </c>
      <c r="W101" s="5">
        <f t="shared" si="60"/>
        <v>8.4302524011377347E-2</v>
      </c>
      <c r="X101" s="4">
        <f t="array" ref="X101:AC101">MMULT(R101:W101,$R$4:$W$9)</f>
        <v>1.0112350125372099E-2</v>
      </c>
      <c r="Y101" s="4">
        <v>1.2009834044963719E-2</v>
      </c>
      <c r="Z101" s="4">
        <v>3.7196334026886385E-3</v>
      </c>
      <c r="AA101" s="4">
        <v>5.2656872510053639E-3</v>
      </c>
      <c r="AB101" s="4">
        <v>5.9998761673858494E-3</v>
      </c>
      <c r="AC101" s="4">
        <v>1.3450167925154874E-2</v>
      </c>
      <c r="AD101" s="5">
        <f t="shared" si="61"/>
        <v>0.16666666824745607</v>
      </c>
      <c r="AE101" s="5">
        <f t="shared" si="62"/>
        <v>0.1666666676877058</v>
      </c>
      <c r="AF101" s="5">
        <f t="shared" si="63"/>
        <v>0.16666666844883479</v>
      </c>
      <c r="AG101" s="5">
        <f t="shared" si="64"/>
        <v>0.16666665973048897</v>
      </c>
      <c r="AH101" s="5">
        <f t="shared" si="65"/>
        <v>0.16666666851994605</v>
      </c>
      <c r="AI101" s="5">
        <f t="shared" si="66"/>
        <v>0.16666666736556834</v>
      </c>
    </row>
    <row r="102" spans="1:35" x14ac:dyDescent="0.25">
      <c r="A102" s="1">
        <v>42601</v>
      </c>
      <c r="B102" s="3">
        <v>199.826843</v>
      </c>
      <c r="C102" s="3">
        <v>113.84063</v>
      </c>
      <c r="D102" s="3">
        <v>125.21878100000001</v>
      </c>
      <c r="E102" s="3">
        <v>68.550842000000003</v>
      </c>
      <c r="F102" s="3">
        <v>127.970001</v>
      </c>
      <c r="G102" s="3">
        <v>72.674216999999999</v>
      </c>
      <c r="H102" s="5">
        <f t="shared" si="48"/>
        <v>-1.4619870840618665E-3</v>
      </c>
      <c r="I102" s="5">
        <f t="shared" si="49"/>
        <v>-4.087115092860083E-4</v>
      </c>
      <c r="J102" s="5">
        <f t="shared" si="50"/>
        <v>-5.2355055575121767E-3</v>
      </c>
      <c r="K102" s="5">
        <f t="shared" si="51"/>
        <v>-2.9933248786847555E-3</v>
      </c>
      <c r="L102" s="5">
        <f t="shared" si="52"/>
        <v>-8.8296800493403715E-3</v>
      </c>
      <c r="M102" s="5">
        <f t="shared" si="53"/>
        <v>-6.3980044565528083E-3</v>
      </c>
      <c r="N102" s="5"/>
      <c r="O102" s="7">
        <f t="shared" si="67"/>
        <v>75</v>
      </c>
      <c r="P102" s="5">
        <f t="shared" si="54"/>
        <v>8.2482110731517455E-2</v>
      </c>
      <c r="Q102" s="4">
        <f t="array" ref="Q102">MMULT(R102:W102,MMULT($R$4:$W$9,TRANSPOSE(R102:W102)))</f>
        <v>6.8032985907263074E-3</v>
      </c>
      <c r="R102" s="5">
        <f t="shared" si="55"/>
        <v>0.11212854511684045</v>
      </c>
      <c r="S102" s="5">
        <f t="shared" si="56"/>
        <v>9.4412886969242604E-2</v>
      </c>
      <c r="T102" s="5">
        <f t="shared" si="57"/>
        <v>0.30483732877864023</v>
      </c>
      <c r="U102" s="5">
        <f t="shared" si="58"/>
        <v>0.21533429650839225</v>
      </c>
      <c r="V102" s="5">
        <f t="shared" si="59"/>
        <v>0.18898441875528688</v>
      </c>
      <c r="W102" s="5">
        <f t="shared" si="60"/>
        <v>8.4302523871597007E-2</v>
      </c>
      <c r="X102" s="4">
        <f t="array" ref="X102:AC102">MMULT(R102:W102,$R$4:$W$9)</f>
        <v>1.0112350124219887E-2</v>
      </c>
      <c r="Y102" s="4">
        <v>1.2009834043444129E-2</v>
      </c>
      <c r="Z102" s="4">
        <v>3.7196333954565594E-3</v>
      </c>
      <c r="AA102" s="4">
        <v>5.26568725349086E-3</v>
      </c>
      <c r="AB102" s="4">
        <v>5.9998761592562734E-3</v>
      </c>
      <c r="AC102" s="4">
        <v>1.3450167921641443E-2</v>
      </c>
      <c r="AD102" s="5">
        <f t="shared" si="61"/>
        <v>0.16666666794347262</v>
      </c>
      <c r="AE102" s="5">
        <f t="shared" si="62"/>
        <v>0.16666666749107087</v>
      </c>
      <c r="AF102" s="5">
        <f t="shared" si="63"/>
        <v>0.16666666811484895</v>
      </c>
      <c r="AG102" s="5">
        <f t="shared" si="64"/>
        <v>0.16666666106780581</v>
      </c>
      <c r="AH102" s="5">
        <f t="shared" si="65"/>
        <v>0.16666666815217626</v>
      </c>
      <c r="AI102" s="5">
        <f t="shared" si="66"/>
        <v>0.16666666723062568</v>
      </c>
    </row>
    <row r="103" spans="1:35" x14ac:dyDescent="0.25">
      <c r="A103" s="1">
        <v>42604</v>
      </c>
      <c r="B103" s="3">
        <v>199.817657</v>
      </c>
      <c r="C103" s="3">
        <v>113.961708</v>
      </c>
      <c r="D103" s="3">
        <v>126.274986</v>
      </c>
      <c r="E103" s="3">
        <v>68.440017999999995</v>
      </c>
      <c r="F103" s="3">
        <v>127.779999</v>
      </c>
      <c r="G103" s="3">
        <v>73.068297999999999</v>
      </c>
      <c r="H103" s="5">
        <f t="shared" si="48"/>
        <v>-4.5969799963296865E-5</v>
      </c>
      <c r="I103" s="5">
        <f t="shared" si="49"/>
        <v>1.0635745778988515E-3</v>
      </c>
      <c r="J103" s="5">
        <f t="shared" si="50"/>
        <v>8.434876873621544E-3</v>
      </c>
      <c r="K103" s="5">
        <f t="shared" si="51"/>
        <v>-1.6166686909551142E-3</v>
      </c>
      <c r="L103" s="5">
        <f t="shared" si="52"/>
        <v>-1.4847385990095496E-3</v>
      </c>
      <c r="M103" s="5">
        <f t="shared" si="53"/>
        <v>5.4225696026419801E-3</v>
      </c>
      <c r="N103" s="5"/>
      <c r="O103" s="7">
        <f t="shared" si="67"/>
        <v>76</v>
      </c>
      <c r="P103" s="5">
        <f t="shared" si="54"/>
        <v>8.2482110694623301E-2</v>
      </c>
      <c r="Q103" s="4">
        <f t="array" ref="Q103">MMULT(R103:W103,MMULT($R$4:$W$9,TRANSPOSE(R103:W103)))</f>
        <v>6.8032985846400917E-3</v>
      </c>
      <c r="R103" s="5">
        <f t="shared" si="55"/>
        <v>0.11212854486147926</v>
      </c>
      <c r="S103" s="5">
        <f t="shared" si="56"/>
        <v>9.4412886804361759E-2</v>
      </c>
      <c r="T103" s="5">
        <f t="shared" si="57"/>
        <v>0.30483732848900374</v>
      </c>
      <c r="U103" s="5">
        <f t="shared" si="58"/>
        <v>0.21533429762816442</v>
      </c>
      <c r="V103" s="5">
        <f t="shared" si="59"/>
        <v>0.18898441845818495</v>
      </c>
      <c r="W103" s="5">
        <f t="shared" si="60"/>
        <v>8.4302523758805203E-2</v>
      </c>
      <c r="X103" s="4">
        <f t="array" ref="X103:AC103">MMULT(R103:W103,$R$4:$W$9)</f>
        <v>1.0112350123303986E-2</v>
      </c>
      <c r="Y103" s="4">
        <v>1.2009834042232605E-2</v>
      </c>
      <c r="Z103" s="4">
        <v>3.719633389596565E-3</v>
      </c>
      <c r="AA103" s="4">
        <v>5.265687255503285E-3</v>
      </c>
      <c r="AB103" s="4">
        <v>5.9998761527215085E-3</v>
      </c>
      <c r="AC103" s="4">
        <v>1.3450167918817608E-2</v>
      </c>
      <c r="AD103" s="5">
        <f t="shared" si="61"/>
        <v>0.16666666769791069</v>
      </c>
      <c r="AE103" s="5">
        <f t="shared" si="62"/>
        <v>0.16666666733229407</v>
      </c>
      <c r="AF103" s="5">
        <f t="shared" si="63"/>
        <v>0.16666666784302239</v>
      </c>
      <c r="AG103" s="5">
        <f t="shared" si="64"/>
        <v>0.16666666214729442</v>
      </c>
      <c r="AH103" s="5">
        <f t="shared" si="65"/>
        <v>0.16666666785773465</v>
      </c>
      <c r="AI103" s="5">
        <f t="shared" si="66"/>
        <v>0.1666666671217438</v>
      </c>
    </row>
    <row r="104" spans="1:35" x14ac:dyDescent="0.25">
      <c r="A104" s="1">
        <v>42605</v>
      </c>
      <c r="B104" s="3">
        <v>200.21997099999999</v>
      </c>
      <c r="C104" s="3">
        <v>114.697479</v>
      </c>
      <c r="D104" s="3">
        <v>126.410355</v>
      </c>
      <c r="E104" s="3">
        <v>68.669562999999997</v>
      </c>
      <c r="F104" s="3">
        <v>127.760002</v>
      </c>
      <c r="G104" s="3">
        <v>73.109352000000001</v>
      </c>
      <c r="H104" s="5">
        <f t="shared" si="48"/>
        <v>2.0134056521341481E-3</v>
      </c>
      <c r="I104" s="5">
        <f t="shared" si="49"/>
        <v>6.4563002162094651E-3</v>
      </c>
      <c r="J104" s="5">
        <f t="shared" si="50"/>
        <v>1.0720175411462751E-3</v>
      </c>
      <c r="K104" s="5">
        <f t="shared" si="51"/>
        <v>3.3539587906010748E-3</v>
      </c>
      <c r="L104" s="5">
        <f t="shared" si="52"/>
        <v>-1.5649554043273284E-4</v>
      </c>
      <c r="M104" s="5">
        <f t="shared" si="53"/>
        <v>5.6185789355600591E-4</v>
      </c>
      <c r="N104" s="5"/>
      <c r="O104" s="7">
        <f t="shared" si="67"/>
        <v>77</v>
      </c>
      <c r="P104" s="5">
        <f t="shared" si="54"/>
        <v>8.2482110664877428E-2</v>
      </c>
      <c r="Q104" s="4">
        <f t="array" ref="Q104">MMULT(R104:W104,MMULT($R$4:$W$9,TRANSPOSE(R104:W104)))</f>
        <v>6.8032985797330872E-3</v>
      </c>
      <c r="R104" s="5">
        <f t="shared" si="55"/>
        <v>0.11212854465523045</v>
      </c>
      <c r="S104" s="5">
        <f t="shared" si="56"/>
        <v>9.4412886671236276E-2</v>
      </c>
      <c r="T104" s="5">
        <f t="shared" si="57"/>
        <v>0.30483732825373261</v>
      </c>
      <c r="U104" s="5">
        <f t="shared" si="58"/>
        <v>0.21533429853203886</v>
      </c>
      <c r="V104" s="5">
        <f t="shared" si="59"/>
        <v>0.18898441821997136</v>
      </c>
      <c r="W104" s="5">
        <f t="shared" si="60"/>
        <v>8.4302523667789772E-2</v>
      </c>
      <c r="X104" s="4">
        <f t="array" ref="X104:AC104">MMULT(R104:W104,$R$4:$W$9)</f>
        <v>1.0112350122575551E-2</v>
      </c>
      <c r="Y104" s="4">
        <v>1.2009834041266244E-2</v>
      </c>
      <c r="Z104" s="4">
        <v>3.719633384849293E-3</v>
      </c>
      <c r="AA104" s="4">
        <v>5.2656872571324211E-3</v>
      </c>
      <c r="AB104" s="4">
        <v>5.9998761474677276E-3</v>
      </c>
      <c r="AC104" s="4">
        <v>1.3450167916547594E-2</v>
      </c>
      <c r="AD104" s="5">
        <f t="shared" si="61"/>
        <v>0.16666666749955039</v>
      </c>
      <c r="AE104" s="5">
        <f t="shared" si="62"/>
        <v>0.16666666720408896</v>
      </c>
      <c r="AF104" s="5">
        <f t="shared" si="63"/>
        <v>0.16666666762188939</v>
      </c>
      <c r="AG104" s="5">
        <f t="shared" si="64"/>
        <v>0.16666666301866043</v>
      </c>
      <c r="AH104" s="5">
        <f t="shared" si="65"/>
        <v>0.16666666762192248</v>
      </c>
      <c r="AI104" s="5">
        <f t="shared" si="66"/>
        <v>0.16666666703388838</v>
      </c>
    </row>
    <row r="105" spans="1:35" x14ac:dyDescent="0.25">
      <c r="A105" s="1">
        <v>42606</v>
      </c>
      <c r="B105" s="3">
        <v>199.195908</v>
      </c>
      <c r="C105" s="3">
        <v>113.72886699999999</v>
      </c>
      <c r="D105" s="3">
        <v>126.11245700000001</v>
      </c>
      <c r="E105" s="3">
        <v>68.479575999999994</v>
      </c>
      <c r="F105" s="3">
        <v>126.339996</v>
      </c>
      <c r="G105" s="3">
        <v>72.789176999999995</v>
      </c>
      <c r="H105" s="5">
        <f t="shared" si="48"/>
        <v>-5.114689583088472E-3</v>
      </c>
      <c r="I105" s="5">
        <f t="shared" si="49"/>
        <v>-8.4449284190457607E-3</v>
      </c>
      <c r="J105" s="5">
        <f t="shared" si="50"/>
        <v>-2.356594916610999E-3</v>
      </c>
      <c r="K105" s="5">
        <f t="shared" si="51"/>
        <v>-2.7666842732055885E-3</v>
      </c>
      <c r="L105" s="5">
        <f t="shared" si="52"/>
        <v>-1.1114636645043308E-2</v>
      </c>
      <c r="M105" s="5">
        <f t="shared" si="53"/>
        <v>-4.379398684863256E-3</v>
      </c>
      <c r="N105" s="5"/>
      <c r="O105" s="7">
        <f t="shared" si="67"/>
        <v>78</v>
      </c>
      <c r="P105" s="5">
        <f t="shared" si="54"/>
        <v>8.2482110640893572E-2</v>
      </c>
      <c r="Q105" s="4">
        <f t="array" ref="Q105">MMULT(R105:W105,MMULT($R$4:$W$9,TRANSPOSE(R105:W105)))</f>
        <v>6.8032985757766097E-3</v>
      </c>
      <c r="R105" s="5">
        <f t="shared" si="55"/>
        <v>0.1121285444886537</v>
      </c>
      <c r="S105" s="5">
        <f t="shared" si="56"/>
        <v>9.4412886563751811E-2</v>
      </c>
      <c r="T105" s="5">
        <f t="shared" si="57"/>
        <v>0.30483732806268804</v>
      </c>
      <c r="U105" s="5">
        <f t="shared" si="58"/>
        <v>0.21533429926164011</v>
      </c>
      <c r="V105" s="5">
        <f t="shared" si="59"/>
        <v>0.18898441802892019</v>
      </c>
      <c r="W105" s="5">
        <f t="shared" si="60"/>
        <v>8.4302523594345424E-2</v>
      </c>
      <c r="X105" s="4">
        <f t="array" ref="X105:AC105">MMULT(R105:W105,$R$4:$W$9)</f>
        <v>1.0112350121995918E-2</v>
      </c>
      <c r="Y105" s="4">
        <v>1.2009834040495109E-2</v>
      </c>
      <c r="Z105" s="4">
        <v>3.7196333810041817E-3</v>
      </c>
      <c r="AA105" s="4">
        <v>5.2656872584510694E-3</v>
      </c>
      <c r="AB105" s="4">
        <v>5.9998761432430783E-3</v>
      </c>
      <c r="AC105" s="4">
        <v>1.345016791472245E-2</v>
      </c>
      <c r="AD105" s="5">
        <f t="shared" si="61"/>
        <v>0.16666666733932473</v>
      </c>
      <c r="AE105" s="5">
        <f t="shared" si="62"/>
        <v>0.16666666710057113</v>
      </c>
      <c r="AF105" s="5">
        <f t="shared" si="63"/>
        <v>0.16666666744207417</v>
      </c>
      <c r="AG105" s="5">
        <f t="shared" si="64"/>
        <v>0.16666666372202735</v>
      </c>
      <c r="AH105" s="5">
        <f t="shared" si="65"/>
        <v>0.16666666743300479</v>
      </c>
      <c r="AI105" s="5">
        <f t="shared" si="66"/>
        <v>0.16666666696299776</v>
      </c>
    </row>
    <row r="106" spans="1:35" x14ac:dyDescent="0.25">
      <c r="A106" s="1">
        <v>42607</v>
      </c>
      <c r="B106" s="3">
        <v>199.05874600000001</v>
      </c>
      <c r="C106" s="3">
        <v>113.943062</v>
      </c>
      <c r="D106" s="3">
        <v>125.63400300000001</v>
      </c>
      <c r="E106" s="3">
        <v>68.606232000000006</v>
      </c>
      <c r="F106" s="3">
        <v>126.230003</v>
      </c>
      <c r="G106" s="3">
        <v>73.117553999999998</v>
      </c>
      <c r="H106" s="5">
        <f t="shared" si="48"/>
        <v>-6.8857840192171338E-4</v>
      </c>
      <c r="I106" s="5">
        <f t="shared" si="49"/>
        <v>1.8833828705953071E-3</v>
      </c>
      <c r="J106" s="5">
        <f t="shared" si="50"/>
        <v>-3.7938678809500415E-3</v>
      </c>
      <c r="K106" s="5">
        <f t="shared" si="51"/>
        <v>1.8495441618975317E-3</v>
      </c>
      <c r="L106" s="5">
        <f t="shared" si="52"/>
        <v>-8.7061107711294827E-4</v>
      </c>
      <c r="M106" s="5">
        <f t="shared" si="53"/>
        <v>4.5113437674944024E-3</v>
      </c>
      <c r="N106" s="5"/>
      <c r="O106" s="7">
        <f t="shared" si="67"/>
        <v>79</v>
      </c>
      <c r="P106" s="5">
        <f t="shared" si="54"/>
        <v>8.2482110621554611E-2</v>
      </c>
      <c r="Q106" s="4">
        <f t="array" ref="Q106">MMULT(R106:W106,MMULT($R$4:$W$9,TRANSPOSE(R106:W106)))</f>
        <v>6.8032985725863726E-3</v>
      </c>
      <c r="R106" s="5">
        <f t="shared" si="55"/>
        <v>0.11212854435412209</v>
      </c>
      <c r="S106" s="5">
        <f t="shared" si="56"/>
        <v>9.4412886476970923E-2</v>
      </c>
      <c r="T106" s="5">
        <f t="shared" si="57"/>
        <v>0.30483732790760654</v>
      </c>
      <c r="U106" s="5">
        <f t="shared" si="58"/>
        <v>0.21533429985056796</v>
      </c>
      <c r="V106" s="5">
        <f t="shared" si="59"/>
        <v>0.18898441787565257</v>
      </c>
      <c r="W106" s="5">
        <f t="shared" si="60"/>
        <v>8.4302523535079207E-2</v>
      </c>
      <c r="X106" s="4">
        <f t="array" ref="X106:AC106">MMULT(R106:W106,$R$4:$W$9)</f>
        <v>1.0112350121534459E-2</v>
      </c>
      <c r="Y106" s="4">
        <v>1.2009834039879489E-2</v>
      </c>
      <c r="Z106" s="4">
        <v>3.7196333778903457E-3</v>
      </c>
      <c r="AA106" s="4">
        <v>5.2656872595182539E-3</v>
      </c>
      <c r="AB106" s="4">
        <v>5.999876139845396E-3</v>
      </c>
      <c r="AC106" s="4">
        <v>1.3450167913254735E-2</v>
      </c>
      <c r="AD106" s="5">
        <f t="shared" si="61"/>
        <v>0.166666667209907</v>
      </c>
      <c r="AE106" s="5">
        <f t="shared" si="62"/>
        <v>0.1666666670169881</v>
      </c>
      <c r="AF106" s="5">
        <f t="shared" si="63"/>
        <v>0.16666666729591664</v>
      </c>
      <c r="AG106" s="5">
        <f t="shared" si="64"/>
        <v>0.16666666428978394</v>
      </c>
      <c r="AH106" s="5">
        <f t="shared" si="65"/>
        <v>0.16666666728160917</v>
      </c>
      <c r="AI106" s="5">
        <f t="shared" si="66"/>
        <v>0.16666666690579512</v>
      </c>
    </row>
    <row r="107" spans="1:35" x14ac:dyDescent="0.25">
      <c r="A107" s="1">
        <v>42608</v>
      </c>
      <c r="B107" s="3">
        <v>198.683853</v>
      </c>
      <c r="C107" s="3">
        <v>113.617104</v>
      </c>
      <c r="D107" s="3">
        <v>124.902771</v>
      </c>
      <c r="E107" s="3">
        <v>68.527091999999996</v>
      </c>
      <c r="F107" s="3">
        <v>126.050003</v>
      </c>
      <c r="G107" s="3">
        <v>72.395103000000006</v>
      </c>
      <c r="H107" s="5">
        <f t="shared" si="48"/>
        <v>-1.8833284521947435E-3</v>
      </c>
      <c r="I107" s="5">
        <f t="shared" si="49"/>
        <v>-2.8607095006802918E-3</v>
      </c>
      <c r="J107" s="5">
        <f t="shared" si="50"/>
        <v>-5.8203351205804443E-3</v>
      </c>
      <c r="K107" s="5">
        <f t="shared" si="51"/>
        <v>-1.1535395210162669E-3</v>
      </c>
      <c r="L107" s="5">
        <f t="shared" si="52"/>
        <v>-1.4259684363628899E-3</v>
      </c>
      <c r="M107" s="5">
        <f t="shared" si="53"/>
        <v>-9.880677901232704E-3</v>
      </c>
      <c r="N107" s="5"/>
      <c r="O107" s="7">
        <f t="shared" si="67"/>
        <v>80</v>
      </c>
      <c r="P107" s="5">
        <f t="shared" si="54"/>
        <v>8.248211060596021E-2</v>
      </c>
      <c r="Q107" s="4">
        <f t="array" ref="Q107">MMULT(R107:W107,MMULT($R$4:$W$9,TRANSPOSE(R107:W107)))</f>
        <v>6.8032985700138549E-3</v>
      </c>
      <c r="R107" s="5">
        <f t="shared" si="55"/>
        <v>0.11212854424547403</v>
      </c>
      <c r="S107" s="5">
        <f t="shared" si="56"/>
        <v>9.4412886406906635E-2</v>
      </c>
      <c r="T107" s="5">
        <f t="shared" si="57"/>
        <v>0.30483732778175654</v>
      </c>
      <c r="U107" s="5">
        <f t="shared" si="58"/>
        <v>0.2153343003259445</v>
      </c>
      <c r="V107" s="5">
        <f t="shared" si="59"/>
        <v>0.18898441775266406</v>
      </c>
      <c r="W107" s="5">
        <f t="shared" si="60"/>
        <v>8.430252348725352E-2</v>
      </c>
      <c r="X107" s="4">
        <f t="array" ref="X107:AC107">MMULT(R107:W107,$R$4:$W$9)</f>
        <v>1.0112350121166904E-2</v>
      </c>
      <c r="Y107" s="4">
        <v>1.2009834039387813E-2</v>
      </c>
      <c r="Z107" s="4">
        <v>3.7196333753691329E-3</v>
      </c>
      <c r="AA107" s="4">
        <v>5.2656872603818114E-3</v>
      </c>
      <c r="AB107" s="4">
        <v>5.99987613711236E-3</v>
      </c>
      <c r="AC107" s="4">
        <v>1.3450167912074259E-2</v>
      </c>
      <c r="AD107" s="5">
        <f t="shared" si="61"/>
        <v>0.1666666671053772</v>
      </c>
      <c r="AE107" s="5">
        <f t="shared" si="62"/>
        <v>0.16666666694950197</v>
      </c>
      <c r="AF107" s="5">
        <f t="shared" si="63"/>
        <v>0.16666666717716208</v>
      </c>
      <c r="AG107" s="5">
        <f t="shared" si="64"/>
        <v>0.16666666474807496</v>
      </c>
      <c r="AH107" s="5">
        <f t="shared" si="65"/>
        <v>0.16666666716024686</v>
      </c>
      <c r="AI107" s="5">
        <f t="shared" si="66"/>
        <v>0.16666666685963699</v>
      </c>
    </row>
    <row r="108" spans="1:35" x14ac:dyDescent="0.25">
      <c r="A108" s="1">
        <v>42611</v>
      </c>
      <c r="B108" s="3">
        <v>199.66223099999999</v>
      </c>
      <c r="C108" s="3">
        <v>114.36219800000001</v>
      </c>
      <c r="D108" s="3">
        <v>126.57285299999999</v>
      </c>
      <c r="E108" s="3">
        <v>68.867485000000002</v>
      </c>
      <c r="F108" s="3">
        <v>126.300003</v>
      </c>
      <c r="G108" s="3">
        <v>73.109352000000001</v>
      </c>
      <c r="H108" s="5">
        <f t="shared" si="48"/>
        <v>4.9242954836394848E-3</v>
      </c>
      <c r="I108" s="5">
        <f t="shared" si="49"/>
        <v>6.5579386709240239E-3</v>
      </c>
      <c r="J108" s="5">
        <f t="shared" si="50"/>
        <v>1.3371056435569351E-2</v>
      </c>
      <c r="K108" s="5">
        <f t="shared" si="51"/>
        <v>4.9672763000070397E-3</v>
      </c>
      <c r="L108" s="5">
        <f t="shared" si="52"/>
        <v>1.983339897262848E-3</v>
      </c>
      <c r="M108" s="5">
        <f t="shared" si="53"/>
        <v>9.8659849962503543E-3</v>
      </c>
      <c r="N108" s="5"/>
      <c r="O108" s="7">
        <f t="shared" si="67"/>
        <v>81</v>
      </c>
      <c r="P108" s="5">
        <f t="shared" si="54"/>
        <v>8.2482110593384755E-2</v>
      </c>
      <c r="Q108" s="4">
        <f t="array" ref="Q108">MMULT(R108:W108,MMULT($R$4:$W$9,TRANSPOSE(R108:W108)))</f>
        <v>6.8032985679393528E-3</v>
      </c>
      <c r="R108" s="5">
        <f t="shared" si="55"/>
        <v>0.11212854415773192</v>
      </c>
      <c r="S108" s="5">
        <f t="shared" si="56"/>
        <v>9.4412886350339578E-2</v>
      </c>
      <c r="T108" s="5">
        <f t="shared" si="57"/>
        <v>0.30483732767965743</v>
      </c>
      <c r="U108" s="5">
        <f t="shared" si="58"/>
        <v>0.21533430070966283</v>
      </c>
      <c r="V108" s="5">
        <f t="shared" si="59"/>
        <v>0.18898441765394802</v>
      </c>
      <c r="W108" s="5">
        <f t="shared" si="60"/>
        <v>8.4302523448659447E-2</v>
      </c>
      <c r="X108" s="4">
        <f t="array" ref="X108:AC108">MMULT(R108:W108,$R$4:$W$9)</f>
        <v>1.0112350120874001E-2</v>
      </c>
      <c r="Y108" s="4">
        <v>1.2009834038994971E-2</v>
      </c>
      <c r="Z108" s="4">
        <v>3.719633373328082E-3</v>
      </c>
      <c r="AA108" s="4">
        <v>5.265687261080506E-3</v>
      </c>
      <c r="AB108" s="4">
        <v>5.9998761349136101E-3</v>
      </c>
      <c r="AC108" s="4">
        <v>1.3450167911124654E-2</v>
      </c>
      <c r="AD108" s="5">
        <f t="shared" si="61"/>
        <v>0.16666666702095176</v>
      </c>
      <c r="AE108" s="5">
        <f t="shared" si="62"/>
        <v>0.16666666689501369</v>
      </c>
      <c r="AF108" s="5">
        <f t="shared" si="63"/>
        <v>0.16666666708070746</v>
      </c>
      <c r="AG108" s="5">
        <f t="shared" si="64"/>
        <v>0.16666666511800493</v>
      </c>
      <c r="AH108" s="5">
        <f t="shared" si="65"/>
        <v>0.16666666706293182</v>
      </c>
      <c r="AI108" s="5">
        <f t="shared" si="66"/>
        <v>0.16666666682239026</v>
      </c>
    </row>
    <row r="109" spans="1:35" x14ac:dyDescent="0.25">
      <c r="A109" s="1">
        <v>42612</v>
      </c>
      <c r="B109" s="3">
        <v>199.333054</v>
      </c>
      <c r="C109" s="3">
        <v>114.31562</v>
      </c>
      <c r="D109" s="3">
        <v>126.085373</v>
      </c>
      <c r="E109" s="3">
        <v>68.907096999999993</v>
      </c>
      <c r="F109" s="3">
        <v>125.029999</v>
      </c>
      <c r="G109" s="3">
        <v>72.969787999999994</v>
      </c>
      <c r="H109" s="5">
        <f t="shared" si="48"/>
        <v>-1.6486693469832669E-3</v>
      </c>
      <c r="I109" s="5">
        <f t="shared" si="49"/>
        <v>-4.0728493168706859E-4</v>
      </c>
      <c r="J109" s="5">
        <f t="shared" si="50"/>
        <v>-3.8513787786705889E-3</v>
      </c>
      <c r="K109" s="5">
        <f t="shared" si="51"/>
        <v>5.7519161618846404E-4</v>
      </c>
      <c r="L109" s="5">
        <f t="shared" si="52"/>
        <v>-1.00554550263946E-2</v>
      </c>
      <c r="M109" s="5">
        <f t="shared" si="53"/>
        <v>-1.9089760226572716E-3</v>
      </c>
      <c r="N109" s="5"/>
      <c r="O109" s="7">
        <f t="shared" si="67"/>
        <v>82</v>
      </c>
      <c r="P109" s="5">
        <f t="shared" si="54"/>
        <v>8.248211058324334E-2</v>
      </c>
      <c r="Q109" s="4">
        <f t="array" ref="Q109">MMULT(R109:W109,MMULT($R$4:$W$9,TRANSPOSE(R109:W109)))</f>
        <v>6.803298566266382E-3</v>
      </c>
      <c r="R109" s="5">
        <f t="shared" si="55"/>
        <v>0.11212854408687491</v>
      </c>
      <c r="S109" s="5">
        <f t="shared" si="56"/>
        <v>9.4412886304670166E-2</v>
      </c>
      <c r="T109" s="5">
        <f t="shared" si="57"/>
        <v>0.30483732759684928</v>
      </c>
      <c r="U109" s="5">
        <f t="shared" si="58"/>
        <v>0.21533430101939519</v>
      </c>
      <c r="V109" s="5">
        <f t="shared" si="59"/>
        <v>0.188984417574695</v>
      </c>
      <c r="W109" s="5">
        <f t="shared" si="60"/>
        <v>8.4302523417514721E-2</v>
      </c>
      <c r="X109" s="4">
        <f t="array" ref="X109:AC109">MMULT(R109:W109,$R$4:$W$9)</f>
        <v>1.0112350120640483E-2</v>
      </c>
      <c r="Y109" s="4">
        <v>1.2009834038680972E-2</v>
      </c>
      <c r="Z109" s="4">
        <v>3.719633371675999E-3</v>
      </c>
      <c r="AA109" s="4">
        <v>5.2656872616457431E-3</v>
      </c>
      <c r="AB109" s="4">
        <v>5.9998761331444368E-3</v>
      </c>
      <c r="AC109" s="4">
        <v>1.3450167910360647E-2</v>
      </c>
      <c r="AD109" s="5">
        <f t="shared" si="61"/>
        <v>0.16666666695276625</v>
      </c>
      <c r="AE109" s="5">
        <f t="shared" si="62"/>
        <v>0.16666666685102047</v>
      </c>
      <c r="AF109" s="5">
        <f t="shared" si="63"/>
        <v>0.16666666700239194</v>
      </c>
      <c r="AG109" s="5">
        <f t="shared" si="64"/>
        <v>0.16666666541660963</v>
      </c>
      <c r="AH109" s="5">
        <f t="shared" si="65"/>
        <v>0.16666666698487764</v>
      </c>
      <c r="AI109" s="5">
        <f t="shared" si="66"/>
        <v>0.16666666679233411</v>
      </c>
    </row>
    <row r="110" spans="1:35" x14ac:dyDescent="0.25">
      <c r="A110" s="1">
        <v>42613</v>
      </c>
      <c r="B110" s="3">
        <v>198.76615899999999</v>
      </c>
      <c r="C110" s="3">
        <v>113.8965</v>
      </c>
      <c r="D110" s="3">
        <v>126.2659</v>
      </c>
      <c r="E110" s="3">
        <v>68.637917000000002</v>
      </c>
      <c r="F110" s="3">
        <v>124.779999</v>
      </c>
      <c r="G110" s="3">
        <v>73.043678</v>
      </c>
      <c r="H110" s="5">
        <f t="shared" si="48"/>
        <v>-2.8439588348454503E-3</v>
      </c>
      <c r="I110" s="5">
        <f t="shared" si="49"/>
        <v>-3.666340610320673E-3</v>
      </c>
      <c r="J110" s="5">
        <f t="shared" si="50"/>
        <v>1.4317838437929442E-3</v>
      </c>
      <c r="K110" s="5">
        <f t="shared" si="51"/>
        <v>-3.9064191022296635E-3</v>
      </c>
      <c r="L110" s="5">
        <f t="shared" si="52"/>
        <v>-1.9995201311646671E-3</v>
      </c>
      <c r="M110" s="5">
        <f t="shared" si="53"/>
        <v>1.0126108630055253E-3</v>
      </c>
      <c r="N110" s="5"/>
      <c r="O110" s="7">
        <f t="shared" si="67"/>
        <v>83</v>
      </c>
      <c r="P110" s="5">
        <f t="shared" si="54"/>
        <v>8.2482110575064493E-2</v>
      </c>
      <c r="Q110" s="4">
        <f t="array" ref="Q110">MMULT(R110:W110,MMULT($R$4:$W$9,TRANSPOSE(R110:W110)))</f>
        <v>6.8032985649171653E-3</v>
      </c>
      <c r="R110" s="5">
        <f t="shared" si="55"/>
        <v>0.11212854402965498</v>
      </c>
      <c r="S110" s="5">
        <f t="shared" si="56"/>
        <v>9.4412886267799409E-2</v>
      </c>
      <c r="T110" s="5">
        <f t="shared" si="57"/>
        <v>0.30483732752970422</v>
      </c>
      <c r="U110" s="5">
        <f t="shared" si="58"/>
        <v>0.21533430126940659</v>
      </c>
      <c r="V110" s="5">
        <f t="shared" si="59"/>
        <v>0.1889844175110528</v>
      </c>
      <c r="W110" s="5">
        <f t="shared" si="60"/>
        <v>8.4302523392381229E-2</v>
      </c>
      <c r="X110" s="4">
        <f t="array" ref="X110:AC110">MMULT(R110:W110,$R$4:$W$9)</f>
        <v>1.0112350120454222E-2</v>
      </c>
      <c r="Y110" s="4">
        <v>1.200983403842989E-2</v>
      </c>
      <c r="Z110" s="4">
        <v>3.7196333703389461E-3</v>
      </c>
      <c r="AA110" s="4">
        <v>5.2656872621029624E-3</v>
      </c>
      <c r="AB110" s="4">
        <v>5.9998761317207085E-3</v>
      </c>
      <c r="AC110" s="4">
        <v>1.3450167909745877E-2</v>
      </c>
      <c r="AD110" s="5">
        <f t="shared" si="61"/>
        <v>0.1666666668976983</v>
      </c>
      <c r="AE110" s="5">
        <f t="shared" si="62"/>
        <v>0.1666666668155013</v>
      </c>
      <c r="AF110" s="5">
        <f t="shared" si="63"/>
        <v>0.16666666693882437</v>
      </c>
      <c r="AG110" s="5">
        <f t="shared" si="64"/>
        <v>0.16666666565764071</v>
      </c>
      <c r="AH110" s="5">
        <f t="shared" si="65"/>
        <v>0.16666666692225532</v>
      </c>
      <c r="AI110" s="5">
        <f t="shared" si="66"/>
        <v>0.16666666676808015</v>
      </c>
    </row>
    <row r="111" spans="1:35" x14ac:dyDescent="0.25">
      <c r="A111" s="1">
        <v>42614</v>
      </c>
      <c r="B111" s="3">
        <v>198.775284</v>
      </c>
      <c r="C111" s="3">
        <v>113.8965</v>
      </c>
      <c r="D111" s="3">
        <v>126.40521200000001</v>
      </c>
      <c r="E111" s="3">
        <v>68.773880000000005</v>
      </c>
      <c r="F111" s="3">
        <v>125.290001</v>
      </c>
      <c r="G111" s="3">
        <v>72.863045</v>
      </c>
      <c r="H111" s="5">
        <f t="shared" si="48"/>
        <v>4.5908217203072255E-5</v>
      </c>
      <c r="I111" s="5">
        <f t="shared" si="49"/>
        <v>0</v>
      </c>
      <c r="J111" s="5">
        <f t="shared" si="50"/>
        <v>1.1033224330558866E-3</v>
      </c>
      <c r="K111" s="5">
        <f t="shared" si="51"/>
        <v>1.980873050095644E-3</v>
      </c>
      <c r="L111" s="5">
        <f t="shared" si="52"/>
        <v>4.0872095214554705E-3</v>
      </c>
      <c r="M111" s="5">
        <f t="shared" si="53"/>
        <v>-2.4729450233872408E-3</v>
      </c>
      <c r="N111" s="5"/>
      <c r="O111" s="7">
        <f t="shared" si="67"/>
        <v>84</v>
      </c>
      <c r="P111" s="5">
        <f t="shared" si="54"/>
        <v>8.2482110568468187E-2</v>
      </c>
      <c r="Q111" s="4">
        <f t="array" ref="Q111">MMULT(R111:W111,MMULT($R$4:$W$9,TRANSPOSE(R111:W111)))</f>
        <v>6.8032985638290105E-3</v>
      </c>
      <c r="R111" s="5">
        <f t="shared" si="55"/>
        <v>0.11212854398344865</v>
      </c>
      <c r="S111" s="5">
        <f t="shared" si="56"/>
        <v>9.4412886238032484E-2</v>
      </c>
      <c r="T111" s="5">
        <f t="shared" si="57"/>
        <v>0.3048373274752727</v>
      </c>
      <c r="U111" s="5">
        <f t="shared" si="58"/>
        <v>0.21533430147121177</v>
      </c>
      <c r="V111" s="5">
        <f t="shared" si="59"/>
        <v>0.18898441745993508</v>
      </c>
      <c r="W111" s="5">
        <f t="shared" si="60"/>
        <v>8.4302523372098537E-2</v>
      </c>
      <c r="X111" s="4">
        <f t="array" ref="X111:AC111">MMULT(R111:W111,$R$4:$W$9)</f>
        <v>1.0112350120305593E-2</v>
      </c>
      <c r="Y111" s="4">
        <v>1.2009834038229052E-2</v>
      </c>
      <c r="Z111" s="4">
        <v>3.7196333692569999E-3</v>
      </c>
      <c r="AA111" s="4">
        <v>5.2656872624727664E-3</v>
      </c>
      <c r="AB111" s="4">
        <v>5.9998761305748169E-3</v>
      </c>
      <c r="AC111" s="4">
        <v>1.3450167909251121E-2</v>
      </c>
      <c r="AD111" s="5">
        <f t="shared" si="61"/>
        <v>0.16666666685322559</v>
      </c>
      <c r="AE111" s="5">
        <f t="shared" si="62"/>
        <v>0.16666666678682429</v>
      </c>
      <c r="AF111" s="5">
        <f t="shared" si="63"/>
        <v>0.16666666688724294</v>
      </c>
      <c r="AG111" s="5">
        <f t="shared" si="64"/>
        <v>0.16666666585219833</v>
      </c>
      <c r="AH111" s="5">
        <f t="shared" si="65"/>
        <v>0.1666666668720008</v>
      </c>
      <c r="AI111" s="5">
        <f t="shared" si="66"/>
        <v>0.16666666674850794</v>
      </c>
    </row>
    <row r="112" spans="1:35" x14ac:dyDescent="0.25">
      <c r="A112" s="1">
        <v>42615</v>
      </c>
      <c r="B112" s="3">
        <v>199.67137099999999</v>
      </c>
      <c r="C112" s="3">
        <v>115.042084</v>
      </c>
      <c r="D112" s="3">
        <v>125.374207</v>
      </c>
      <c r="E112" s="3">
        <v>69.091904</v>
      </c>
      <c r="F112" s="3">
        <v>126.57</v>
      </c>
      <c r="G112" s="3">
        <v>73.495215999999999</v>
      </c>
      <c r="H112" s="5">
        <f t="shared" si="48"/>
        <v>4.5080403457000706E-3</v>
      </c>
      <c r="I112" s="5">
        <f t="shared" si="49"/>
        <v>1.0058114165053311E-2</v>
      </c>
      <c r="J112" s="5">
        <f t="shared" si="50"/>
        <v>-8.1563488062502687E-3</v>
      </c>
      <c r="K112" s="5">
        <f t="shared" si="51"/>
        <v>4.6241974424010568E-3</v>
      </c>
      <c r="L112" s="5">
        <f t="shared" si="52"/>
        <v>1.0216290125179217E-2</v>
      </c>
      <c r="M112" s="5">
        <f t="shared" si="53"/>
        <v>8.6761540092099576E-3</v>
      </c>
      <c r="N112" s="5"/>
      <c r="O112" s="7">
        <f t="shared" si="67"/>
        <v>85</v>
      </c>
      <c r="P112" s="5">
        <f t="shared" si="54"/>
        <v>8.2482110563147984E-2</v>
      </c>
      <c r="Q112" s="4">
        <f t="array" ref="Q112">MMULT(R112:W112,MMULT($R$4:$W$9,TRANSPOSE(R112:W112)))</f>
        <v>6.8032985629513671E-3</v>
      </c>
      <c r="R112" s="5">
        <f t="shared" si="55"/>
        <v>0.11212854394613686</v>
      </c>
      <c r="S112" s="5">
        <f t="shared" si="56"/>
        <v>9.4412886214000957E-2</v>
      </c>
      <c r="T112" s="5">
        <f t="shared" si="57"/>
        <v>0.30483732743115743</v>
      </c>
      <c r="U112" s="5">
        <f t="shared" si="58"/>
        <v>0.21533430163410544</v>
      </c>
      <c r="V112" s="5">
        <f t="shared" si="59"/>
        <v>0.18898441741886826</v>
      </c>
      <c r="W112" s="5">
        <f t="shared" si="60"/>
        <v>8.4302523355730283E-2</v>
      </c>
      <c r="X112" s="4">
        <f t="array" ref="X112:AC112">MMULT(R112:W112,$R$4:$W$9)</f>
        <v>1.0112350120186938E-2</v>
      </c>
      <c r="Y112" s="4">
        <v>1.2009834038068344E-2</v>
      </c>
      <c r="Z112" s="4">
        <v>3.7196333683815986E-3</v>
      </c>
      <c r="AA112" s="4">
        <v>5.2656872627718379E-3</v>
      </c>
      <c r="AB112" s="4">
        <v>5.9998761296524237E-3</v>
      </c>
      <c r="AC112" s="4">
        <v>1.3450167908852898E-2</v>
      </c>
      <c r="AD112" s="5">
        <f t="shared" si="61"/>
        <v>0.1666666668173106</v>
      </c>
      <c r="AE112" s="5">
        <f t="shared" si="62"/>
        <v>0.16666666676367173</v>
      </c>
      <c r="AF112" s="5">
        <f t="shared" si="63"/>
        <v>0.16666666684539946</v>
      </c>
      <c r="AG112" s="5">
        <f t="shared" si="64"/>
        <v>0.16666666600924293</v>
      </c>
      <c r="AH112" s="5">
        <f t="shared" si="65"/>
        <v>0.16666666683166156</v>
      </c>
      <c r="AI112" s="5">
        <f t="shared" si="66"/>
        <v>0.16666666673271369</v>
      </c>
    </row>
    <row r="113" spans="1:35" x14ac:dyDescent="0.25">
      <c r="A113" s="1">
        <v>42619</v>
      </c>
      <c r="B113" s="3">
        <v>200.274857</v>
      </c>
      <c r="C113" s="3">
        <v>115.200424</v>
      </c>
      <c r="D113" s="3">
        <v>126.287598</v>
      </c>
      <c r="E113" s="3">
        <v>69.171417000000005</v>
      </c>
      <c r="F113" s="3">
        <v>128.71000699999999</v>
      </c>
      <c r="G113" s="3">
        <v>74.061699000000004</v>
      </c>
      <c r="H113" s="5">
        <f t="shared" si="48"/>
        <v>3.0223962352620148E-3</v>
      </c>
      <c r="I113" s="5">
        <f t="shared" si="49"/>
        <v>1.3763658871130957E-3</v>
      </c>
      <c r="J113" s="5">
        <f t="shared" si="50"/>
        <v>7.2853182632692803E-3</v>
      </c>
      <c r="K113" s="5">
        <f t="shared" si="51"/>
        <v>1.1508294806872321E-3</v>
      </c>
      <c r="L113" s="5">
        <f t="shared" si="52"/>
        <v>1.6907695346448648E-2</v>
      </c>
      <c r="M113" s="5">
        <f t="shared" si="53"/>
        <v>7.7077533862885961E-3</v>
      </c>
      <c r="N113" s="5"/>
      <c r="O113" s="7">
        <f t="shared" si="67"/>
        <v>86</v>
      </c>
      <c r="P113" s="5">
        <f t="shared" si="54"/>
        <v>8.2482110558856847E-2</v>
      </c>
      <c r="Q113" s="4">
        <f t="array" ref="Q113">MMULT(R113:W113,MMULT($R$4:$W$9,TRANSPOSE(R113:W113)))</f>
        <v>6.8032985622434837E-3</v>
      </c>
      <c r="R113" s="5">
        <f t="shared" si="55"/>
        <v>0.11212854391600807</v>
      </c>
      <c r="S113" s="5">
        <f t="shared" si="56"/>
        <v>9.4412886194599949E-2</v>
      </c>
      <c r="T113" s="5">
        <f t="shared" si="57"/>
        <v>0.30483732739541086</v>
      </c>
      <c r="U113" s="5">
        <f t="shared" si="58"/>
        <v>0.21533430176559018</v>
      </c>
      <c r="V113" s="5">
        <f t="shared" si="59"/>
        <v>0.18898441738586927</v>
      </c>
      <c r="W113" s="5">
        <f t="shared" si="60"/>
        <v>8.4302523342520877E-2</v>
      </c>
      <c r="X113" s="4">
        <f t="array" ref="X113:AC113">MMULT(R113:W113,$R$4:$W$9)</f>
        <v>1.0112350120092173E-2</v>
      </c>
      <c r="Y113" s="4">
        <v>1.2009834037939697E-2</v>
      </c>
      <c r="Z113" s="4">
        <v>3.7196333676733973E-3</v>
      </c>
      <c r="AA113" s="4">
        <v>5.2656872630136818E-3</v>
      </c>
      <c r="AB113" s="4">
        <v>5.9998761289098432E-3</v>
      </c>
      <c r="AC113" s="4">
        <v>1.3450167908532332E-2</v>
      </c>
      <c r="AD113" s="5">
        <f t="shared" si="61"/>
        <v>0.16666666678830727</v>
      </c>
      <c r="AE113" s="5">
        <f t="shared" si="62"/>
        <v>0.16666666674497957</v>
      </c>
      <c r="AF113" s="5">
        <f t="shared" si="63"/>
        <v>0.1666666668114645</v>
      </c>
      <c r="AG113" s="5">
        <f t="shared" si="64"/>
        <v>0.16666666613600725</v>
      </c>
      <c r="AH113" s="5">
        <f t="shared" si="65"/>
        <v>0.16666666679927356</v>
      </c>
      <c r="AI113" s="5">
        <f t="shared" si="66"/>
        <v>0.16666666671996799</v>
      </c>
    </row>
    <row r="114" spans="1:35" x14ac:dyDescent="0.25">
      <c r="A114" s="1">
        <v>42620</v>
      </c>
      <c r="B114" s="3">
        <v>200.256561</v>
      </c>
      <c r="C114" s="3">
        <v>115.684731</v>
      </c>
      <c r="D114" s="3">
        <v>126.197136</v>
      </c>
      <c r="E114" s="3">
        <v>68.980582999999996</v>
      </c>
      <c r="F114" s="3">
        <v>128.270004</v>
      </c>
      <c r="G114" s="3">
        <v>74.505035000000007</v>
      </c>
      <c r="H114" s="5">
        <f t="shared" si="48"/>
        <v>-9.1354452945613396E-5</v>
      </c>
      <c r="I114" s="5">
        <f t="shared" si="49"/>
        <v>4.2040383462478292E-3</v>
      </c>
      <c r="J114" s="5">
        <f t="shared" si="50"/>
        <v>-7.1631736950128477E-4</v>
      </c>
      <c r="K114" s="5">
        <f t="shared" si="51"/>
        <v>-2.7588563062110882E-3</v>
      </c>
      <c r="L114" s="5">
        <f t="shared" si="52"/>
        <v>-3.4185609204417933E-3</v>
      </c>
      <c r="M114" s="5">
        <f t="shared" si="53"/>
        <v>5.9860360481334141E-3</v>
      </c>
      <c r="N114" s="5"/>
      <c r="O114" s="7">
        <f t="shared" si="67"/>
        <v>87</v>
      </c>
      <c r="P114" s="5">
        <f t="shared" si="54"/>
        <v>8.248211055539563E-2</v>
      </c>
      <c r="Q114" s="4">
        <f t="array" ref="Q114">MMULT(R114:W114,MMULT($R$4:$W$9,TRANSPOSE(R114:W114)))</f>
        <v>6.8032985616725073E-3</v>
      </c>
      <c r="R114" s="5">
        <f t="shared" si="55"/>
        <v>0.11212854389167995</v>
      </c>
      <c r="S114" s="5">
        <f t="shared" si="56"/>
        <v>9.4412886178937366E-2</v>
      </c>
      <c r="T114" s="5">
        <f t="shared" si="57"/>
        <v>0.30483732736645131</v>
      </c>
      <c r="U114" s="5">
        <f t="shared" si="58"/>
        <v>0.21533430187172206</v>
      </c>
      <c r="V114" s="5">
        <f t="shared" si="59"/>
        <v>0.1889844173593479</v>
      </c>
      <c r="W114" s="5">
        <f t="shared" si="60"/>
        <v>8.4302523331860613E-2</v>
      </c>
      <c r="X114" s="4">
        <f t="array" ref="X114:AC114">MMULT(R114:W114,$R$4:$W$9)</f>
        <v>1.0112350120016459E-2</v>
      </c>
      <c r="Y114" s="4">
        <v>1.2009834037836686E-2</v>
      </c>
      <c r="Z114" s="4">
        <v>3.7196333671005283E-3</v>
      </c>
      <c r="AA114" s="4">
        <v>5.2656872632092285E-3</v>
      </c>
      <c r="AB114" s="4">
        <v>5.9998761283119508E-3</v>
      </c>
      <c r="AC114" s="4">
        <v>1.345016790827425E-2</v>
      </c>
      <c r="AD114" s="5">
        <f t="shared" si="61"/>
        <v>0.16666666676488609</v>
      </c>
      <c r="AE114" s="5">
        <f t="shared" si="62"/>
        <v>0.1666666667298887</v>
      </c>
      <c r="AF114" s="5">
        <f t="shared" si="63"/>
        <v>0.1666666667839502</v>
      </c>
      <c r="AG114" s="5">
        <f t="shared" si="64"/>
        <v>0.16666666623832938</v>
      </c>
      <c r="AH114" s="5">
        <f t="shared" si="65"/>
        <v>0.16666666677326342</v>
      </c>
      <c r="AI114" s="5">
        <f t="shared" si="66"/>
        <v>0.1666666667096823</v>
      </c>
    </row>
    <row r="115" spans="1:35" x14ac:dyDescent="0.25">
      <c r="A115" s="1">
        <v>42621</v>
      </c>
      <c r="B115" s="3">
        <v>199.79937699999999</v>
      </c>
      <c r="C115" s="3">
        <v>115.37737300000001</v>
      </c>
      <c r="D115" s="3">
        <v>124.614502</v>
      </c>
      <c r="E115" s="3">
        <v>68.853393999999994</v>
      </c>
      <c r="F115" s="3">
        <v>127.589996</v>
      </c>
      <c r="G115" s="3">
        <v>73.593727000000001</v>
      </c>
      <c r="H115" s="5">
        <f t="shared" si="48"/>
        <v>-2.2829913672591795E-3</v>
      </c>
      <c r="I115" s="5">
        <f t="shared" si="49"/>
        <v>-2.6568588381814529E-3</v>
      </c>
      <c r="J115" s="5">
        <f t="shared" si="50"/>
        <v>-1.2540966064396253E-2</v>
      </c>
      <c r="K115" s="5">
        <f t="shared" si="51"/>
        <v>-1.843837707199425E-3</v>
      </c>
      <c r="L115" s="5">
        <f t="shared" si="52"/>
        <v>-5.3013797364502846E-3</v>
      </c>
      <c r="M115" s="5">
        <f t="shared" si="53"/>
        <v>-1.2231495495573008E-2</v>
      </c>
      <c r="N115" s="5"/>
      <c r="O115" s="7">
        <f t="shared" si="67"/>
        <v>88</v>
      </c>
      <c r="P115" s="5">
        <f t="shared" si="54"/>
        <v>8.2482110552603724E-2</v>
      </c>
      <c r="Q115" s="4">
        <f t="array" ref="Q115">MMULT(R115:W115,MMULT($R$4:$W$9,TRANSPOSE(R115:W115)))</f>
        <v>6.8032985612119434E-3</v>
      </c>
      <c r="R115" s="5">
        <f t="shared" si="55"/>
        <v>0.11212854387203607</v>
      </c>
      <c r="S115" s="5">
        <f t="shared" si="56"/>
        <v>9.4412886166292953E-2</v>
      </c>
      <c r="T115" s="5">
        <f t="shared" si="57"/>
        <v>0.30483732734299462</v>
      </c>
      <c r="U115" s="5">
        <f t="shared" si="58"/>
        <v>0.21533430195738951</v>
      </c>
      <c r="V115" s="5">
        <f t="shared" si="59"/>
        <v>0.18898441733802854</v>
      </c>
      <c r="W115" s="5">
        <f t="shared" si="60"/>
        <v>8.4302523323257481E-2</v>
      </c>
      <c r="X115" s="4">
        <f t="array" ref="X115:AC115">MMULT(R115:W115,$R$4:$W$9)</f>
        <v>1.011235011995594E-2</v>
      </c>
      <c r="Y115" s="4">
        <v>1.2009834037754172E-2</v>
      </c>
      <c r="Z115" s="4">
        <v>3.719633366637182E-3</v>
      </c>
      <c r="AA115" s="4">
        <v>5.2656872633673303E-3</v>
      </c>
      <c r="AB115" s="4">
        <v>5.9998761278305E-3</v>
      </c>
      <c r="AC115" s="4">
        <v>1.345016790806644E-2</v>
      </c>
      <c r="AD115" s="5">
        <f t="shared" si="61"/>
        <v>0.16666666674597302</v>
      </c>
      <c r="AE115" s="5">
        <f t="shared" si="62"/>
        <v>0.16666666671770533</v>
      </c>
      <c r="AF115" s="5">
        <f t="shared" si="63"/>
        <v>0.16666666676164704</v>
      </c>
      <c r="AG115" s="5">
        <f t="shared" si="64"/>
        <v>0.16666666632092214</v>
      </c>
      <c r="AH115" s="5">
        <f t="shared" si="65"/>
        <v>0.16666666675237068</v>
      </c>
      <c r="AI115" s="5">
        <f t="shared" si="66"/>
        <v>0.16666666670138167</v>
      </c>
    </row>
    <row r="116" spans="1:35" x14ac:dyDescent="0.25">
      <c r="A116" s="1">
        <v>42622</v>
      </c>
      <c r="B116" s="3">
        <v>195.01722699999999</v>
      </c>
      <c r="C116" s="3">
        <v>111.819565</v>
      </c>
      <c r="D116" s="3">
        <v>122.561539</v>
      </c>
      <c r="E116" s="3">
        <v>68.193466000000001</v>
      </c>
      <c r="F116" s="3">
        <v>126.75</v>
      </c>
      <c r="G116" s="3">
        <v>70.679207000000005</v>
      </c>
      <c r="H116" s="5">
        <f t="shared" si="48"/>
        <v>-2.3934759316091347E-2</v>
      </c>
      <c r="I116" s="5">
        <f t="shared" si="49"/>
        <v>-3.0836271510532698E-2</v>
      </c>
      <c r="J116" s="5">
        <f t="shared" si="50"/>
        <v>-1.6474511128728886E-2</v>
      </c>
      <c r="K116" s="5">
        <f t="shared" si="51"/>
        <v>-9.5845384179608084E-3</v>
      </c>
      <c r="L116" s="5">
        <f t="shared" si="52"/>
        <v>-6.5835569114681691E-3</v>
      </c>
      <c r="M116" s="5">
        <f t="shared" si="53"/>
        <v>-3.9602831909844705E-2</v>
      </c>
      <c r="N116" s="5"/>
      <c r="O116" s="7">
        <f t="shared" si="67"/>
        <v>89</v>
      </c>
      <c r="P116" s="5">
        <f t="shared" si="54"/>
        <v>8.2482110550351637E-2</v>
      </c>
      <c r="Q116" s="4">
        <f t="array" ref="Q116">MMULT(R116:W116,MMULT($R$4:$W$9,TRANSPOSE(R116:W116)))</f>
        <v>6.8032985608404281E-3</v>
      </c>
      <c r="R116" s="5">
        <f t="shared" si="55"/>
        <v>0.11212854385617479</v>
      </c>
      <c r="S116" s="5">
        <f t="shared" si="56"/>
        <v>9.4412886156085216E-2</v>
      </c>
      <c r="T116" s="5">
        <f t="shared" si="57"/>
        <v>0.30483732732399854</v>
      </c>
      <c r="U116" s="5">
        <f t="shared" si="58"/>
        <v>0.21533430202653842</v>
      </c>
      <c r="V116" s="5">
        <f t="shared" si="59"/>
        <v>0.18898441732088772</v>
      </c>
      <c r="W116" s="5">
        <f t="shared" si="60"/>
        <v>8.4302523316314479E-2</v>
      </c>
      <c r="X116" s="4">
        <f t="array" ref="X116:AC116">MMULT(R116:W116,$R$4:$W$9)</f>
        <v>1.0112350119907552E-2</v>
      </c>
      <c r="Y116" s="4">
        <v>1.2009834037688058E-2</v>
      </c>
      <c r="Z116" s="4">
        <v>3.7196333662624552E-3</v>
      </c>
      <c r="AA116" s="4">
        <v>5.2656872634951456E-3</v>
      </c>
      <c r="AB116" s="4">
        <v>5.999876127442772E-3</v>
      </c>
      <c r="AC116" s="4">
        <v>1.3450167907899099E-2</v>
      </c>
      <c r="AD116" s="5">
        <f t="shared" si="61"/>
        <v>0.16666666673070085</v>
      </c>
      <c r="AE116" s="5">
        <f t="shared" si="62"/>
        <v>0.1666666667078695</v>
      </c>
      <c r="AF116" s="5">
        <f t="shared" si="63"/>
        <v>0.166666666743572</v>
      </c>
      <c r="AG116" s="5">
        <f t="shared" si="64"/>
        <v>0.16666666638758962</v>
      </c>
      <c r="AH116" s="5">
        <f t="shared" si="65"/>
        <v>0.16666666673558497</v>
      </c>
      <c r="AI116" s="5">
        <f t="shared" si="66"/>
        <v>0.16666666669468305</v>
      </c>
    </row>
    <row r="117" spans="1:35" x14ac:dyDescent="0.25">
      <c r="A117" s="1">
        <v>42625</v>
      </c>
      <c r="B117" s="3">
        <v>197.815155</v>
      </c>
      <c r="C117" s="3">
        <v>113.244553</v>
      </c>
      <c r="D117" s="3">
        <v>122.624855</v>
      </c>
      <c r="E117" s="3">
        <v>68.431991999999994</v>
      </c>
      <c r="F117" s="3">
        <v>126.589996</v>
      </c>
      <c r="G117" s="3">
        <v>71.516639999999995</v>
      </c>
      <c r="H117" s="5">
        <f t="shared" si="48"/>
        <v>1.4347081245289273E-2</v>
      </c>
      <c r="I117" s="5">
        <f t="shared" si="49"/>
        <v>1.2743637484191606E-2</v>
      </c>
      <c r="J117" s="5">
        <f t="shared" si="50"/>
        <v>5.1660578446233174E-4</v>
      </c>
      <c r="K117" s="5">
        <f t="shared" si="51"/>
        <v>3.497783790605391E-3</v>
      </c>
      <c r="L117" s="5">
        <f t="shared" si="52"/>
        <v>-1.2623589743590014E-3</v>
      </c>
      <c r="M117" s="5">
        <f t="shared" si="53"/>
        <v>1.1848364399447586E-2</v>
      </c>
      <c r="N117" s="5"/>
      <c r="O117" s="7">
        <f t="shared" si="67"/>
        <v>90</v>
      </c>
      <c r="P117" s="5">
        <f t="shared" si="54"/>
        <v>8.2482110548534923E-2</v>
      </c>
      <c r="Q117" s="4">
        <f t="array" ref="Q117">MMULT(R117:W117,MMULT($R$4:$W$9,TRANSPOSE(R117:W117)))</f>
        <v>6.8032985605407355E-3</v>
      </c>
      <c r="R117" s="5">
        <f t="shared" si="55"/>
        <v>0.11212854384336796</v>
      </c>
      <c r="S117" s="5">
        <f t="shared" si="56"/>
        <v>9.4412886147844641E-2</v>
      </c>
      <c r="T117" s="5">
        <f t="shared" si="57"/>
        <v>0.30483732730861746</v>
      </c>
      <c r="U117" s="5">
        <f t="shared" si="58"/>
        <v>0.21533430208235382</v>
      </c>
      <c r="V117" s="5">
        <f t="shared" si="59"/>
        <v>0.18898441730710405</v>
      </c>
      <c r="W117" s="5">
        <f t="shared" si="60"/>
        <v>8.4302523310711197E-2</v>
      </c>
      <c r="X117" s="4">
        <f t="array" ref="X117:AC117">MMULT(R117:W117,$R$4:$W$9)</f>
        <v>1.0112350119868845E-2</v>
      </c>
      <c r="Y117" s="4">
        <v>1.2009834037635069E-2</v>
      </c>
      <c r="Z117" s="4">
        <v>3.7196333659594316E-3</v>
      </c>
      <c r="AA117" s="4">
        <v>5.2656872635984666E-3</v>
      </c>
      <c r="AB117" s="4">
        <v>5.999876127130487E-3</v>
      </c>
      <c r="AC117" s="4">
        <v>1.345016790776433E-2</v>
      </c>
      <c r="AD117" s="5">
        <f t="shared" si="61"/>
        <v>0.1666666667183688</v>
      </c>
      <c r="AE117" s="5">
        <f t="shared" si="62"/>
        <v>0.16666666669992894</v>
      </c>
      <c r="AF117" s="5">
        <f t="shared" si="63"/>
        <v>0.16666666672892674</v>
      </c>
      <c r="AG117" s="5">
        <f t="shared" si="64"/>
        <v>0.16666666644140232</v>
      </c>
      <c r="AH117" s="5">
        <f t="shared" si="65"/>
        <v>0.16666666672209612</v>
      </c>
      <c r="AI117" s="5">
        <f t="shared" si="66"/>
        <v>0.16666666668927718</v>
      </c>
    </row>
    <row r="118" spans="1:35" x14ac:dyDescent="0.25">
      <c r="A118" s="1">
        <v>42626</v>
      </c>
      <c r="B118" s="3">
        <v>194.971451</v>
      </c>
      <c r="C118" s="3">
        <v>111.111732</v>
      </c>
      <c r="D118" s="3">
        <v>121.23213200000001</v>
      </c>
      <c r="E118" s="3">
        <v>67.907264999999995</v>
      </c>
      <c r="F118" s="3">
        <v>125.75</v>
      </c>
      <c r="G118" s="3">
        <v>69.721107000000003</v>
      </c>
      <c r="H118" s="5">
        <f t="shared" si="48"/>
        <v>-1.4375561872395526E-2</v>
      </c>
      <c r="I118" s="5">
        <f t="shared" si="49"/>
        <v>-1.8833762362062467E-2</v>
      </c>
      <c r="J118" s="5">
        <f t="shared" si="50"/>
        <v>-1.1357591411626844E-2</v>
      </c>
      <c r="K118" s="5">
        <f t="shared" si="51"/>
        <v>-7.6678609618728855E-3</v>
      </c>
      <c r="L118" s="5">
        <f t="shared" si="52"/>
        <v>-6.6355638402895156E-3</v>
      </c>
      <c r="M118" s="5">
        <f t="shared" si="53"/>
        <v>-2.5106506681521812E-2</v>
      </c>
      <c r="N118" s="5"/>
      <c r="O118" s="7">
        <f t="shared" si="67"/>
        <v>91</v>
      </c>
      <c r="P118" s="5">
        <f t="shared" si="54"/>
        <v>8.2482110547069401E-2</v>
      </c>
      <c r="Q118" s="4">
        <f t="array" ref="Q118">MMULT(R118:W118,MMULT($R$4:$W$9,TRANSPOSE(R118:W118)))</f>
        <v>6.8032985602989766E-3</v>
      </c>
      <c r="R118" s="5">
        <f t="shared" si="55"/>
        <v>0.11212854383302753</v>
      </c>
      <c r="S118" s="5">
        <f t="shared" si="56"/>
        <v>9.4412886141192184E-2</v>
      </c>
      <c r="T118" s="5">
        <f t="shared" si="57"/>
        <v>0.30483732729616542</v>
      </c>
      <c r="U118" s="5">
        <f t="shared" si="58"/>
        <v>0.2153343021274067</v>
      </c>
      <c r="V118" s="5">
        <f t="shared" si="59"/>
        <v>0.18898441729601817</v>
      </c>
      <c r="W118" s="5">
        <f t="shared" si="60"/>
        <v>8.4302523306189092E-2</v>
      </c>
      <c r="X118" s="4">
        <f t="array" ref="X118:AC118">MMULT(R118:W118,$R$4:$W$9)</f>
        <v>1.0112350119837873E-2</v>
      </c>
      <c r="Y118" s="4">
        <v>1.2009834037592586E-2</v>
      </c>
      <c r="Z118" s="4">
        <v>3.719633365714411E-3</v>
      </c>
      <c r="AA118" s="4">
        <v>5.265687263681984E-3</v>
      </c>
      <c r="AB118" s="4">
        <v>5.9998761268789435E-3</v>
      </c>
      <c r="AC118" s="4">
        <v>1.3450167907655779E-2</v>
      </c>
      <c r="AD118" s="5">
        <f t="shared" si="61"/>
        <v>0.16666666670841104</v>
      </c>
      <c r="AE118" s="5">
        <f t="shared" si="62"/>
        <v>0.16666666669351843</v>
      </c>
      <c r="AF118" s="5">
        <f t="shared" si="63"/>
        <v>0.16666666671706259</v>
      </c>
      <c r="AG118" s="5">
        <f t="shared" si="64"/>
        <v>0.16666666648483885</v>
      </c>
      <c r="AH118" s="5">
        <f t="shared" si="65"/>
        <v>0.16666666671125457</v>
      </c>
      <c r="AI118" s="5">
        <f t="shared" si="66"/>
        <v>0.16666666668491445</v>
      </c>
    </row>
    <row r="119" spans="1:35" x14ac:dyDescent="0.25">
      <c r="A119" s="1">
        <v>42627</v>
      </c>
      <c r="B119" s="3">
        <v>194.898346</v>
      </c>
      <c r="C119" s="3">
        <v>111.009277</v>
      </c>
      <c r="D119" s="3">
        <v>121.413055</v>
      </c>
      <c r="E119" s="3">
        <v>67.891350000000003</v>
      </c>
      <c r="F119" s="3">
        <v>126.18</v>
      </c>
      <c r="G119" s="3">
        <v>69.944312999999994</v>
      </c>
      <c r="H119" s="5">
        <f t="shared" si="48"/>
        <v>-3.7495233084150481E-4</v>
      </c>
      <c r="I119" s="5">
        <f t="shared" si="49"/>
        <v>-9.2208984736197319E-4</v>
      </c>
      <c r="J119" s="5">
        <f t="shared" si="50"/>
        <v>1.4923683763969908E-3</v>
      </c>
      <c r="K119" s="5">
        <f t="shared" si="51"/>
        <v>-2.343637311853497E-4</v>
      </c>
      <c r="L119" s="5">
        <f t="shared" si="52"/>
        <v>3.4194831013916183E-3</v>
      </c>
      <c r="M119" s="5">
        <f t="shared" si="53"/>
        <v>3.2014121634642567E-3</v>
      </c>
      <c r="N119" s="5"/>
      <c r="O119" s="7">
        <f t="shared" si="67"/>
        <v>92</v>
      </c>
      <c r="P119" s="5">
        <f t="shared" si="54"/>
        <v>8.2482110545887111E-2</v>
      </c>
      <c r="Q119" s="4">
        <f t="array" ref="Q119">MMULT(R119:W119,MMULT($R$4:$W$9,TRANSPOSE(R119:W119)))</f>
        <v>6.8032985601039426E-3</v>
      </c>
      <c r="R119" s="5">
        <f t="shared" si="55"/>
        <v>0.11212854382467866</v>
      </c>
      <c r="S119" s="5">
        <f t="shared" si="56"/>
        <v>9.4412886135821827E-2</v>
      </c>
      <c r="T119" s="5">
        <f t="shared" si="57"/>
        <v>0.30483732728608626</v>
      </c>
      <c r="U119" s="5">
        <f t="shared" si="58"/>
        <v>0.21533430216377225</v>
      </c>
      <c r="V119" s="5">
        <f t="shared" si="59"/>
        <v>0.18898441728710058</v>
      </c>
      <c r="W119" s="5">
        <f t="shared" si="60"/>
        <v>8.4302523302539539E-2</v>
      </c>
      <c r="X119" s="4">
        <f t="array" ref="X119:AC119">MMULT(R119:W119,$R$4:$W$9)</f>
        <v>1.011235011981308E-2</v>
      </c>
      <c r="Y119" s="4">
        <v>1.2009834037558511E-2</v>
      </c>
      <c r="Z119" s="4">
        <v>3.7196333655163108E-3</v>
      </c>
      <c r="AA119" s="4">
        <v>5.2656872637494856E-3</v>
      </c>
      <c r="AB119" s="4">
        <v>5.9998761266763043E-3</v>
      </c>
      <c r="AC119" s="4">
        <v>1.3450167907568339E-2</v>
      </c>
      <c r="AD119" s="5">
        <f t="shared" si="61"/>
        <v>0.16666666670037067</v>
      </c>
      <c r="AE119" s="5">
        <f t="shared" si="62"/>
        <v>0.16666666668834318</v>
      </c>
      <c r="AF119" s="5">
        <f t="shared" si="63"/>
        <v>0.1666666667074535</v>
      </c>
      <c r="AG119" s="5">
        <f t="shared" si="64"/>
        <v>0.16666666651989989</v>
      </c>
      <c r="AH119" s="5">
        <f t="shared" si="65"/>
        <v>0.16666666670253905</v>
      </c>
      <c r="AI119" s="5">
        <f t="shared" si="66"/>
        <v>0.16666666668139368</v>
      </c>
    </row>
    <row r="120" spans="1:35" x14ac:dyDescent="0.25">
      <c r="A120" s="1">
        <v>42628</v>
      </c>
      <c r="B120" s="3">
        <v>196.84591699999999</v>
      </c>
      <c r="C120" s="3">
        <v>112.229355</v>
      </c>
      <c r="D120" s="3">
        <v>120.888428</v>
      </c>
      <c r="E120" s="3">
        <v>68.288901999999993</v>
      </c>
      <c r="F120" s="3">
        <v>125.370003</v>
      </c>
      <c r="G120" s="3">
        <v>70.208847000000006</v>
      </c>
      <c r="H120" s="5">
        <f t="shared" si="48"/>
        <v>9.9927528374201824E-3</v>
      </c>
      <c r="I120" s="5">
        <f t="shared" si="49"/>
        <v>1.0990775122335039E-2</v>
      </c>
      <c r="J120" s="5">
        <f t="shared" si="50"/>
        <v>-4.3210097958575888E-3</v>
      </c>
      <c r="K120" s="5">
        <f t="shared" si="51"/>
        <v>5.8557091588249399E-3</v>
      </c>
      <c r="L120" s="5">
        <f t="shared" si="52"/>
        <v>-6.4193770803614436E-3</v>
      </c>
      <c r="M120" s="5">
        <f t="shared" si="53"/>
        <v>3.7820658843272792E-3</v>
      </c>
      <c r="N120" s="5"/>
      <c r="O120" s="7">
        <f t="shared" si="67"/>
        <v>93</v>
      </c>
      <c r="P120" s="5">
        <f t="shared" si="54"/>
        <v>8.2482110544933318E-2</v>
      </c>
      <c r="Q120" s="4">
        <f t="array" ref="Q120">MMULT(R120:W120,MMULT($R$4:$W$9,TRANSPOSE(R120:W120)))</f>
        <v>6.8032985599466005E-3</v>
      </c>
      <c r="R120" s="5">
        <f t="shared" si="55"/>
        <v>0.11212854381793785</v>
      </c>
      <c r="S120" s="5">
        <f t="shared" si="56"/>
        <v>9.4412886131486518E-2</v>
      </c>
      <c r="T120" s="5">
        <f t="shared" si="57"/>
        <v>0.30483732727792889</v>
      </c>
      <c r="U120" s="5">
        <f t="shared" si="58"/>
        <v>0.2153343021931256</v>
      </c>
      <c r="V120" s="5">
        <f t="shared" si="59"/>
        <v>0.1889844172799261</v>
      </c>
      <c r="W120" s="5">
        <f t="shared" si="60"/>
        <v>8.4302523299594131E-2</v>
      </c>
      <c r="X120" s="4">
        <f t="array" ref="X120:AC120">MMULT(R120:W120,$R$4:$W$9)</f>
        <v>1.0112350119793227E-2</v>
      </c>
      <c r="Y120" s="4">
        <v>1.2009834037531182E-2</v>
      </c>
      <c r="Z120" s="4">
        <v>3.7196333653561576E-3</v>
      </c>
      <c r="AA120" s="4">
        <v>5.2656872638040418E-3</v>
      </c>
      <c r="AB120" s="4">
        <v>5.9998761265130486E-3</v>
      </c>
      <c r="AC120" s="4">
        <v>1.3450167907497894E-2</v>
      </c>
      <c r="AD120" s="5">
        <f t="shared" si="61"/>
        <v>0.16666666669387853</v>
      </c>
      <c r="AE120" s="5">
        <f t="shared" si="62"/>
        <v>0.16666666668416538</v>
      </c>
      <c r="AF120" s="5">
        <f t="shared" si="63"/>
        <v>0.16666666669967209</v>
      </c>
      <c r="AG120" s="5">
        <f t="shared" si="64"/>
        <v>0.16666666654820045</v>
      </c>
      <c r="AH120" s="5">
        <f t="shared" si="65"/>
        <v>0.1666666666955314</v>
      </c>
      <c r="AI120" s="5">
        <f t="shared" si="66"/>
        <v>0.16666666667855221</v>
      </c>
    </row>
    <row r="121" spans="1:35" x14ac:dyDescent="0.25">
      <c r="A121" s="1">
        <v>42629</v>
      </c>
      <c r="B121" s="3">
        <v>196.08502200000001</v>
      </c>
      <c r="C121" s="3">
        <v>111.800934</v>
      </c>
      <c r="D121" s="3">
        <v>121.865234</v>
      </c>
      <c r="E121" s="3">
        <v>68.304817</v>
      </c>
      <c r="F121" s="3">
        <v>125.05999799999999</v>
      </c>
      <c r="G121" s="3">
        <v>70.241898000000006</v>
      </c>
      <c r="H121" s="5">
        <f t="shared" si="48"/>
        <v>-3.8654345063198203E-3</v>
      </c>
      <c r="I121" s="5">
        <f t="shared" si="49"/>
        <v>-3.8173702415023048E-3</v>
      </c>
      <c r="J121" s="5">
        <f t="shared" si="50"/>
        <v>8.0802274970437349E-3</v>
      </c>
      <c r="K121" s="5">
        <f t="shared" si="51"/>
        <v>2.3305397412909379E-4</v>
      </c>
      <c r="L121" s="5">
        <f t="shared" si="52"/>
        <v>-2.4727206874199936E-3</v>
      </c>
      <c r="M121" s="5">
        <f t="shared" si="53"/>
        <v>4.7075263890894448E-4</v>
      </c>
      <c r="N121" s="5"/>
      <c r="O121" s="7">
        <f t="shared" si="67"/>
        <v>94</v>
      </c>
      <c r="P121" s="5">
        <f t="shared" si="54"/>
        <v>8.2482110544163836E-2</v>
      </c>
      <c r="Q121" s="4">
        <f t="array" ref="Q121">MMULT(R121:W121,MMULT($R$4:$W$9,TRANSPOSE(R121:W121)))</f>
        <v>6.8032985598196639E-3</v>
      </c>
      <c r="R121" s="5">
        <f t="shared" si="55"/>
        <v>0.11212854381249548</v>
      </c>
      <c r="S121" s="5">
        <f t="shared" si="56"/>
        <v>9.4412886127986775E-2</v>
      </c>
      <c r="T121" s="5">
        <f t="shared" si="57"/>
        <v>0.30483732727132778</v>
      </c>
      <c r="U121" s="5">
        <f t="shared" si="58"/>
        <v>0.21533430221681885</v>
      </c>
      <c r="V121" s="5">
        <f t="shared" si="59"/>
        <v>0.18898441727415316</v>
      </c>
      <c r="W121" s="5">
        <f t="shared" si="60"/>
        <v>8.4302523297217019E-2</v>
      </c>
      <c r="X121" s="4">
        <f t="array" ref="X121:AC121">MMULT(R121:W121,$R$4:$W$9)</f>
        <v>1.0112350119777326E-2</v>
      </c>
      <c r="Y121" s="4">
        <v>1.200983403750925E-2</v>
      </c>
      <c r="Z121" s="4">
        <v>3.719633365226693E-3</v>
      </c>
      <c r="AA121" s="4">
        <v>5.2656872638481306E-3</v>
      </c>
      <c r="AB121" s="4">
        <v>5.9998761263815106E-3</v>
      </c>
      <c r="AC121" s="4">
        <v>1.345016790744114E-2</v>
      </c>
      <c r="AD121" s="5">
        <f t="shared" si="61"/>
        <v>0.16666666668863667</v>
      </c>
      <c r="AE121" s="5">
        <f t="shared" si="62"/>
        <v>0.16666666668079264</v>
      </c>
      <c r="AF121" s="5">
        <f t="shared" si="63"/>
        <v>0.16666666669337174</v>
      </c>
      <c r="AG121" s="5">
        <f t="shared" si="64"/>
        <v>0.16666666657104393</v>
      </c>
      <c r="AH121" s="5">
        <f t="shared" si="65"/>
        <v>0.16666666668989596</v>
      </c>
      <c r="AI121" s="5">
        <f t="shared" si="66"/>
        <v>0.16666666667625907</v>
      </c>
    </row>
    <row r="122" spans="1:35" x14ac:dyDescent="0.25">
      <c r="A122" s="1">
        <v>42632</v>
      </c>
      <c r="B122" s="3">
        <v>196.12178</v>
      </c>
      <c r="C122" s="3">
        <v>112.527405</v>
      </c>
      <c r="D122" s="3">
        <v>121.46729999999999</v>
      </c>
      <c r="E122" s="3">
        <v>68.344543000000002</v>
      </c>
      <c r="F122" s="3">
        <v>125.32</v>
      </c>
      <c r="G122" s="3">
        <v>70.878440999999995</v>
      </c>
      <c r="H122" s="5">
        <f t="shared" si="48"/>
        <v>1.8745949907383874E-4</v>
      </c>
      <c r="I122" s="5">
        <f t="shared" si="49"/>
        <v>6.4978974147031909E-3</v>
      </c>
      <c r="J122" s="5">
        <f t="shared" si="50"/>
        <v>-3.2653611447543973E-3</v>
      </c>
      <c r="K122" s="5">
        <f t="shared" si="51"/>
        <v>5.8159880583530388E-4</v>
      </c>
      <c r="L122" s="5">
        <f t="shared" si="52"/>
        <v>2.0790181045740042E-3</v>
      </c>
      <c r="M122" s="5">
        <f t="shared" si="53"/>
        <v>9.0621554673819826E-3</v>
      </c>
      <c r="N122" s="5"/>
      <c r="O122" s="7">
        <f t="shared" si="67"/>
        <v>95</v>
      </c>
      <c r="P122" s="5">
        <f t="shared" si="54"/>
        <v>8.2482110543543041E-2</v>
      </c>
      <c r="Q122" s="4">
        <f t="array" ref="Q122">MMULT(R122:W122,MMULT($R$4:$W$9,TRANSPOSE(R122:W122)))</f>
        <v>6.8032985597172536E-3</v>
      </c>
      <c r="R122" s="5">
        <f t="shared" si="55"/>
        <v>0.11212854380810149</v>
      </c>
      <c r="S122" s="5">
        <f t="shared" si="56"/>
        <v>9.4412886125161577E-2</v>
      </c>
      <c r="T122" s="5">
        <f t="shared" si="57"/>
        <v>0.30483732726598678</v>
      </c>
      <c r="U122" s="5">
        <f t="shared" si="58"/>
        <v>0.21533430223594338</v>
      </c>
      <c r="V122" s="5">
        <f t="shared" si="59"/>
        <v>0.18898441726950729</v>
      </c>
      <c r="W122" s="5">
        <f t="shared" si="60"/>
        <v>8.430252329529854E-2</v>
      </c>
      <c r="X122" s="4">
        <f t="array" ref="X122:AC122">MMULT(R122:W122,$R$4:$W$9)</f>
        <v>1.0112350119764585E-2</v>
      </c>
      <c r="Y122" s="4">
        <v>1.2009834037491649E-2</v>
      </c>
      <c r="Z122" s="4">
        <v>3.7196333651220441E-3</v>
      </c>
      <c r="AA122" s="4">
        <v>5.2656872638837575E-3</v>
      </c>
      <c r="AB122" s="4">
        <v>5.999876126275519E-3</v>
      </c>
      <c r="AC122" s="4">
        <v>1.3450167907395411E-2</v>
      </c>
      <c r="AD122" s="5">
        <f t="shared" si="61"/>
        <v>0.16666666668440433</v>
      </c>
      <c r="AE122" s="5">
        <f t="shared" si="62"/>
        <v>0.1666666666780699</v>
      </c>
      <c r="AF122" s="5">
        <f t="shared" si="63"/>
        <v>0.16666666668827138</v>
      </c>
      <c r="AG122" s="5">
        <f t="shared" si="64"/>
        <v>0.16666666658948262</v>
      </c>
      <c r="AH122" s="5">
        <f t="shared" si="65"/>
        <v>0.16666666668536328</v>
      </c>
      <c r="AI122" s="5">
        <f t="shared" si="66"/>
        <v>0.16666666667440844</v>
      </c>
    </row>
    <row r="123" spans="1:35" x14ac:dyDescent="0.25">
      <c r="A123" s="1">
        <v>42633</v>
      </c>
      <c r="B123" s="3">
        <v>196.13099700000001</v>
      </c>
      <c r="C123" s="3">
        <v>112.10817</v>
      </c>
      <c r="D123" s="3">
        <v>121.892319</v>
      </c>
      <c r="E123" s="3">
        <v>68.265029999999996</v>
      </c>
      <c r="F123" s="3">
        <v>125.44000200000001</v>
      </c>
      <c r="G123" s="3">
        <v>70.770988000000003</v>
      </c>
      <c r="H123" s="5">
        <f t="shared" si="48"/>
        <v>4.6996310149705067E-5</v>
      </c>
      <c r="I123" s="5">
        <f t="shared" si="49"/>
        <v>-3.7256257708955243E-3</v>
      </c>
      <c r="J123" s="5">
        <f t="shared" si="50"/>
        <v>3.4990404825003818E-3</v>
      </c>
      <c r="K123" s="5">
        <f t="shared" si="51"/>
        <v>-1.163414027071763E-3</v>
      </c>
      <c r="L123" s="5">
        <f t="shared" si="52"/>
        <v>9.5756463453566809E-4</v>
      </c>
      <c r="M123" s="5">
        <f t="shared" si="53"/>
        <v>-1.5160181076780965E-3</v>
      </c>
      <c r="N123" s="5"/>
      <c r="O123" s="7">
        <f t="shared" si="67"/>
        <v>96</v>
      </c>
      <c r="P123" s="5">
        <f t="shared" si="54"/>
        <v>8.2482110543042178E-2</v>
      </c>
      <c r="Q123" s="4">
        <f t="array" ref="Q123">MMULT(R123:W123,MMULT($R$4:$W$9,TRANSPOSE(R123:W123)))</f>
        <v>6.8032985596346296E-3</v>
      </c>
      <c r="R123" s="5">
        <f t="shared" si="55"/>
        <v>0.11212854380455395</v>
      </c>
      <c r="S123" s="5">
        <f t="shared" si="56"/>
        <v>9.4412886122880929E-2</v>
      </c>
      <c r="T123" s="5">
        <f t="shared" si="57"/>
        <v>0.30483732726166585</v>
      </c>
      <c r="U123" s="5">
        <f t="shared" si="58"/>
        <v>0.2153343022513802</v>
      </c>
      <c r="V123" s="5">
        <f t="shared" si="59"/>
        <v>0.18898441726576798</v>
      </c>
      <c r="W123" s="5">
        <f t="shared" si="60"/>
        <v>8.4302523293750181E-2</v>
      </c>
      <c r="X123" s="4">
        <f t="array" ref="X123:AC123">MMULT(R123:W123,$R$4:$W$9)</f>
        <v>1.0112350119754372E-2</v>
      </c>
      <c r="Y123" s="4">
        <v>1.2009834037477518E-2</v>
      </c>
      <c r="Z123" s="4">
        <v>3.7196333650374616E-3</v>
      </c>
      <c r="AA123" s="4">
        <v>5.2656872639125479E-3</v>
      </c>
      <c r="AB123" s="4">
        <v>5.9998761261901056E-3</v>
      </c>
      <c r="AC123" s="4">
        <v>1.3450167907358562E-2</v>
      </c>
      <c r="AD123" s="5">
        <f t="shared" si="61"/>
        <v>0.16666666668098709</v>
      </c>
      <c r="AE123" s="5">
        <f t="shared" si="62"/>
        <v>0.16666666667587191</v>
      </c>
      <c r="AF123" s="5">
        <f t="shared" si="63"/>
        <v>0.16666666668414318</v>
      </c>
      <c r="AG123" s="5">
        <f t="shared" si="64"/>
        <v>0.16666666660436594</v>
      </c>
      <c r="AH123" s="5">
        <f t="shared" si="65"/>
        <v>0.16666666668171704</v>
      </c>
      <c r="AI123" s="5">
        <f t="shared" si="66"/>
        <v>0.16666666667291483</v>
      </c>
    </row>
    <row r="124" spans="1:35" x14ac:dyDescent="0.25">
      <c r="A124" s="1">
        <v>42634</v>
      </c>
      <c r="B124" s="3">
        <v>198.33656300000001</v>
      </c>
      <c r="C124" s="3">
        <v>113.670952</v>
      </c>
      <c r="D124" s="3">
        <v>122.878128</v>
      </c>
      <c r="E124" s="3">
        <v>68.829543999999999</v>
      </c>
      <c r="F124" s="3">
        <v>127.269997</v>
      </c>
      <c r="G124" s="3">
        <v>71.680321000000006</v>
      </c>
      <c r="H124" s="5">
        <f t="shared" si="48"/>
        <v>1.124537188785113E-2</v>
      </c>
      <c r="I124" s="5">
        <f t="shared" si="49"/>
        <v>1.3939947463240232E-2</v>
      </c>
      <c r="J124" s="5">
        <f t="shared" si="50"/>
        <v>8.0875399540147885E-3</v>
      </c>
      <c r="K124" s="5">
        <f t="shared" si="51"/>
        <v>8.2694463036199206E-3</v>
      </c>
      <c r="L124" s="5">
        <f t="shared" si="52"/>
        <v>1.4588607866890868E-2</v>
      </c>
      <c r="M124" s="5">
        <f t="shared" si="53"/>
        <v>1.2848951607119075E-2</v>
      </c>
      <c r="N124" s="5"/>
      <c r="O124" s="7">
        <f t="shared" si="67"/>
        <v>97</v>
      </c>
      <c r="P124" s="5">
        <f t="shared" si="54"/>
        <v>8.2482110542638085E-2</v>
      </c>
      <c r="Q124" s="4">
        <f t="array" ref="Q124">MMULT(R124:W124,MMULT($R$4:$W$9,TRANSPOSE(R124:W124)))</f>
        <v>6.8032985595679676E-3</v>
      </c>
      <c r="R124" s="5">
        <f t="shared" si="55"/>
        <v>0.11212854380168986</v>
      </c>
      <c r="S124" s="5">
        <f t="shared" si="56"/>
        <v>9.4412886121039874E-2</v>
      </c>
      <c r="T124" s="5">
        <f t="shared" si="57"/>
        <v>0.30483732725817053</v>
      </c>
      <c r="U124" s="5">
        <f t="shared" si="58"/>
        <v>0.21533430226384034</v>
      </c>
      <c r="V124" s="5">
        <f t="shared" si="59"/>
        <v>0.18898441726275791</v>
      </c>
      <c r="W124" s="5">
        <f t="shared" si="60"/>
        <v>8.4302523292500542E-2</v>
      </c>
      <c r="X124" s="4">
        <f t="array" ref="X124:AC124">MMULT(R124:W124,$R$4:$W$9)</f>
        <v>1.0112350119746184E-2</v>
      </c>
      <c r="Y124" s="4">
        <v>1.2009834037466171E-2</v>
      </c>
      <c r="Z124" s="4">
        <v>3.7196333649691009E-3</v>
      </c>
      <c r="AA124" s="4">
        <v>5.2656872639358096E-3</v>
      </c>
      <c r="AB124" s="4">
        <v>5.99987612612127E-3</v>
      </c>
      <c r="AC124" s="4">
        <v>1.3450167907328867E-2</v>
      </c>
      <c r="AD124" s="5">
        <f t="shared" si="61"/>
        <v>0.1666666666782281</v>
      </c>
      <c r="AE124" s="5">
        <f t="shared" si="62"/>
        <v>0.16666666667409749</v>
      </c>
      <c r="AF124" s="5">
        <f t="shared" si="63"/>
        <v>0.16666666668080216</v>
      </c>
      <c r="AG124" s="5">
        <f t="shared" si="64"/>
        <v>0.16666666661637933</v>
      </c>
      <c r="AH124" s="5">
        <f t="shared" si="65"/>
        <v>0.16666666667878338</v>
      </c>
      <c r="AI124" s="5">
        <f t="shared" si="66"/>
        <v>0.1666666666717094</v>
      </c>
    </row>
    <row r="125" spans="1:35" x14ac:dyDescent="0.25">
      <c r="A125" s="1">
        <v>42635</v>
      </c>
      <c r="B125" s="3">
        <v>199.58637999999999</v>
      </c>
      <c r="C125" s="3">
        <v>115.177567</v>
      </c>
      <c r="D125" s="3">
        <v>123.85483600000001</v>
      </c>
      <c r="E125" s="3">
        <v>69.060103999999995</v>
      </c>
      <c r="F125" s="3">
        <v>127.57</v>
      </c>
      <c r="G125" s="3">
        <v>72.961631999999994</v>
      </c>
      <c r="H125" s="5">
        <f t="shared" si="48"/>
        <v>6.3014957055598231E-3</v>
      </c>
      <c r="I125" s="5">
        <f t="shared" si="49"/>
        <v>1.3254177725193994E-2</v>
      </c>
      <c r="J125" s="5">
        <f t="shared" si="50"/>
        <v>7.9485911439014512E-3</v>
      </c>
      <c r="K125" s="5">
        <f t="shared" si="51"/>
        <v>3.349724356738415E-3</v>
      </c>
      <c r="L125" s="5">
        <f t="shared" si="52"/>
        <v>2.3572169959271694E-3</v>
      </c>
      <c r="M125" s="5">
        <f t="shared" si="53"/>
        <v>1.7875352427620728E-2</v>
      </c>
      <c r="N125" s="5"/>
      <c r="O125" s="7">
        <f t="shared" si="67"/>
        <v>98</v>
      </c>
      <c r="P125" s="5">
        <f t="shared" si="54"/>
        <v>8.2482110542312026E-2</v>
      </c>
      <c r="Q125" s="4">
        <f t="array" ref="Q125">MMULT(R125:W125,MMULT($R$4:$W$9,TRANSPOSE(R125:W125)))</f>
        <v>6.8032985595141808E-3</v>
      </c>
      <c r="R125" s="5">
        <f t="shared" si="55"/>
        <v>0.11212854379937758</v>
      </c>
      <c r="S125" s="5">
        <f t="shared" si="56"/>
        <v>9.4412886119553702E-2</v>
      </c>
      <c r="T125" s="5">
        <f t="shared" si="57"/>
        <v>0.3048373272553434</v>
      </c>
      <c r="U125" s="5">
        <f t="shared" si="58"/>
        <v>0.2153343022738978</v>
      </c>
      <c r="V125" s="5">
        <f t="shared" si="59"/>
        <v>0.18898441726033458</v>
      </c>
      <c r="W125" s="5">
        <f t="shared" si="60"/>
        <v>8.4302523291491988E-2</v>
      </c>
      <c r="X125" s="4">
        <f t="array" ref="X125:AC125">MMULT(R125:W125,$R$4:$W$9)</f>
        <v>1.011235011973962E-2</v>
      </c>
      <c r="Y125" s="4">
        <v>1.2009834037457061E-2</v>
      </c>
      <c r="Z125" s="4">
        <v>3.7196333649138539E-3</v>
      </c>
      <c r="AA125" s="4">
        <v>5.2656872639546054E-3</v>
      </c>
      <c r="AB125" s="4">
        <v>5.9998761260657901E-3</v>
      </c>
      <c r="AC125" s="4">
        <v>1.3450167907304935E-2</v>
      </c>
      <c r="AD125" s="5">
        <f t="shared" si="61"/>
        <v>0.16666666667600061</v>
      </c>
      <c r="AE125" s="5">
        <f t="shared" si="62"/>
        <v>0.16666666667266522</v>
      </c>
      <c r="AF125" s="5">
        <f t="shared" si="63"/>
        <v>0.16666666667809862</v>
      </c>
      <c r="AG125" s="5">
        <f t="shared" si="64"/>
        <v>0.16666666662607627</v>
      </c>
      <c r="AH125" s="5">
        <f t="shared" si="65"/>
        <v>0.16666666667642277</v>
      </c>
      <c r="AI125" s="5">
        <f t="shared" si="66"/>
        <v>0.1666666666707366</v>
      </c>
    </row>
    <row r="126" spans="1:35" x14ac:dyDescent="0.25">
      <c r="A126" s="1">
        <v>42636</v>
      </c>
      <c r="B126" s="3">
        <v>198.49281300000001</v>
      </c>
      <c r="C126" s="3">
        <v>114.33535000000001</v>
      </c>
      <c r="D126" s="3">
        <v>123.737274</v>
      </c>
      <c r="E126" s="3">
        <v>68.980582999999996</v>
      </c>
      <c r="F126" s="3">
        <v>127.650002</v>
      </c>
      <c r="G126" s="3">
        <v>73.184830000000005</v>
      </c>
      <c r="H126" s="5">
        <f t="shared" si="48"/>
        <v>-5.4791664641644644E-3</v>
      </c>
      <c r="I126" s="5">
        <f t="shared" si="49"/>
        <v>-7.3123353960062865E-3</v>
      </c>
      <c r="J126" s="5">
        <f t="shared" si="50"/>
        <v>-9.491918426181023E-4</v>
      </c>
      <c r="K126" s="5">
        <f t="shared" si="51"/>
        <v>-1.1514752424931496E-3</v>
      </c>
      <c r="L126" s="5">
        <f t="shared" si="52"/>
        <v>6.2712236419226741E-4</v>
      </c>
      <c r="M126" s="5">
        <f t="shared" si="53"/>
        <v>3.0591146864697993E-3</v>
      </c>
      <c r="N126" s="5"/>
      <c r="O126" s="7">
        <f t="shared" si="67"/>
        <v>99</v>
      </c>
      <c r="P126" s="5">
        <f t="shared" si="54"/>
        <v>8.2482110542048959E-2</v>
      </c>
      <c r="Q126" s="4">
        <f t="array" ref="Q126">MMULT(R126:W126,MMULT($R$4:$W$9,TRANSPOSE(R126:W126)))</f>
        <v>6.8032985594707832E-3</v>
      </c>
      <c r="R126" s="5">
        <f t="shared" si="55"/>
        <v>0.11212854379751079</v>
      </c>
      <c r="S126" s="5">
        <f t="shared" si="56"/>
        <v>9.4412886118353995E-2</v>
      </c>
      <c r="T126" s="5">
        <f t="shared" si="57"/>
        <v>0.30483732725305701</v>
      </c>
      <c r="U126" s="5">
        <f t="shared" si="58"/>
        <v>0.21533430228201589</v>
      </c>
      <c r="V126" s="5">
        <f t="shared" si="59"/>
        <v>0.18898441725838336</v>
      </c>
      <c r="W126" s="5">
        <f t="shared" si="60"/>
        <v>8.4302523290678E-2</v>
      </c>
      <c r="X126" s="4">
        <f t="array" ref="X126:AC126">MMULT(R126:W126,$R$4:$W$9)</f>
        <v>1.011235011973435E-2</v>
      </c>
      <c r="Y126" s="4">
        <v>1.2009834037449738E-2</v>
      </c>
      <c r="Z126" s="4">
        <v>3.7196333648692103E-3</v>
      </c>
      <c r="AA126" s="4">
        <v>5.2656872639697903E-3</v>
      </c>
      <c r="AB126" s="4">
        <v>5.9998761260210724E-3</v>
      </c>
      <c r="AC126" s="4">
        <v>1.3450167907285645E-2</v>
      </c>
      <c r="AD126" s="5">
        <f t="shared" si="61"/>
        <v>0.16666666667420213</v>
      </c>
      <c r="AE126" s="5">
        <f t="shared" si="62"/>
        <v>0.1666666666715089</v>
      </c>
      <c r="AF126" s="5">
        <f t="shared" si="63"/>
        <v>0.1666666666759114</v>
      </c>
      <c r="AG126" s="5">
        <f t="shared" si="64"/>
        <v>0.16666666663390337</v>
      </c>
      <c r="AH126" s="5">
        <f t="shared" si="65"/>
        <v>0.16666666667452293</v>
      </c>
      <c r="AI126" s="5">
        <f t="shared" si="66"/>
        <v>0.16666666666995142</v>
      </c>
    </row>
    <row r="127" spans="1:35" x14ac:dyDescent="0.25">
      <c r="A127" s="1">
        <v>42639</v>
      </c>
      <c r="B127" s="3">
        <v>196.884567</v>
      </c>
      <c r="C127" s="3">
        <v>113.502495</v>
      </c>
      <c r="D127" s="3">
        <v>124.524078</v>
      </c>
      <c r="E127" s="3">
        <v>68.678466999999998</v>
      </c>
      <c r="F127" s="3">
        <v>127.550003</v>
      </c>
      <c r="G127" s="3">
        <v>73.358429000000001</v>
      </c>
      <c r="H127" s="5">
        <f t="shared" si="48"/>
        <v>-8.1022883181166572E-3</v>
      </c>
      <c r="I127" s="5">
        <f t="shared" si="49"/>
        <v>-7.2843175798211757E-3</v>
      </c>
      <c r="J127" s="5">
        <f t="shared" si="50"/>
        <v>6.3586660233034831E-3</v>
      </c>
      <c r="K127" s="5">
        <f t="shared" si="51"/>
        <v>-4.3797252336936765E-3</v>
      </c>
      <c r="L127" s="5">
        <f t="shared" si="52"/>
        <v>-7.8338424154511532E-4</v>
      </c>
      <c r="M127" s="5">
        <f t="shared" si="53"/>
        <v>2.3720626255467891E-3</v>
      </c>
      <c r="N127" s="5"/>
      <c r="O127" s="7">
        <f t="shared" si="67"/>
        <v>100</v>
      </c>
      <c r="P127" s="5">
        <f t="shared" si="54"/>
        <v>8.2482110541836698E-2</v>
      </c>
      <c r="Q127" s="4">
        <f t="array" ref="Q127">MMULT(R127:W127,MMULT($R$4:$W$9,TRANSPOSE(R127:W127)))</f>
        <v>6.8032985594357687E-3</v>
      </c>
      <c r="R127" s="5">
        <f t="shared" si="55"/>
        <v>0.11212854379600369</v>
      </c>
      <c r="S127" s="5">
        <f t="shared" si="56"/>
        <v>9.4412886117385547E-2</v>
      </c>
      <c r="T127" s="5">
        <f t="shared" si="57"/>
        <v>0.30483732725120805</v>
      </c>
      <c r="U127" s="5">
        <f t="shared" si="58"/>
        <v>0.21533430228856854</v>
      </c>
      <c r="V127" s="5">
        <f t="shared" si="59"/>
        <v>0.18898441725681212</v>
      </c>
      <c r="W127" s="5">
        <f t="shared" si="60"/>
        <v>8.4302523290021053E-2</v>
      </c>
      <c r="X127" s="4">
        <f t="array" ref="X127:AC127">MMULT(R127:W127,$R$4:$W$9)</f>
        <v>1.0112350119730126E-2</v>
      </c>
      <c r="Y127" s="4">
        <v>1.2009834037443854E-2</v>
      </c>
      <c r="Z127" s="4">
        <v>3.719633364833135E-3</v>
      </c>
      <c r="AA127" s="4">
        <v>5.2656872639820574E-3</v>
      </c>
      <c r="AB127" s="4">
        <v>5.9998761259850257E-3</v>
      </c>
      <c r="AC127" s="4">
        <v>1.3450167907270098E-2</v>
      </c>
      <c r="AD127" s="5">
        <f t="shared" si="61"/>
        <v>0.16666666667275018</v>
      </c>
      <c r="AE127" s="5">
        <f t="shared" si="62"/>
        <v>0.16666666667057542</v>
      </c>
      <c r="AF127" s="5">
        <f t="shared" si="63"/>
        <v>0.16666666667414184</v>
      </c>
      <c r="AG127" s="5">
        <f t="shared" si="64"/>
        <v>0.16666666664022112</v>
      </c>
      <c r="AH127" s="5">
        <f t="shared" si="65"/>
        <v>0.16666666667299371</v>
      </c>
      <c r="AI127" s="5">
        <f t="shared" si="66"/>
        <v>0.16666666666931779</v>
      </c>
    </row>
    <row r="128" spans="1:35" x14ac:dyDescent="0.25">
      <c r="A128" s="1">
        <v>42640</v>
      </c>
      <c r="B128" s="3">
        <v>198.10681199999999</v>
      </c>
      <c r="C128" s="3">
        <v>113.73644299999999</v>
      </c>
      <c r="D128" s="3">
        <v>125.43749200000001</v>
      </c>
      <c r="E128" s="3">
        <v>68.877212999999998</v>
      </c>
      <c r="F128" s="3">
        <v>126.620003</v>
      </c>
      <c r="G128" s="3">
        <v>72.581389999999999</v>
      </c>
      <c r="H128" s="5">
        <f t="shared" si="48"/>
        <v>6.2079269016550587E-3</v>
      </c>
      <c r="I128" s="5">
        <f t="shared" si="49"/>
        <v>2.0611705495989785E-3</v>
      </c>
      <c r="J128" s="5">
        <f t="shared" si="50"/>
        <v>7.3352400167943088E-3</v>
      </c>
      <c r="K128" s="5">
        <f t="shared" si="51"/>
        <v>2.893861914535778E-3</v>
      </c>
      <c r="L128" s="5">
        <f t="shared" si="52"/>
        <v>-7.2912581585748981E-3</v>
      </c>
      <c r="M128" s="5">
        <f t="shared" si="53"/>
        <v>-1.0592361513085291E-2</v>
      </c>
      <c r="N128" s="5"/>
      <c r="O128" s="7">
        <f t="shared" si="67"/>
        <v>101</v>
      </c>
      <c r="P128" s="5">
        <f t="shared" si="54"/>
        <v>8.2482110541665418E-2</v>
      </c>
      <c r="Q128" s="4">
        <f t="array" ref="Q128">MMULT(R128:W128,MMULT($R$4:$W$9,TRANSPOSE(R128:W128)))</f>
        <v>6.8032985594075144E-3</v>
      </c>
      <c r="R128" s="5">
        <f t="shared" si="55"/>
        <v>0.11212854379478698</v>
      </c>
      <c r="S128" s="5">
        <f t="shared" si="56"/>
        <v>9.4412886116603797E-2</v>
      </c>
      <c r="T128" s="5">
        <f t="shared" si="57"/>
        <v>0.30483732724971302</v>
      </c>
      <c r="U128" s="5">
        <f t="shared" si="58"/>
        <v>0.21533430229385764</v>
      </c>
      <c r="V128" s="5">
        <f t="shared" si="59"/>
        <v>0.18898441725554671</v>
      </c>
      <c r="W128" s="5">
        <f t="shared" si="60"/>
        <v>8.4302523289490824E-2</v>
      </c>
      <c r="X128" s="4">
        <f t="array" ref="X128:AC128">MMULT(R128:W128,$R$4:$W$9)</f>
        <v>1.0112350119726735E-2</v>
      </c>
      <c r="Y128" s="4">
        <v>1.2009834037439127E-2</v>
      </c>
      <c r="Z128" s="4">
        <v>3.7196333648039856E-3</v>
      </c>
      <c r="AA128" s="4">
        <v>5.265687263991967E-3</v>
      </c>
      <c r="AB128" s="4">
        <v>5.9998761259559674E-3</v>
      </c>
      <c r="AC128" s="4">
        <v>1.3450167907257563E-2</v>
      </c>
      <c r="AD128" s="5">
        <f t="shared" si="61"/>
        <v>0.16666666667157795</v>
      </c>
      <c r="AE128" s="5">
        <f t="shared" si="62"/>
        <v>0.16666666666982197</v>
      </c>
      <c r="AF128" s="5">
        <f t="shared" si="63"/>
        <v>0.16666666667271052</v>
      </c>
      <c r="AG128" s="5">
        <f t="shared" si="64"/>
        <v>0.16666666664532065</v>
      </c>
      <c r="AH128" s="5">
        <f t="shared" si="65"/>
        <v>0.16666666667176272</v>
      </c>
      <c r="AI128" s="5">
        <f t="shared" si="66"/>
        <v>0.16666666666880636</v>
      </c>
    </row>
    <row r="129" spans="1:35" x14ac:dyDescent="0.25">
      <c r="A129" s="1">
        <v>42641</v>
      </c>
      <c r="B129" s="3">
        <v>199.09011799999999</v>
      </c>
      <c r="C129" s="3">
        <v>114.72840100000001</v>
      </c>
      <c r="D129" s="3">
        <v>125.166183</v>
      </c>
      <c r="E129" s="3">
        <v>69.338386999999997</v>
      </c>
      <c r="F129" s="3">
        <v>126.220001</v>
      </c>
      <c r="G129" s="3">
        <v>73.176575</v>
      </c>
      <c r="H129" s="5">
        <f t="shared" si="48"/>
        <v>4.9635143288258021E-3</v>
      </c>
      <c r="I129" s="5">
        <f t="shared" si="49"/>
        <v>8.7215493454460002E-3</v>
      </c>
      <c r="J129" s="5">
        <f t="shared" si="50"/>
        <v>-2.1629019814904948E-3</v>
      </c>
      <c r="K129" s="5">
        <f t="shared" si="51"/>
        <v>6.6955961182690871E-3</v>
      </c>
      <c r="L129" s="5">
        <f t="shared" si="52"/>
        <v>-3.1590743209822802E-3</v>
      </c>
      <c r="M129" s="5">
        <f t="shared" si="53"/>
        <v>8.2002425139557911E-3</v>
      </c>
      <c r="N129" s="5"/>
      <c r="O129" s="7">
        <f t="shared" si="67"/>
        <v>102</v>
      </c>
      <c r="P129" s="5">
        <f t="shared" si="54"/>
        <v>8.2482110541527237E-2</v>
      </c>
      <c r="Q129" s="4">
        <f t="array" ref="Q129">MMULT(R129:W129,MMULT($R$4:$W$9,TRANSPOSE(R129:W129)))</f>
        <v>6.8032985593847193E-3</v>
      </c>
      <c r="R129" s="5">
        <f t="shared" si="55"/>
        <v>0.11212854379380473</v>
      </c>
      <c r="S129" s="5">
        <f t="shared" si="56"/>
        <v>9.4412886115972733E-2</v>
      </c>
      <c r="T129" s="5">
        <f t="shared" si="57"/>
        <v>0.30483732724850426</v>
      </c>
      <c r="U129" s="5">
        <f t="shared" si="58"/>
        <v>0.21533430229812683</v>
      </c>
      <c r="V129" s="5">
        <f t="shared" si="59"/>
        <v>0.1889844172545275</v>
      </c>
      <c r="W129" s="5">
        <f t="shared" si="60"/>
        <v>8.4302523289062889E-2</v>
      </c>
      <c r="X129" s="4">
        <f t="array" ref="X129:AC129">MMULT(R129:W129,$R$4:$W$9)</f>
        <v>1.0112350119724009E-2</v>
      </c>
      <c r="Y129" s="4">
        <v>1.200983403743533E-2</v>
      </c>
      <c r="Z129" s="4">
        <v>3.719633364780435E-3</v>
      </c>
      <c r="AA129" s="4">
        <v>5.2656872639999736E-3</v>
      </c>
      <c r="AB129" s="4">
        <v>5.9998761259325408E-3</v>
      </c>
      <c r="AC129" s="4">
        <v>1.3450167907247458E-2</v>
      </c>
      <c r="AD129" s="5">
        <f t="shared" si="61"/>
        <v>0.16666666667063143</v>
      </c>
      <c r="AE129" s="5">
        <f t="shared" si="62"/>
        <v>0.1666666666692137</v>
      </c>
      <c r="AF129" s="5">
        <f t="shared" si="63"/>
        <v>0.1666666666715528</v>
      </c>
      <c r="AG129" s="5">
        <f t="shared" si="64"/>
        <v>0.16666666664943683</v>
      </c>
      <c r="AH129" s="5">
        <f t="shared" si="65"/>
        <v>0.16666666667077154</v>
      </c>
      <c r="AI129" s="5">
        <f t="shared" si="66"/>
        <v>0.16666666666839355</v>
      </c>
    </row>
    <row r="130" spans="1:35" x14ac:dyDescent="0.25">
      <c r="A130" s="1">
        <v>42642</v>
      </c>
      <c r="B130" s="3">
        <v>197.28890999999999</v>
      </c>
      <c r="C130" s="3">
        <v>113.399574</v>
      </c>
      <c r="D130" s="3">
        <v>125.48271200000001</v>
      </c>
      <c r="E130" s="3">
        <v>69.075989000000007</v>
      </c>
      <c r="F130" s="3">
        <v>126.07</v>
      </c>
      <c r="G130" s="3">
        <v>72.201096000000007</v>
      </c>
      <c r="H130" s="5">
        <f t="shared" si="48"/>
        <v>-9.0471994195111538E-3</v>
      </c>
      <c r="I130" s="5">
        <f t="shared" si="49"/>
        <v>-1.1582371831365457E-2</v>
      </c>
      <c r="J130" s="5">
        <f t="shared" si="50"/>
        <v>2.5288699584296026E-3</v>
      </c>
      <c r="K130" s="5">
        <f t="shared" si="51"/>
        <v>-3.7843107022376143E-3</v>
      </c>
      <c r="L130" s="5">
        <f t="shared" si="52"/>
        <v>-1.1884091175058398E-3</v>
      </c>
      <c r="M130" s="5">
        <f t="shared" si="53"/>
        <v>-1.333048178327545E-2</v>
      </c>
      <c r="N130" s="5"/>
      <c r="O130" s="7">
        <f t="shared" si="67"/>
        <v>103</v>
      </c>
      <c r="P130" s="5">
        <f t="shared" si="54"/>
        <v>8.2482110541415729E-2</v>
      </c>
      <c r="Q130" s="4">
        <f t="array" ref="Q130">MMULT(R130:W130,MMULT($R$4:$W$9,TRANSPOSE(R130:W130)))</f>
        <v>6.8032985593663234E-3</v>
      </c>
      <c r="R130" s="5">
        <f t="shared" si="55"/>
        <v>0.11212854379301178</v>
      </c>
      <c r="S130" s="5">
        <f t="shared" si="56"/>
        <v>9.4412886115463321E-2</v>
      </c>
      <c r="T130" s="5">
        <f t="shared" si="57"/>
        <v>0.30483732724752705</v>
      </c>
      <c r="U130" s="5">
        <f t="shared" si="58"/>
        <v>0.2153343023015728</v>
      </c>
      <c r="V130" s="5">
        <f t="shared" si="59"/>
        <v>0.18898441725370652</v>
      </c>
      <c r="W130" s="5">
        <f t="shared" si="60"/>
        <v>8.4302523288717512E-2</v>
      </c>
      <c r="X130" s="4">
        <f t="array" ref="X130:AC130">MMULT(R130:W130,$R$4:$W$9)</f>
        <v>1.0112350119721824E-2</v>
      </c>
      <c r="Y130" s="4">
        <v>1.2009834037432271E-2</v>
      </c>
      <c r="Z130" s="4">
        <v>3.7196333647614059E-3</v>
      </c>
      <c r="AA130" s="4">
        <v>5.2656872640064406E-3</v>
      </c>
      <c r="AB130" s="4">
        <v>5.999876125913654E-3</v>
      </c>
      <c r="AC130" s="4">
        <v>1.3450167907239316E-2</v>
      </c>
      <c r="AD130" s="5">
        <f t="shared" si="61"/>
        <v>0.16666666666986746</v>
      </c>
      <c r="AE130" s="5">
        <f t="shared" si="62"/>
        <v>0.16666666666872265</v>
      </c>
      <c r="AF130" s="5">
        <f t="shared" si="63"/>
        <v>0.16666666667061655</v>
      </c>
      <c r="AG130" s="5">
        <f t="shared" si="64"/>
        <v>0.16666666665275934</v>
      </c>
      <c r="AH130" s="5">
        <f t="shared" si="65"/>
        <v>0.16666666666997354</v>
      </c>
      <c r="AI130" s="5">
        <f t="shared" si="66"/>
        <v>0.16666666666806051</v>
      </c>
    </row>
    <row r="131" spans="1:35" x14ac:dyDescent="0.25">
      <c r="A131" s="1">
        <v>42643</v>
      </c>
      <c r="B131" s="3">
        <v>198.77766399999999</v>
      </c>
      <c r="C131" s="3">
        <v>114.33535000000001</v>
      </c>
      <c r="D131" s="3">
        <v>124.361244</v>
      </c>
      <c r="E131" s="3">
        <v>69.378128000000004</v>
      </c>
      <c r="F131" s="3">
        <v>125.639999</v>
      </c>
      <c r="G131" s="3">
        <v>71.705100999999999</v>
      </c>
      <c r="H131" s="5">
        <f t="shared" si="48"/>
        <v>7.5460602423116363E-3</v>
      </c>
      <c r="I131" s="5">
        <f t="shared" si="49"/>
        <v>8.2520239449930255E-3</v>
      </c>
      <c r="J131" s="5">
        <f t="shared" si="50"/>
        <v>-8.9372311302930996E-3</v>
      </c>
      <c r="K131" s="5">
        <f t="shared" si="51"/>
        <v>4.3740090351800376E-3</v>
      </c>
      <c r="L131" s="5">
        <f t="shared" si="52"/>
        <v>-3.4108114539540546E-3</v>
      </c>
      <c r="M131" s="5">
        <f t="shared" si="53"/>
        <v>-6.8696325607024988E-3</v>
      </c>
      <c r="N131" s="5"/>
      <c r="O131" s="7">
        <f t="shared" si="67"/>
        <v>104</v>
      </c>
      <c r="P131" s="5">
        <f t="shared" si="54"/>
        <v>8.2482110541325745E-2</v>
      </c>
      <c r="Q131" s="4">
        <f t="array" ref="Q131">MMULT(R131:W131,MMULT($R$4:$W$9,TRANSPOSE(R131:W131)))</f>
        <v>6.8032985593514802E-3</v>
      </c>
      <c r="R131" s="5">
        <f t="shared" si="55"/>
        <v>0.11212854379237162</v>
      </c>
      <c r="S131" s="5">
        <f t="shared" si="56"/>
        <v>9.4412886115052122E-2</v>
      </c>
      <c r="T131" s="5">
        <f t="shared" si="57"/>
        <v>0.30483732724673707</v>
      </c>
      <c r="U131" s="5">
        <f t="shared" si="58"/>
        <v>0.21533430230435427</v>
      </c>
      <c r="V131" s="5">
        <f t="shared" si="59"/>
        <v>0.18898441725304513</v>
      </c>
      <c r="W131" s="5">
        <f t="shared" si="60"/>
        <v>8.4302523288438735E-2</v>
      </c>
      <c r="X131" s="4">
        <f t="array" ref="X131:AC131">MMULT(R131:W131,$R$4:$W$9)</f>
        <v>1.011235011972007E-2</v>
      </c>
      <c r="Y131" s="4">
        <v>1.2009834037429817E-2</v>
      </c>
      <c r="Z131" s="4">
        <v>3.7196333647460333E-3</v>
      </c>
      <c r="AA131" s="4">
        <v>5.2656872640116648E-3</v>
      </c>
      <c r="AB131" s="4">
        <v>5.9998761258984266E-3</v>
      </c>
      <c r="AC131" s="4">
        <v>1.3450167907232746E-2</v>
      </c>
      <c r="AD131" s="5">
        <f t="shared" si="61"/>
        <v>0.16666666666925065</v>
      </c>
      <c r="AE131" s="5">
        <f t="shared" si="62"/>
        <v>0.16666666666832633</v>
      </c>
      <c r="AF131" s="5">
        <f t="shared" si="63"/>
        <v>0.16666666666985946</v>
      </c>
      <c r="AG131" s="5">
        <f t="shared" si="64"/>
        <v>0.16666666665544114</v>
      </c>
      <c r="AH131" s="5">
        <f t="shared" si="65"/>
        <v>0.16666666666933089</v>
      </c>
      <c r="AI131" s="5">
        <f t="shared" si="66"/>
        <v>0.16666666666779159</v>
      </c>
    </row>
    <row r="132" spans="1:35" x14ac:dyDescent="0.25">
      <c r="A132" s="1">
        <v>42646</v>
      </c>
      <c r="B132" s="3">
        <v>198.29977400000001</v>
      </c>
      <c r="C132" s="3">
        <v>113.717735</v>
      </c>
      <c r="D132" s="3">
        <v>123.950851</v>
      </c>
      <c r="E132" s="3">
        <v>69.334998999999996</v>
      </c>
      <c r="F132" s="3">
        <v>125.32</v>
      </c>
      <c r="G132" s="3">
        <v>70.365905999999995</v>
      </c>
      <c r="H132" s="5">
        <f t="shared" ref="H132:H195" si="68">B132/B131-1</f>
        <v>-2.4041433548589453E-3</v>
      </c>
      <c r="I132" s="5">
        <f t="shared" ref="I132:I195" si="69">C132/C131-1</f>
        <v>-5.4017851871709377E-3</v>
      </c>
      <c r="J132" s="5">
        <f t="shared" ref="J132:J195" si="70">D132/D131-1</f>
        <v>-3.3000071951676535E-3</v>
      </c>
      <c r="K132" s="5">
        <f t="shared" ref="K132:K195" si="71">E132/E131-1</f>
        <v>-6.2165125008861732E-4</v>
      </c>
      <c r="L132" s="5">
        <f t="shared" ref="L132:L195" si="72">F132/F131-1</f>
        <v>-2.5469516280400839E-3</v>
      </c>
      <c r="M132" s="5">
        <f t="shared" ref="M132:M195" si="73">G132/G131-1</f>
        <v>-1.8676425823596632E-2</v>
      </c>
      <c r="N132" s="5"/>
      <c r="O132" s="7">
        <f t="shared" si="67"/>
        <v>105</v>
      </c>
      <c r="P132" s="5">
        <f t="shared" si="54"/>
        <v>8.2482110541253137E-2</v>
      </c>
      <c r="Q132" s="4">
        <f t="array" ref="Q132">MMULT(R132:W132,MMULT($R$4:$W$9,TRANSPOSE(R132:W132)))</f>
        <v>6.803298559339502E-3</v>
      </c>
      <c r="R132" s="5">
        <f t="shared" si="55"/>
        <v>0.11212854379185483</v>
      </c>
      <c r="S132" s="5">
        <f t="shared" si="56"/>
        <v>9.4412886114720193E-2</v>
      </c>
      <c r="T132" s="5">
        <f t="shared" si="57"/>
        <v>0.30483732724609852</v>
      </c>
      <c r="U132" s="5">
        <f t="shared" si="58"/>
        <v>0.21533430230659936</v>
      </c>
      <c r="V132" s="5">
        <f t="shared" si="59"/>
        <v>0.18898441725251228</v>
      </c>
      <c r="W132" s="5">
        <f t="shared" si="60"/>
        <v>8.4302523288213749E-2</v>
      </c>
      <c r="X132" s="4">
        <f t="array" ref="X132:AC132">MMULT(R132:W132,$R$4:$W$9)</f>
        <v>1.0112350119718658E-2</v>
      </c>
      <c r="Y132" s="4">
        <v>1.2009834037427839E-2</v>
      </c>
      <c r="Z132" s="4">
        <v>3.7196333647336144E-3</v>
      </c>
      <c r="AA132" s="4">
        <v>5.2656872640158836E-3</v>
      </c>
      <c r="AB132" s="4">
        <v>5.9998761258861473E-3</v>
      </c>
      <c r="AC132" s="4">
        <v>1.3450167907227452E-2</v>
      </c>
      <c r="AD132" s="5">
        <f t="shared" si="61"/>
        <v>0.16666666666875266</v>
      </c>
      <c r="AE132" s="5">
        <f t="shared" si="62"/>
        <v>0.16666666666800639</v>
      </c>
      <c r="AF132" s="5">
        <f t="shared" si="63"/>
        <v>0.16666666666924732</v>
      </c>
      <c r="AG132" s="5">
        <f t="shared" si="64"/>
        <v>0.16666666665760577</v>
      </c>
      <c r="AH132" s="5">
        <f t="shared" si="65"/>
        <v>0.1666666666688133</v>
      </c>
      <c r="AI132" s="5">
        <f t="shared" si="66"/>
        <v>0.16666666666757463</v>
      </c>
    </row>
    <row r="133" spans="1:35" x14ac:dyDescent="0.25">
      <c r="A133" s="1">
        <v>42647</v>
      </c>
      <c r="B133" s="3">
        <v>197.28890999999999</v>
      </c>
      <c r="C133" s="3">
        <v>113.05334499999999</v>
      </c>
      <c r="D133" s="3">
        <v>122.501244</v>
      </c>
      <c r="E133" s="3">
        <v>69.215217999999993</v>
      </c>
      <c r="F133" s="3">
        <v>120.970001</v>
      </c>
      <c r="G133" s="3">
        <v>69.406981999999999</v>
      </c>
      <c r="H133" s="5">
        <f t="shared" si="68"/>
        <v>-5.0976558349482559E-3</v>
      </c>
      <c r="I133" s="5">
        <f t="shared" si="69"/>
        <v>-5.8424484096523122E-3</v>
      </c>
      <c r="J133" s="5">
        <f t="shared" si="70"/>
        <v>-1.1695014502159373E-2</v>
      </c>
      <c r="K133" s="5">
        <f t="shared" si="71"/>
        <v>-1.7275690737372784E-3</v>
      </c>
      <c r="L133" s="5">
        <f t="shared" si="72"/>
        <v>-3.4711131503351367E-2</v>
      </c>
      <c r="M133" s="5">
        <f t="shared" si="73"/>
        <v>-1.3627679291161154E-2</v>
      </c>
      <c r="N133" s="5"/>
      <c r="O133" s="7">
        <f t="shared" si="67"/>
        <v>106</v>
      </c>
      <c r="P133" s="5">
        <f t="shared" si="54"/>
        <v>8.2482110541194545E-2</v>
      </c>
      <c r="Q133" s="4">
        <f t="array" ref="Q133">MMULT(R133:W133,MMULT($R$4:$W$9,TRANSPOSE(R133:W133)))</f>
        <v>6.8032985593298369E-3</v>
      </c>
      <c r="R133" s="5">
        <f t="shared" si="55"/>
        <v>0.11212854379143763</v>
      </c>
      <c r="S133" s="5">
        <f t="shared" si="56"/>
        <v>9.4412886114452241E-2</v>
      </c>
      <c r="T133" s="5">
        <f t="shared" si="57"/>
        <v>0.30483732724558238</v>
      </c>
      <c r="U133" s="5">
        <f t="shared" si="58"/>
        <v>0.21533430230841155</v>
      </c>
      <c r="V133" s="5">
        <f t="shared" si="59"/>
        <v>0.18898441725208295</v>
      </c>
      <c r="W133" s="5">
        <f t="shared" si="60"/>
        <v>8.4302523288032158E-2</v>
      </c>
      <c r="X133" s="4">
        <f t="array" ref="X133:AC133">MMULT(R133:W133,$R$4:$W$9)</f>
        <v>1.0112350119717521E-2</v>
      </c>
      <c r="Y133" s="4">
        <v>1.2009834037426247E-2</v>
      </c>
      <c r="Z133" s="4">
        <v>3.7196333647235829E-3</v>
      </c>
      <c r="AA133" s="4">
        <v>5.2656872640192915E-3</v>
      </c>
      <c r="AB133" s="4">
        <v>5.9998761258762473E-3</v>
      </c>
      <c r="AC133" s="4">
        <v>1.3450167907223183E-2</v>
      </c>
      <c r="AD133" s="5">
        <f t="shared" si="61"/>
        <v>0.16666666666835059</v>
      </c>
      <c r="AE133" s="5">
        <f t="shared" si="62"/>
        <v>0.16666666666774804</v>
      </c>
      <c r="AF133" s="5">
        <f t="shared" si="63"/>
        <v>0.16666666666875241</v>
      </c>
      <c r="AG133" s="5">
        <f t="shared" si="64"/>
        <v>0.16666666665935301</v>
      </c>
      <c r="AH133" s="5">
        <f t="shared" si="65"/>
        <v>0.16666666666839647</v>
      </c>
      <c r="AI133" s="5">
        <f t="shared" si="66"/>
        <v>0.16666666666739949</v>
      </c>
    </row>
    <row r="134" spans="1:35" x14ac:dyDescent="0.25">
      <c r="A134" s="1">
        <v>42648</v>
      </c>
      <c r="B134" s="3">
        <v>198.16194200000001</v>
      </c>
      <c r="C134" s="3">
        <v>113.661591</v>
      </c>
      <c r="D134" s="3">
        <v>121.930435</v>
      </c>
      <c r="E134" s="3">
        <v>69.398887999999999</v>
      </c>
      <c r="F134" s="3">
        <v>120.779999</v>
      </c>
      <c r="G134" s="3">
        <v>68.001648000000003</v>
      </c>
      <c r="H134" s="5">
        <f t="shared" si="68"/>
        <v>4.4251448294789775E-3</v>
      </c>
      <c r="I134" s="5">
        <f t="shared" si="69"/>
        <v>5.3801680967511256E-3</v>
      </c>
      <c r="J134" s="5">
        <f t="shared" si="70"/>
        <v>-4.65961798722625E-3</v>
      </c>
      <c r="K134" s="5">
        <f t="shared" si="71"/>
        <v>2.6536071879452727E-3</v>
      </c>
      <c r="L134" s="5">
        <f t="shared" si="72"/>
        <v>-1.570653868143701E-3</v>
      </c>
      <c r="M134" s="5">
        <f t="shared" si="73"/>
        <v>-2.0247732425536014E-2</v>
      </c>
      <c r="N134" s="5"/>
      <c r="O134" s="7">
        <f t="shared" si="67"/>
        <v>107</v>
      </c>
      <c r="P134" s="5">
        <f t="shared" si="54"/>
        <v>8.2482110541147277E-2</v>
      </c>
      <c r="Q134" s="4">
        <f t="array" ref="Q134">MMULT(R134:W134,MMULT($R$4:$W$9,TRANSPOSE(R134:W134)))</f>
        <v>6.8032985593220376E-3</v>
      </c>
      <c r="R134" s="5">
        <f t="shared" si="55"/>
        <v>0.11212854379110085</v>
      </c>
      <c r="S134" s="5">
        <f t="shared" si="56"/>
        <v>9.4412886114235969E-2</v>
      </c>
      <c r="T134" s="5">
        <f t="shared" si="57"/>
        <v>0.30483732724516521</v>
      </c>
      <c r="U134" s="5">
        <f t="shared" si="58"/>
        <v>0.21533430230987427</v>
      </c>
      <c r="V134" s="5">
        <f t="shared" si="59"/>
        <v>0.18898441725173698</v>
      </c>
      <c r="W134" s="5">
        <f t="shared" si="60"/>
        <v>8.4302523287885595E-2</v>
      </c>
      <c r="X134" s="4">
        <f t="array" ref="X134:AC134">MMULT(R134:W134,$R$4:$W$9)</f>
        <v>1.0112350119716612E-2</v>
      </c>
      <c r="Y134" s="4">
        <v>1.200983403742497E-2</v>
      </c>
      <c r="Z134" s="4">
        <v>3.7196333647154774E-3</v>
      </c>
      <c r="AA134" s="4">
        <v>5.2656872640220445E-3</v>
      </c>
      <c r="AB134" s="4">
        <v>5.9998761258682632E-3</v>
      </c>
      <c r="AC134" s="4">
        <v>1.3450167907219739E-2</v>
      </c>
      <c r="AD134" s="5">
        <f t="shared" si="61"/>
        <v>0.1666666666680261</v>
      </c>
      <c r="AE134" s="5">
        <f t="shared" si="62"/>
        <v>0.1666666666675396</v>
      </c>
      <c r="AF134" s="5">
        <f t="shared" si="63"/>
        <v>0.1666666666683522</v>
      </c>
      <c r="AG134" s="5">
        <f t="shared" si="64"/>
        <v>0.16666666666076335</v>
      </c>
      <c r="AH134" s="5">
        <f t="shared" si="65"/>
        <v>0.1666666666680606</v>
      </c>
      <c r="AI134" s="5">
        <f t="shared" si="66"/>
        <v>0.16666666666725813</v>
      </c>
    </row>
    <row r="135" spans="1:35" x14ac:dyDescent="0.25">
      <c r="A135" s="1">
        <v>42649</v>
      </c>
      <c r="B135" s="3">
        <v>198.29977400000001</v>
      </c>
      <c r="C135" s="3">
        <v>113.624161</v>
      </c>
      <c r="D135" s="3">
        <v>121.250923</v>
      </c>
      <c r="E135" s="3">
        <v>69.438843000000006</v>
      </c>
      <c r="F135" s="3">
        <v>119.660004</v>
      </c>
      <c r="G135" s="3">
        <v>68.026450999999994</v>
      </c>
      <c r="H135" s="5">
        <f t="shared" si="68"/>
        <v>6.9555232760087904E-4</v>
      </c>
      <c r="I135" s="5">
        <f t="shared" si="69"/>
        <v>-3.2931089271837077E-4</v>
      </c>
      <c r="J135" s="5">
        <f t="shared" si="70"/>
        <v>-5.5729482142830022E-3</v>
      </c>
      <c r="K135" s="5">
        <f t="shared" si="71"/>
        <v>5.757296860435801E-4</v>
      </c>
      <c r="L135" s="5">
        <f t="shared" si="72"/>
        <v>-9.2730171325801081E-3</v>
      </c>
      <c r="M135" s="5">
        <f t="shared" si="73"/>
        <v>3.6474116039064697E-4</v>
      </c>
      <c r="N135" s="5"/>
      <c r="O135" s="7">
        <f t="shared" si="67"/>
        <v>108</v>
      </c>
      <c r="P135" s="5">
        <f t="shared" si="54"/>
        <v>8.2482110541109113E-2</v>
      </c>
      <c r="Q135" s="4">
        <f t="array" ref="Q135">MMULT(R135:W135,MMULT($R$4:$W$9,TRANSPOSE(R135:W135)))</f>
        <v>6.8032985593157423E-3</v>
      </c>
      <c r="R135" s="5">
        <f t="shared" si="55"/>
        <v>0.11212854379082896</v>
      </c>
      <c r="S135" s="5">
        <f t="shared" si="56"/>
        <v>9.4412886114061387E-2</v>
      </c>
      <c r="T135" s="5">
        <f t="shared" si="57"/>
        <v>0.30483732724482809</v>
      </c>
      <c r="U135" s="5">
        <f t="shared" si="58"/>
        <v>0.21533430231105494</v>
      </c>
      <c r="V135" s="5">
        <f t="shared" si="59"/>
        <v>0.1889844172514582</v>
      </c>
      <c r="W135" s="5">
        <f t="shared" si="60"/>
        <v>8.43025232877673E-2</v>
      </c>
      <c r="X135" s="4">
        <f t="array" ref="X135:AC135">MMULT(R135:W135,$R$4:$W$9)</f>
        <v>1.0112350119715879E-2</v>
      </c>
      <c r="Y135" s="4">
        <v>1.2009834037423941E-2</v>
      </c>
      <c r="Z135" s="4">
        <v>3.7196333647089314E-3</v>
      </c>
      <c r="AA135" s="4">
        <v>5.2656872640242667E-3</v>
      </c>
      <c r="AB135" s="4">
        <v>5.9998761258618248E-3</v>
      </c>
      <c r="AC135" s="4">
        <v>1.345016790721696E-2</v>
      </c>
      <c r="AD135" s="5">
        <f t="shared" si="61"/>
        <v>0.16666666666776409</v>
      </c>
      <c r="AE135" s="5">
        <f t="shared" si="62"/>
        <v>0.16666666666737134</v>
      </c>
      <c r="AF135" s="5">
        <f t="shared" si="63"/>
        <v>0.16666666666802882</v>
      </c>
      <c r="AG135" s="5">
        <f t="shared" si="64"/>
        <v>0.16666666666190175</v>
      </c>
      <c r="AH135" s="5">
        <f t="shared" si="65"/>
        <v>0.16666666666779012</v>
      </c>
      <c r="AI135" s="5">
        <f t="shared" si="66"/>
        <v>0.16666666666714405</v>
      </c>
    </row>
    <row r="136" spans="1:35" x14ac:dyDescent="0.25">
      <c r="A136" s="1">
        <v>42650</v>
      </c>
      <c r="B136" s="3">
        <v>197.61975100000001</v>
      </c>
      <c r="C136" s="3">
        <v>112.753868</v>
      </c>
      <c r="D136" s="3">
        <v>121.33252</v>
      </c>
      <c r="E136" s="3">
        <v>69.598572000000004</v>
      </c>
      <c r="F136" s="3">
        <v>119.739998</v>
      </c>
      <c r="G136" s="3">
        <v>67.910706000000005</v>
      </c>
      <c r="H136" s="5">
        <f t="shared" si="68"/>
        <v>-3.4292676500983221E-3</v>
      </c>
      <c r="I136" s="5">
        <f t="shared" si="69"/>
        <v>-7.6594008909778299E-3</v>
      </c>
      <c r="J136" s="5">
        <f t="shared" si="70"/>
        <v>6.7295982563364554E-4</v>
      </c>
      <c r="K136" s="5">
        <f t="shared" si="71"/>
        <v>2.3002831426786052E-3</v>
      </c>
      <c r="L136" s="5">
        <f t="shared" si="72"/>
        <v>6.6851075819784889E-4</v>
      </c>
      <c r="M136" s="5">
        <f t="shared" si="73"/>
        <v>-1.7014705059358315E-3</v>
      </c>
      <c r="N136" s="5"/>
      <c r="O136" s="7">
        <f t="shared" si="67"/>
        <v>109</v>
      </c>
      <c r="P136" s="5">
        <f t="shared" si="54"/>
        <v>8.2482110541078318E-2</v>
      </c>
      <c r="Q136" s="4">
        <f t="array" ref="Q136">MMULT(R136:W136,MMULT($R$4:$W$9,TRANSPOSE(R136:W136)))</f>
        <v>6.8032985593106639E-3</v>
      </c>
      <c r="R136" s="5">
        <f t="shared" si="55"/>
        <v>0.11212854379060946</v>
      </c>
      <c r="S136" s="5">
        <f t="shared" si="56"/>
        <v>9.4412886113920444E-2</v>
      </c>
      <c r="T136" s="5">
        <f t="shared" si="57"/>
        <v>0.30483732724455564</v>
      </c>
      <c r="U136" s="5">
        <f t="shared" si="58"/>
        <v>0.21533430231200792</v>
      </c>
      <c r="V136" s="5">
        <f t="shared" si="59"/>
        <v>0.18898441725123352</v>
      </c>
      <c r="W136" s="5">
        <f t="shared" si="60"/>
        <v>8.4302523287671821E-2</v>
      </c>
      <c r="X136" s="4">
        <f t="array" ref="X136:AC136">MMULT(R136:W136,$R$4:$W$9)</f>
        <v>1.0112350119715291E-2</v>
      </c>
      <c r="Y136" s="4">
        <v>1.2009834037423112E-2</v>
      </c>
      <c r="Z136" s="4">
        <v>3.719633364703644E-3</v>
      </c>
      <c r="AA136" s="4">
        <v>5.265687264026063E-3</v>
      </c>
      <c r="AB136" s="4">
        <v>5.9998761258566336E-3</v>
      </c>
      <c r="AC136" s="4">
        <v>1.3450167907214722E-2</v>
      </c>
      <c r="AD136" s="5">
        <f t="shared" si="61"/>
        <v>0.16666666666755256</v>
      </c>
      <c r="AE136" s="5">
        <f t="shared" si="62"/>
        <v>0.16666666666723545</v>
      </c>
      <c r="AF136" s="5">
        <f t="shared" si="63"/>
        <v>0.16666666666776733</v>
      </c>
      <c r="AG136" s="5">
        <f t="shared" si="64"/>
        <v>0.16666666666282062</v>
      </c>
      <c r="AH136" s="5">
        <f t="shared" si="65"/>
        <v>0.16666666666757218</v>
      </c>
      <c r="AI136" s="5">
        <f t="shared" si="66"/>
        <v>0.16666666666705196</v>
      </c>
    </row>
    <row r="137" spans="1:35" x14ac:dyDescent="0.25">
      <c r="A137" s="1">
        <v>42653</v>
      </c>
      <c r="B137" s="3">
        <v>198.64901699999999</v>
      </c>
      <c r="C137" s="3">
        <v>113.839386</v>
      </c>
      <c r="D137" s="3">
        <v>120.61676</v>
      </c>
      <c r="E137" s="3">
        <v>69.798186999999999</v>
      </c>
      <c r="F137" s="3">
        <v>120.160004</v>
      </c>
      <c r="G137" s="3">
        <v>68.332306000000003</v>
      </c>
      <c r="H137" s="5">
        <f t="shared" si="68"/>
        <v>5.2083154380655472E-3</v>
      </c>
      <c r="I137" s="5">
        <f t="shared" si="69"/>
        <v>9.6273238271524786E-3</v>
      </c>
      <c r="J137" s="5">
        <f t="shared" si="70"/>
        <v>-5.8991604229434724E-3</v>
      </c>
      <c r="K137" s="5">
        <f t="shared" si="71"/>
        <v>2.8680904544995389E-3</v>
      </c>
      <c r="L137" s="5">
        <f t="shared" si="72"/>
        <v>3.5076499667221483E-3</v>
      </c>
      <c r="M137" s="5">
        <f t="shared" si="73"/>
        <v>6.2081522168242476E-3</v>
      </c>
      <c r="N137" s="5"/>
      <c r="O137" s="7">
        <f t="shared" si="67"/>
        <v>110</v>
      </c>
      <c r="P137" s="5">
        <f t="shared" si="54"/>
        <v>8.2482110541053477E-2</v>
      </c>
      <c r="Q137" s="4">
        <f t="array" ref="Q137">MMULT(R137:W137,MMULT($R$4:$W$9,TRANSPOSE(R137:W137)))</f>
        <v>6.8032985593065656E-3</v>
      </c>
      <c r="R137" s="5">
        <f t="shared" si="55"/>
        <v>0.11212854379043229</v>
      </c>
      <c r="S137" s="5">
        <f t="shared" si="56"/>
        <v>9.4412886113806688E-2</v>
      </c>
      <c r="T137" s="5">
        <f t="shared" si="57"/>
        <v>0.30483732724433549</v>
      </c>
      <c r="U137" s="5">
        <f t="shared" si="58"/>
        <v>0.21533430231277714</v>
      </c>
      <c r="V137" s="5">
        <f t="shared" si="59"/>
        <v>0.18898441725105242</v>
      </c>
      <c r="W137" s="5">
        <f t="shared" si="60"/>
        <v>8.4302523287594758E-2</v>
      </c>
      <c r="X137" s="4">
        <f t="array" ref="X137:AC137">MMULT(R137:W137,$R$4:$W$9)</f>
        <v>1.0112350119714815E-2</v>
      </c>
      <c r="Y137" s="4">
        <v>1.2009834037422446E-2</v>
      </c>
      <c r="Z137" s="4">
        <v>3.7196333646993731E-3</v>
      </c>
      <c r="AA137" s="4">
        <v>5.2656872640275123E-3</v>
      </c>
      <c r="AB137" s="4">
        <v>5.9998761258524443E-3</v>
      </c>
      <c r="AC137" s="4">
        <v>1.3450167907212917E-2</v>
      </c>
      <c r="AD137" s="5">
        <f t="shared" si="61"/>
        <v>0.16666666666738175</v>
      </c>
      <c r="AE137" s="5">
        <f t="shared" si="62"/>
        <v>0.16666666666712582</v>
      </c>
      <c r="AF137" s="5">
        <f t="shared" si="63"/>
        <v>0.16666666666755603</v>
      </c>
      <c r="AG137" s="5">
        <f t="shared" si="64"/>
        <v>0.16666666666356225</v>
      </c>
      <c r="AH137" s="5">
        <f t="shared" si="65"/>
        <v>0.16666666666739649</v>
      </c>
      <c r="AI137" s="5">
        <f t="shared" si="66"/>
        <v>0.16666666666697763</v>
      </c>
    </row>
    <row r="138" spans="1:35" x14ac:dyDescent="0.25">
      <c r="A138" s="1">
        <v>42654</v>
      </c>
      <c r="B138" s="3">
        <v>196.14018200000001</v>
      </c>
      <c r="C138" s="3">
        <v>111.977158</v>
      </c>
      <c r="D138" s="3">
        <v>120.344955</v>
      </c>
      <c r="E138" s="3">
        <v>69.406897999999998</v>
      </c>
      <c r="F138" s="3">
        <v>119.550003</v>
      </c>
      <c r="G138" s="3">
        <v>67.670990000000003</v>
      </c>
      <c r="H138" s="5">
        <f t="shared" si="68"/>
        <v>-1.2629486105133703E-2</v>
      </c>
      <c r="I138" s="5">
        <f t="shared" si="69"/>
        <v>-1.6358380569621134E-2</v>
      </c>
      <c r="J138" s="5">
        <f t="shared" si="70"/>
        <v>-2.2534596352944414E-3</v>
      </c>
      <c r="K138" s="5">
        <f t="shared" si="71"/>
        <v>-5.6060052104218716E-3</v>
      </c>
      <c r="L138" s="5">
        <f t="shared" si="72"/>
        <v>-5.0765727338024647E-3</v>
      </c>
      <c r="M138" s="5">
        <f t="shared" si="73"/>
        <v>-9.677940621526826E-3</v>
      </c>
      <c r="N138" s="5"/>
      <c r="O138" s="7">
        <f t="shared" si="67"/>
        <v>111</v>
      </c>
      <c r="P138" s="5">
        <f t="shared" si="54"/>
        <v>8.2482110541033438E-2</v>
      </c>
      <c r="Q138" s="4">
        <f t="array" ref="Q138">MMULT(R138:W138,MMULT($R$4:$W$9,TRANSPOSE(R138:W138)))</f>
        <v>6.8032985593032584E-3</v>
      </c>
      <c r="R138" s="5">
        <f t="shared" si="55"/>
        <v>0.11212854379028926</v>
      </c>
      <c r="S138" s="5">
        <f t="shared" si="56"/>
        <v>9.4412886113714858E-2</v>
      </c>
      <c r="T138" s="5">
        <f t="shared" si="57"/>
        <v>0.30483732724415763</v>
      </c>
      <c r="U138" s="5">
        <f t="shared" si="58"/>
        <v>0.21533430231339803</v>
      </c>
      <c r="V138" s="5">
        <f t="shared" si="59"/>
        <v>0.18898441725090645</v>
      </c>
      <c r="W138" s="5">
        <f t="shared" si="60"/>
        <v>8.4302523287532558E-2</v>
      </c>
      <c r="X138" s="4">
        <f t="array" ref="X138:AC138">MMULT(R138:W138,$R$4:$W$9)</f>
        <v>1.0112350119714435E-2</v>
      </c>
      <c r="Y138" s="4">
        <v>1.2009834037421908E-2</v>
      </c>
      <c r="Z138" s="4">
        <v>3.7196333646959236E-3</v>
      </c>
      <c r="AA138" s="4">
        <v>5.2656872640286824E-3</v>
      </c>
      <c r="AB138" s="4">
        <v>5.9998761258490685E-3</v>
      </c>
      <c r="AC138" s="4">
        <v>1.3450167907211461E-2</v>
      </c>
      <c r="AD138" s="5">
        <f t="shared" si="61"/>
        <v>0.16666666666724392</v>
      </c>
      <c r="AE138" s="5">
        <f t="shared" si="62"/>
        <v>0.16666666666703725</v>
      </c>
      <c r="AF138" s="5">
        <f t="shared" si="63"/>
        <v>0.16666666666738525</v>
      </c>
      <c r="AG138" s="5">
        <f t="shared" si="64"/>
        <v>0.16666666666416086</v>
      </c>
      <c r="AH138" s="5">
        <f t="shared" si="65"/>
        <v>0.16666666666725502</v>
      </c>
      <c r="AI138" s="5">
        <f t="shared" si="66"/>
        <v>0.16666666666691765</v>
      </c>
    </row>
    <row r="139" spans="1:35" x14ac:dyDescent="0.25">
      <c r="A139" s="1">
        <v>42655</v>
      </c>
      <c r="B139" s="3">
        <v>196.39750699999999</v>
      </c>
      <c r="C139" s="3">
        <v>112.08008599999999</v>
      </c>
      <c r="D139" s="3">
        <v>120.462715</v>
      </c>
      <c r="E139" s="3">
        <v>69.382912000000005</v>
      </c>
      <c r="F139" s="3">
        <v>119.739998</v>
      </c>
      <c r="G139" s="3">
        <v>68.448043999999996</v>
      </c>
      <c r="H139" s="5">
        <f t="shared" si="68"/>
        <v>1.3119443317330948E-3</v>
      </c>
      <c r="I139" s="5">
        <f t="shared" si="69"/>
        <v>9.1918746500052606E-4</v>
      </c>
      <c r="J139" s="5">
        <f t="shared" si="70"/>
        <v>9.7852045397339715E-4</v>
      </c>
      <c r="K139" s="5">
        <f t="shared" si="71"/>
        <v>-3.4558524716077343E-4</v>
      </c>
      <c r="L139" s="5">
        <f t="shared" si="72"/>
        <v>1.5892513193831448E-3</v>
      </c>
      <c r="M139" s="5">
        <f t="shared" si="73"/>
        <v>1.1482822994018482E-2</v>
      </c>
      <c r="N139" s="5"/>
      <c r="O139" s="7">
        <f t="shared" si="67"/>
        <v>112</v>
      </c>
      <c r="P139" s="5">
        <f t="shared" si="54"/>
        <v>8.2482110541017242E-2</v>
      </c>
      <c r="Q139" s="4">
        <f t="array" ref="Q139">MMULT(R139:W139,MMULT($R$4:$W$9,TRANSPOSE(R139:W139)))</f>
        <v>6.8032985593005886E-3</v>
      </c>
      <c r="R139" s="5">
        <f t="shared" si="55"/>
        <v>0.11212854379017381</v>
      </c>
      <c r="S139" s="5">
        <f t="shared" si="56"/>
        <v>9.4412886113640737E-2</v>
      </c>
      <c r="T139" s="5">
        <f t="shared" si="57"/>
        <v>0.30483732724401391</v>
      </c>
      <c r="U139" s="5">
        <f t="shared" si="58"/>
        <v>0.21533430231389919</v>
      </c>
      <c r="V139" s="5">
        <f t="shared" si="59"/>
        <v>0.18898441725078877</v>
      </c>
      <c r="W139" s="5">
        <f t="shared" si="60"/>
        <v>8.4302523287482362E-2</v>
      </c>
      <c r="X139" s="4">
        <f t="array" ref="X139:AC139">MMULT(R139:W139,$R$4:$W$9)</f>
        <v>1.0112350119714127E-2</v>
      </c>
      <c r="Y139" s="4">
        <v>1.2009834037421478E-2</v>
      </c>
      <c r="Z139" s="4">
        <v>3.7196333646931385E-3</v>
      </c>
      <c r="AA139" s="4">
        <v>5.2656872640296287E-3</v>
      </c>
      <c r="AB139" s="4">
        <v>5.9998761258463432E-3</v>
      </c>
      <c r="AC139" s="4">
        <v>1.3450167907210285E-2</v>
      </c>
      <c r="AD139" s="5">
        <f t="shared" si="61"/>
        <v>0.16666666666713262</v>
      </c>
      <c r="AE139" s="5">
        <f t="shared" si="62"/>
        <v>0.16666666666696583</v>
      </c>
      <c r="AF139" s="5">
        <f t="shared" si="63"/>
        <v>0.16666666666724728</v>
      </c>
      <c r="AG139" s="5">
        <f t="shared" si="64"/>
        <v>0.16666666666464414</v>
      </c>
      <c r="AH139" s="5">
        <f t="shared" si="65"/>
        <v>0.16666666666714094</v>
      </c>
      <c r="AI139" s="5">
        <f t="shared" si="66"/>
        <v>0.16666666666686922</v>
      </c>
    </row>
    <row r="140" spans="1:35" x14ac:dyDescent="0.25">
      <c r="A140" s="1">
        <v>42656</v>
      </c>
      <c r="B140" s="3">
        <v>195.754211</v>
      </c>
      <c r="C140" s="3">
        <v>111.47184</v>
      </c>
      <c r="D140" s="3">
        <v>120.915741</v>
      </c>
      <c r="E140" s="3">
        <v>69.207237000000006</v>
      </c>
      <c r="F140" s="3">
        <v>120.029999</v>
      </c>
      <c r="G140" s="3">
        <v>68.985382000000001</v>
      </c>
      <c r="H140" s="5">
        <f t="shared" si="68"/>
        <v>-3.2754794591155489E-3</v>
      </c>
      <c r="I140" s="5">
        <f t="shared" si="69"/>
        <v>-5.4268873419671682E-3</v>
      </c>
      <c r="J140" s="5">
        <f t="shared" si="70"/>
        <v>3.7607155043781759E-3</v>
      </c>
      <c r="K140" s="5">
        <f t="shared" si="71"/>
        <v>-2.5319634897998933E-3</v>
      </c>
      <c r="L140" s="5">
        <f t="shared" si="72"/>
        <v>2.4219225392003718E-3</v>
      </c>
      <c r="M140" s="5">
        <f t="shared" si="73"/>
        <v>7.8503046778080066E-3</v>
      </c>
      <c r="N140" s="5"/>
      <c r="O140" s="7">
        <f t="shared" si="67"/>
        <v>113</v>
      </c>
      <c r="P140" s="5">
        <f t="shared" si="54"/>
        <v>8.2482110541004197E-2</v>
      </c>
      <c r="Q140" s="4">
        <f t="array" ref="Q140">MMULT(R140:W140,MMULT($R$4:$W$9,TRANSPOSE(R140:W140)))</f>
        <v>6.803298559298435E-3</v>
      </c>
      <c r="R140" s="5">
        <f t="shared" si="55"/>
        <v>0.11212854379008062</v>
      </c>
      <c r="S140" s="5">
        <f t="shared" si="56"/>
        <v>9.4412886113580896E-2</v>
      </c>
      <c r="T140" s="5">
        <f t="shared" si="57"/>
        <v>0.30483732724389778</v>
      </c>
      <c r="U140" s="5">
        <f t="shared" si="58"/>
        <v>0.2153343023143037</v>
      </c>
      <c r="V140" s="5">
        <f t="shared" si="59"/>
        <v>0.1889844172506939</v>
      </c>
      <c r="W140" s="5">
        <f t="shared" si="60"/>
        <v>8.4302523287441852E-2</v>
      </c>
      <c r="X140" s="4">
        <f t="array" ref="X140:AC140">MMULT(R140:W140,$R$4:$W$9)</f>
        <v>1.0112350119713884E-2</v>
      </c>
      <c r="Y140" s="4">
        <v>1.2009834037421129E-2</v>
      </c>
      <c r="Z140" s="4">
        <v>3.7196333646908877E-3</v>
      </c>
      <c r="AA140" s="4">
        <v>5.265687264030392E-3</v>
      </c>
      <c r="AB140" s="4">
        <v>5.9998761258441453E-3</v>
      </c>
      <c r="AC140" s="4">
        <v>1.345016790720934E-2</v>
      </c>
      <c r="AD140" s="5">
        <f t="shared" si="61"/>
        <v>0.16666666666704288</v>
      </c>
      <c r="AE140" s="5">
        <f t="shared" si="62"/>
        <v>0.16666666666690813</v>
      </c>
      <c r="AF140" s="5">
        <f t="shared" si="63"/>
        <v>0.1666666666671357</v>
      </c>
      <c r="AG140" s="5">
        <f t="shared" si="64"/>
        <v>0.16666666666503413</v>
      </c>
      <c r="AH140" s="5">
        <f t="shared" si="65"/>
        <v>0.16666666666704896</v>
      </c>
      <c r="AI140" s="5">
        <f t="shared" si="66"/>
        <v>0.16666666666683019</v>
      </c>
    </row>
    <row r="141" spans="1:35" x14ac:dyDescent="0.25">
      <c r="A141" s="1">
        <v>42657</v>
      </c>
      <c r="B141" s="3">
        <v>195.85531599999999</v>
      </c>
      <c r="C141" s="3">
        <v>111.191101</v>
      </c>
      <c r="D141" s="3">
        <v>119.22152699999999</v>
      </c>
      <c r="E141" s="3">
        <v>69.366958999999994</v>
      </c>
      <c r="F141" s="3">
        <v>119.360001</v>
      </c>
      <c r="G141" s="3">
        <v>68.679503999999994</v>
      </c>
      <c r="H141" s="5">
        <f t="shared" si="68"/>
        <v>5.1648952777827439E-4</v>
      </c>
      <c r="I141" s="5">
        <f t="shared" si="69"/>
        <v>-2.5184746210342723E-3</v>
      </c>
      <c r="J141" s="5">
        <f t="shared" si="70"/>
        <v>-1.4011525596158703E-2</v>
      </c>
      <c r="K141" s="5">
        <f t="shared" si="71"/>
        <v>2.3078800270552868E-3</v>
      </c>
      <c r="L141" s="5">
        <f t="shared" si="72"/>
        <v>-5.5819212328744872E-3</v>
      </c>
      <c r="M141" s="5">
        <f t="shared" si="73"/>
        <v>-4.4339538483675334E-3</v>
      </c>
      <c r="N141" s="5"/>
      <c r="O141" s="7">
        <f t="shared" si="67"/>
        <v>114</v>
      </c>
      <c r="P141" s="5">
        <f t="shared" si="54"/>
        <v>8.248211054099365E-2</v>
      </c>
      <c r="Q141" s="4">
        <f t="array" ref="Q141">MMULT(R141:W141,MMULT($R$4:$W$9,TRANSPOSE(R141:W141)))</f>
        <v>6.8032985592966959E-3</v>
      </c>
      <c r="R141" s="5">
        <f t="shared" si="55"/>
        <v>0.11212854379000538</v>
      </c>
      <c r="S141" s="5">
        <f t="shared" si="56"/>
        <v>9.4412886113532601E-2</v>
      </c>
      <c r="T141" s="5">
        <f t="shared" si="57"/>
        <v>0.30483732724380397</v>
      </c>
      <c r="U141" s="5">
        <f t="shared" si="58"/>
        <v>0.21533430231463022</v>
      </c>
      <c r="V141" s="5">
        <f t="shared" si="59"/>
        <v>0.18898441725061743</v>
      </c>
      <c r="W141" s="5">
        <f t="shared" si="60"/>
        <v>8.4302523287409142E-2</v>
      </c>
      <c r="X141" s="4">
        <f t="array" ref="X141:AC141">MMULT(R141:W141,$R$4:$W$9)</f>
        <v>1.0112350119713686E-2</v>
      </c>
      <c r="Y141" s="4">
        <v>1.2009834037420852E-2</v>
      </c>
      <c r="Z141" s="4">
        <v>3.7196333646890714E-3</v>
      </c>
      <c r="AA141" s="4">
        <v>5.2656872640310087E-3</v>
      </c>
      <c r="AB141" s="4">
        <v>5.9998761258423742E-3</v>
      </c>
      <c r="AC141" s="4">
        <v>1.3450167907208571E-2</v>
      </c>
      <c r="AD141" s="5">
        <f t="shared" si="61"/>
        <v>0.16666666666697036</v>
      </c>
      <c r="AE141" s="5">
        <f t="shared" si="62"/>
        <v>0.16666666666686161</v>
      </c>
      <c r="AF141" s="5">
        <f t="shared" si="63"/>
        <v>0.1666666666670456</v>
      </c>
      <c r="AG141" s="5">
        <f t="shared" si="64"/>
        <v>0.16666666666534896</v>
      </c>
      <c r="AH141" s="5">
        <f t="shared" si="65"/>
        <v>0.16666666666697494</v>
      </c>
      <c r="AI141" s="5">
        <f t="shared" si="66"/>
        <v>0.16666666666679861</v>
      </c>
    </row>
    <row r="142" spans="1:35" x14ac:dyDescent="0.25">
      <c r="A142" s="1">
        <v>42660</v>
      </c>
      <c r="B142" s="3">
        <v>195.17523199999999</v>
      </c>
      <c r="C142" s="3">
        <v>110.994591</v>
      </c>
      <c r="D142" s="3">
        <v>119.982544</v>
      </c>
      <c r="E142" s="3">
        <v>69.271111000000005</v>
      </c>
      <c r="F142" s="3">
        <v>119.68</v>
      </c>
      <c r="G142" s="3">
        <v>68.828308000000007</v>
      </c>
      <c r="H142" s="5">
        <f t="shared" si="68"/>
        <v>-3.4723795804449953E-3</v>
      </c>
      <c r="I142" s="5">
        <f t="shared" si="69"/>
        <v>-1.7673176920875999E-3</v>
      </c>
      <c r="J142" s="5">
        <f t="shared" si="70"/>
        <v>6.3832180240404046E-3</v>
      </c>
      <c r="K142" s="5">
        <f t="shared" si="71"/>
        <v>-1.3817529466728651E-3</v>
      </c>
      <c r="L142" s="5">
        <f t="shared" si="72"/>
        <v>2.6809567469758822E-3</v>
      </c>
      <c r="M142" s="5">
        <f t="shared" si="73"/>
        <v>2.166643486534392E-3</v>
      </c>
      <c r="N142" s="5"/>
      <c r="O142" s="7">
        <f t="shared" si="67"/>
        <v>115</v>
      </c>
      <c r="P142" s="5">
        <f t="shared" si="54"/>
        <v>8.2482110540985143E-2</v>
      </c>
      <c r="Q142" s="4">
        <f t="array" ref="Q142">MMULT(R142:W142,MMULT($R$4:$W$9,TRANSPOSE(R142:W142)))</f>
        <v>6.8032985592952925E-3</v>
      </c>
      <c r="R142" s="5">
        <f t="shared" si="55"/>
        <v>0.11212854378994463</v>
      </c>
      <c r="S142" s="5">
        <f t="shared" si="56"/>
        <v>9.4412886113493605E-2</v>
      </c>
      <c r="T142" s="5">
        <f t="shared" si="57"/>
        <v>0.3048373272437282</v>
      </c>
      <c r="U142" s="5">
        <f t="shared" si="58"/>
        <v>0.21533430231489376</v>
      </c>
      <c r="V142" s="5">
        <f t="shared" si="59"/>
        <v>0.18898441725055579</v>
      </c>
      <c r="W142" s="5">
        <f t="shared" si="60"/>
        <v>8.4302523287382747E-2</v>
      </c>
      <c r="X142" s="4">
        <f t="array" ref="X142:AC142">MMULT(R142:W142,$R$4:$W$9)</f>
        <v>1.0112350119713523E-2</v>
      </c>
      <c r="Y142" s="4">
        <v>1.2009834037420624E-2</v>
      </c>
      <c r="Z142" s="4">
        <v>3.7196333646876034E-3</v>
      </c>
      <c r="AA142" s="4">
        <v>5.2656872640315065E-3</v>
      </c>
      <c r="AB142" s="4">
        <v>5.9998761258409448E-3</v>
      </c>
      <c r="AC142" s="4">
        <v>1.3450167907207957E-2</v>
      </c>
      <c r="AD142" s="5">
        <f t="shared" si="61"/>
        <v>0.16666666666691177</v>
      </c>
      <c r="AE142" s="5">
        <f t="shared" si="62"/>
        <v>0.166666666666824</v>
      </c>
      <c r="AF142" s="5">
        <f t="shared" si="63"/>
        <v>0.1666666666669728</v>
      </c>
      <c r="AG142" s="5">
        <f t="shared" si="64"/>
        <v>0.16666666666560306</v>
      </c>
      <c r="AH142" s="5">
        <f t="shared" si="65"/>
        <v>0.16666666666691524</v>
      </c>
      <c r="AI142" s="5">
        <f t="shared" si="66"/>
        <v>0.16666666666677318</v>
      </c>
    </row>
    <row r="143" spans="1:35" x14ac:dyDescent="0.25">
      <c r="A143" s="1">
        <v>42661</v>
      </c>
      <c r="B143" s="3">
        <v>196.39750699999999</v>
      </c>
      <c r="C143" s="3">
        <v>111.640282</v>
      </c>
      <c r="D143" s="3">
        <v>120.372108</v>
      </c>
      <c r="E143" s="3">
        <v>69.550644000000005</v>
      </c>
      <c r="F143" s="3">
        <v>120.41999800000001</v>
      </c>
      <c r="G143" s="3">
        <v>69.266434000000004</v>
      </c>
      <c r="H143" s="5">
        <f t="shared" si="68"/>
        <v>6.2624493255374336E-3</v>
      </c>
      <c r="I143" s="5">
        <f t="shared" si="69"/>
        <v>5.817319512443575E-3</v>
      </c>
      <c r="J143" s="5">
        <f t="shared" si="70"/>
        <v>3.2468389735091918E-3</v>
      </c>
      <c r="K143" s="5">
        <f t="shared" si="71"/>
        <v>4.0353474336509709E-3</v>
      </c>
      <c r="L143" s="5">
        <f t="shared" si="72"/>
        <v>6.1831383689838759E-3</v>
      </c>
      <c r="M143" s="5">
        <f t="shared" si="73"/>
        <v>6.3654913614903386E-3</v>
      </c>
      <c r="N143" s="5"/>
      <c r="O143" s="7">
        <f t="shared" si="67"/>
        <v>116</v>
      </c>
      <c r="P143" s="5">
        <f t="shared" si="54"/>
        <v>8.2482110540978287E-2</v>
      </c>
      <c r="Q143" s="4">
        <f t="array" ref="Q143">MMULT(R143:W143,MMULT($R$4:$W$9,TRANSPOSE(R143:W143)))</f>
        <v>6.8032985592941606E-3</v>
      </c>
      <c r="R143" s="5">
        <f t="shared" si="55"/>
        <v>0.11212854378989562</v>
      </c>
      <c r="S143" s="5">
        <f t="shared" si="56"/>
        <v>9.441288611346213E-2</v>
      </c>
      <c r="T143" s="5">
        <f t="shared" si="57"/>
        <v>0.30483732724366697</v>
      </c>
      <c r="U143" s="5">
        <f t="shared" si="58"/>
        <v>0.21533430231510647</v>
      </c>
      <c r="V143" s="5">
        <f t="shared" si="59"/>
        <v>0.18898441725050608</v>
      </c>
      <c r="W143" s="5">
        <f t="shared" si="60"/>
        <v>8.4302523287361444E-2</v>
      </c>
      <c r="X143" s="4">
        <f t="array" ref="X143:AC143">MMULT(R143:W143,$R$4:$W$9)</f>
        <v>1.0112350119713395E-2</v>
      </c>
      <c r="Y143" s="4">
        <v>1.2009834037420444E-2</v>
      </c>
      <c r="Z143" s="4">
        <v>3.7196333646864182E-3</v>
      </c>
      <c r="AA143" s="4">
        <v>5.2656872640319081E-3</v>
      </c>
      <c r="AB143" s="4">
        <v>5.9998761258397912E-3</v>
      </c>
      <c r="AC143" s="4">
        <v>1.3450167907207461E-2</v>
      </c>
      <c r="AD143" s="5">
        <f t="shared" si="61"/>
        <v>0.16666666666686453</v>
      </c>
      <c r="AE143" s="5">
        <f t="shared" si="62"/>
        <v>0.16666666666679367</v>
      </c>
      <c r="AF143" s="5">
        <f t="shared" si="63"/>
        <v>0.16666666666691393</v>
      </c>
      <c r="AG143" s="5">
        <f t="shared" si="64"/>
        <v>0.16666666666580818</v>
      </c>
      <c r="AH143" s="5">
        <f t="shared" si="65"/>
        <v>0.16666666666686708</v>
      </c>
      <c r="AI143" s="5">
        <f t="shared" si="66"/>
        <v>0.16666666666675267</v>
      </c>
    </row>
    <row r="144" spans="1:35" x14ac:dyDescent="0.25">
      <c r="A144" s="1">
        <v>42662</v>
      </c>
      <c r="B144" s="3">
        <v>196.92132599999999</v>
      </c>
      <c r="C144" s="3">
        <v>112.117538</v>
      </c>
      <c r="D144" s="3">
        <v>120.47178599999999</v>
      </c>
      <c r="E144" s="3">
        <v>69.750275000000002</v>
      </c>
      <c r="F144" s="3">
        <v>121.110001</v>
      </c>
      <c r="G144" s="3">
        <v>69.415244999999999</v>
      </c>
      <c r="H144" s="5">
        <f t="shared" si="68"/>
        <v>2.6671367065773666E-3</v>
      </c>
      <c r="I144" s="5">
        <f t="shared" si="69"/>
        <v>4.2749444147767157E-3</v>
      </c>
      <c r="J144" s="5">
        <f t="shared" si="70"/>
        <v>8.2808219990626597E-4</v>
      </c>
      <c r="K144" s="5">
        <f t="shared" si="71"/>
        <v>2.8702969306797499E-3</v>
      </c>
      <c r="L144" s="5">
        <f t="shared" si="72"/>
        <v>5.7299701998001495E-3</v>
      </c>
      <c r="M144" s="5">
        <f t="shared" si="73"/>
        <v>2.1483854647403877E-3</v>
      </c>
      <c r="N144" s="5"/>
      <c r="O144" s="7">
        <f t="shared" si="67"/>
        <v>117</v>
      </c>
      <c r="P144" s="5">
        <f t="shared" si="54"/>
        <v>8.2482110540972736E-2</v>
      </c>
      <c r="Q144" s="4">
        <f t="array" ref="Q144">MMULT(R144:W144,MMULT($R$4:$W$9,TRANSPOSE(R144:W144)))</f>
        <v>6.8032985592932464E-3</v>
      </c>
      <c r="R144" s="5">
        <f t="shared" si="55"/>
        <v>0.11212854378985604</v>
      </c>
      <c r="S144" s="5">
        <f t="shared" si="56"/>
        <v>9.4412886113436734E-2</v>
      </c>
      <c r="T144" s="5">
        <f t="shared" si="57"/>
        <v>0.30483732724361751</v>
      </c>
      <c r="U144" s="5">
        <f t="shared" si="58"/>
        <v>0.21533430231527817</v>
      </c>
      <c r="V144" s="5">
        <f t="shared" si="59"/>
        <v>0.188984417250466</v>
      </c>
      <c r="W144" s="5">
        <f t="shared" si="60"/>
        <v>8.4302523287344236E-2</v>
      </c>
      <c r="X144" s="4">
        <f t="array" ref="X144:AC144">MMULT(R144:W144,$R$4:$W$9)</f>
        <v>1.011235011971329E-2</v>
      </c>
      <c r="Y144" s="4">
        <v>1.2009834037420293E-2</v>
      </c>
      <c r="Z144" s="4">
        <v>3.7196333646854619E-3</v>
      </c>
      <c r="AA144" s="4">
        <v>5.2656872640322325E-3</v>
      </c>
      <c r="AB144" s="4">
        <v>5.9998761258388614E-3</v>
      </c>
      <c r="AC144" s="4">
        <v>1.3450167907207058E-2</v>
      </c>
      <c r="AD144" s="5">
        <f t="shared" si="61"/>
        <v>0.16666666666682636</v>
      </c>
      <c r="AE144" s="5">
        <f t="shared" si="62"/>
        <v>0.16666666666676913</v>
      </c>
      <c r="AF144" s="5">
        <f t="shared" si="63"/>
        <v>0.16666666666686644</v>
      </c>
      <c r="AG144" s="5">
        <f t="shared" si="64"/>
        <v>0.16666666666597371</v>
      </c>
      <c r="AH144" s="5">
        <f t="shared" si="65"/>
        <v>0.16666666666682831</v>
      </c>
      <c r="AI144" s="5">
        <f t="shared" si="66"/>
        <v>0.16666666666673605</v>
      </c>
    </row>
    <row r="145" spans="1:35" x14ac:dyDescent="0.25">
      <c r="A145" s="1">
        <v>42663</v>
      </c>
      <c r="B145" s="3">
        <v>196.553741</v>
      </c>
      <c r="C145" s="3">
        <v>111.76192500000001</v>
      </c>
      <c r="D145" s="3">
        <v>120.598663</v>
      </c>
      <c r="E145" s="3">
        <v>69.758278000000004</v>
      </c>
      <c r="F145" s="3">
        <v>120.739998</v>
      </c>
      <c r="G145" s="3">
        <v>69.258162999999996</v>
      </c>
      <c r="H145" s="5">
        <f t="shared" si="68"/>
        <v>-1.866659175350005E-3</v>
      </c>
      <c r="I145" s="5">
        <f t="shared" si="69"/>
        <v>-3.1717874504164634E-3</v>
      </c>
      <c r="J145" s="5">
        <f t="shared" si="70"/>
        <v>1.0531677516594229E-3</v>
      </c>
      <c r="K145" s="5">
        <f t="shared" si="71"/>
        <v>1.1473789888283292E-4</v>
      </c>
      <c r="L145" s="5">
        <f t="shared" si="72"/>
        <v>-3.0550986454042084E-3</v>
      </c>
      <c r="M145" s="5">
        <f t="shared" si="73"/>
        <v>-2.2629322996698953E-3</v>
      </c>
      <c r="N145" s="5"/>
      <c r="O145" s="7">
        <f t="shared" si="67"/>
        <v>118</v>
      </c>
      <c r="P145" s="5">
        <f t="shared" si="54"/>
        <v>8.2482110540968281E-2</v>
      </c>
      <c r="Q145" s="4">
        <f t="array" ref="Q145">MMULT(R145:W145,MMULT($R$4:$W$9,TRANSPOSE(R145:W145)))</f>
        <v>6.80329855929251E-3</v>
      </c>
      <c r="R145" s="5">
        <f t="shared" si="55"/>
        <v>0.11212854378982409</v>
      </c>
      <c r="S145" s="5">
        <f t="shared" si="56"/>
        <v>9.4412886113416236E-2</v>
      </c>
      <c r="T145" s="5">
        <f t="shared" si="57"/>
        <v>0.30483732724357754</v>
      </c>
      <c r="U145" s="5">
        <f t="shared" si="58"/>
        <v>0.21533430231541675</v>
      </c>
      <c r="V145" s="5">
        <f t="shared" si="59"/>
        <v>0.18898441725043366</v>
      </c>
      <c r="W145" s="5">
        <f t="shared" si="60"/>
        <v>8.4302523287330358E-2</v>
      </c>
      <c r="X145" s="4">
        <f t="array" ref="X145:AC145">MMULT(R145:W145,$R$4:$W$9)</f>
        <v>1.0112350119713207E-2</v>
      </c>
      <c r="Y145" s="4">
        <v>1.2009834037420179E-2</v>
      </c>
      <c r="Z145" s="4">
        <v>3.7196333646846891E-3</v>
      </c>
      <c r="AA145" s="4">
        <v>5.2656872640324945E-3</v>
      </c>
      <c r="AB145" s="4">
        <v>5.9998761258381102E-3</v>
      </c>
      <c r="AC145" s="4">
        <v>1.3450167907206732E-2</v>
      </c>
      <c r="AD145" s="5">
        <f t="shared" si="61"/>
        <v>0.16666666666679555</v>
      </c>
      <c r="AE145" s="5">
        <f t="shared" si="62"/>
        <v>0.1666666666667494</v>
      </c>
      <c r="AF145" s="5">
        <f t="shared" si="63"/>
        <v>0.166666666666828</v>
      </c>
      <c r="AG145" s="5">
        <f t="shared" si="64"/>
        <v>0.16666666666610733</v>
      </c>
      <c r="AH145" s="5">
        <f t="shared" si="65"/>
        <v>0.166666666666797</v>
      </c>
      <c r="AI145" s="5">
        <f t="shared" si="66"/>
        <v>0.16666666666672261</v>
      </c>
    </row>
    <row r="146" spans="1:35" x14ac:dyDescent="0.25">
      <c r="A146" s="1">
        <v>42664</v>
      </c>
      <c r="B146" s="3">
        <v>196.64561499999999</v>
      </c>
      <c r="C146" s="3">
        <v>111.621559</v>
      </c>
      <c r="D146" s="3">
        <v>120.77984600000001</v>
      </c>
      <c r="E146" s="3">
        <v>69.774246000000005</v>
      </c>
      <c r="F146" s="3">
        <v>120.83000199999999</v>
      </c>
      <c r="G146" s="3">
        <v>69.001900000000006</v>
      </c>
      <c r="H146" s="5">
        <f t="shared" si="68"/>
        <v>4.674243264592981E-4</v>
      </c>
      <c r="I146" s="5">
        <f t="shared" si="69"/>
        <v>-1.2559375654991323E-3</v>
      </c>
      <c r="J146" s="5">
        <f t="shared" si="70"/>
        <v>1.5023632558845978E-3</v>
      </c>
      <c r="K146" s="5">
        <f t="shared" si="71"/>
        <v>2.2890473299819192E-4</v>
      </c>
      <c r="L146" s="5">
        <f t="shared" si="72"/>
        <v>7.4543648741820512E-4</v>
      </c>
      <c r="M146" s="5">
        <f t="shared" si="73"/>
        <v>-3.7001125773432619E-3</v>
      </c>
      <c r="N146" s="5"/>
      <c r="O146" s="7">
        <f t="shared" si="67"/>
        <v>119</v>
      </c>
      <c r="P146" s="5">
        <f t="shared" si="54"/>
        <v>8.2482110540964673E-2</v>
      </c>
      <c r="Q146" s="4">
        <f t="array" ref="Q146">MMULT(R146:W146,MMULT($R$4:$W$9,TRANSPOSE(R146:W146)))</f>
        <v>6.803298559291915E-3</v>
      </c>
      <c r="R146" s="5">
        <f t="shared" si="55"/>
        <v>0.11212854378979831</v>
      </c>
      <c r="S146" s="5">
        <f t="shared" si="56"/>
        <v>9.4412886113399694E-2</v>
      </c>
      <c r="T146" s="5">
        <f t="shared" si="57"/>
        <v>0.30483732724354529</v>
      </c>
      <c r="U146" s="5">
        <f t="shared" si="58"/>
        <v>0.21533430231552861</v>
      </c>
      <c r="V146" s="5">
        <f t="shared" si="59"/>
        <v>0.1889844172504076</v>
      </c>
      <c r="W146" s="5">
        <f t="shared" si="60"/>
        <v>8.4302523287319173E-2</v>
      </c>
      <c r="X146" s="4">
        <f t="array" ref="X146:AC146">MMULT(R146:W146,$R$4:$W$9)</f>
        <v>1.0112350119713141E-2</v>
      </c>
      <c r="Y146" s="4">
        <v>1.2009834037420083E-2</v>
      </c>
      <c r="Z146" s="4">
        <v>3.7196333646840655E-3</v>
      </c>
      <c r="AA146" s="4">
        <v>5.265687264032707E-3</v>
      </c>
      <c r="AB146" s="4">
        <v>5.9998761258375057E-3</v>
      </c>
      <c r="AC146" s="4">
        <v>1.3450167907206474E-2</v>
      </c>
      <c r="AD146" s="5">
        <f t="shared" si="61"/>
        <v>0.16666666666677074</v>
      </c>
      <c r="AE146" s="5">
        <f t="shared" si="62"/>
        <v>0.16666666666673344</v>
      </c>
      <c r="AF146" s="5">
        <f t="shared" si="63"/>
        <v>0.166666666666797</v>
      </c>
      <c r="AG146" s="5">
        <f t="shared" si="64"/>
        <v>0.16666666666621519</v>
      </c>
      <c r="AH146" s="5">
        <f t="shared" si="65"/>
        <v>0.1666666666667718</v>
      </c>
      <c r="AI146" s="5">
        <f t="shared" si="66"/>
        <v>0.16666666666671187</v>
      </c>
    </row>
    <row r="147" spans="1:35" x14ac:dyDescent="0.25">
      <c r="A147" s="1">
        <v>42667</v>
      </c>
      <c r="B147" s="3">
        <v>197.48191800000001</v>
      </c>
      <c r="C147" s="3">
        <v>112.15495300000001</v>
      </c>
      <c r="D147" s="3">
        <v>120.254333</v>
      </c>
      <c r="E147" s="3">
        <v>69.814186000000007</v>
      </c>
      <c r="F147" s="3">
        <v>120.55999799999999</v>
      </c>
      <c r="G147" s="3">
        <v>69.158980999999997</v>
      </c>
      <c r="H147" s="5">
        <f t="shared" si="68"/>
        <v>4.2528433700390611E-3</v>
      </c>
      <c r="I147" s="5">
        <f t="shared" si="69"/>
        <v>4.7785929956416506E-3</v>
      </c>
      <c r="J147" s="5">
        <f t="shared" si="70"/>
        <v>-4.3509990896991591E-3</v>
      </c>
      <c r="K147" s="5">
        <f t="shared" si="71"/>
        <v>5.7241750774350564E-4</v>
      </c>
      <c r="L147" s="5">
        <f t="shared" si="72"/>
        <v>-2.2345774685992303E-3</v>
      </c>
      <c r="M147" s="5">
        <f t="shared" si="73"/>
        <v>2.2764735463804975E-3</v>
      </c>
      <c r="N147" s="5"/>
      <c r="O147" s="7">
        <f t="shared" si="67"/>
        <v>120</v>
      </c>
      <c r="P147" s="5">
        <f t="shared" si="54"/>
        <v>8.2482110540961759E-2</v>
      </c>
      <c r="Q147" s="4">
        <f t="array" ref="Q147">MMULT(R147:W147,MMULT($R$4:$W$9,TRANSPOSE(R147:W147)))</f>
        <v>6.8032985592914354E-3</v>
      </c>
      <c r="R147" s="5">
        <f t="shared" si="55"/>
        <v>0.11212854378977749</v>
      </c>
      <c r="S147" s="5">
        <f t="shared" si="56"/>
        <v>9.4412886113386343E-2</v>
      </c>
      <c r="T147" s="5">
        <f t="shared" si="57"/>
        <v>0.3048373272435192</v>
      </c>
      <c r="U147" s="5">
        <f t="shared" si="58"/>
        <v>0.2153343023156189</v>
      </c>
      <c r="V147" s="5">
        <f t="shared" si="59"/>
        <v>0.18898441725038656</v>
      </c>
      <c r="W147" s="5">
        <f t="shared" si="60"/>
        <v>8.4302523287310124E-2</v>
      </c>
      <c r="X147" s="4">
        <f t="array" ref="X147:AC147">MMULT(R147:W147,$R$4:$W$9)</f>
        <v>1.0112350119713089E-2</v>
      </c>
      <c r="Y147" s="4">
        <v>1.2009834037420009E-2</v>
      </c>
      <c r="Z147" s="4">
        <v>3.7196333646835602E-3</v>
      </c>
      <c r="AA147" s="4">
        <v>5.265687264032877E-3</v>
      </c>
      <c r="AB147" s="4">
        <v>5.9998761258370156E-3</v>
      </c>
      <c r="AC147" s="4">
        <v>1.3450167907206264E-2</v>
      </c>
      <c r="AD147" s="5">
        <f t="shared" si="61"/>
        <v>0.16666666666675067</v>
      </c>
      <c r="AE147" s="5">
        <f t="shared" si="62"/>
        <v>0.16666666666672061</v>
      </c>
      <c r="AF147" s="5">
        <f t="shared" si="63"/>
        <v>0.16666666666677182</v>
      </c>
      <c r="AG147" s="5">
        <f t="shared" si="64"/>
        <v>0.1666666666663022</v>
      </c>
      <c r="AH147" s="5">
        <f t="shared" si="65"/>
        <v>0.16666666666675134</v>
      </c>
      <c r="AI147" s="5">
        <f t="shared" si="66"/>
        <v>0.16666666666670316</v>
      </c>
    </row>
    <row r="148" spans="1:35" x14ac:dyDescent="0.25">
      <c r="A148" s="1">
        <v>42668</v>
      </c>
      <c r="B148" s="3">
        <v>196.82019</v>
      </c>
      <c r="C148" s="3">
        <v>111.23788500000001</v>
      </c>
      <c r="D148" s="3">
        <v>120.571457</v>
      </c>
      <c r="E148" s="3">
        <v>69.774246000000005</v>
      </c>
      <c r="F148" s="3">
        <v>121.470001</v>
      </c>
      <c r="G148" s="3">
        <v>69.034958000000003</v>
      </c>
      <c r="H148" s="5">
        <f t="shared" si="68"/>
        <v>-3.3508283021639329E-3</v>
      </c>
      <c r="I148" s="5">
        <f t="shared" si="69"/>
        <v>-8.1767944746943266E-3</v>
      </c>
      <c r="J148" s="5">
        <f t="shared" si="70"/>
        <v>2.6371107974960672E-3</v>
      </c>
      <c r="K148" s="5">
        <f t="shared" si="71"/>
        <v>-5.7209003339242503E-4</v>
      </c>
      <c r="L148" s="5">
        <f t="shared" si="72"/>
        <v>7.5481338345742E-3</v>
      </c>
      <c r="M148" s="5">
        <f t="shared" si="73"/>
        <v>-1.7933028828170938E-3</v>
      </c>
      <c r="N148" s="5"/>
      <c r="O148" s="7">
        <f t="shared" si="67"/>
        <v>121</v>
      </c>
      <c r="P148" s="5">
        <f t="shared" si="54"/>
        <v>8.2482110540959414E-2</v>
      </c>
      <c r="Q148" s="4">
        <f t="array" ref="Q148">MMULT(R148:W148,MMULT($R$4:$W$9,TRANSPOSE(R148:W148)))</f>
        <v>6.8032985592910477E-3</v>
      </c>
      <c r="R148" s="5">
        <f t="shared" si="55"/>
        <v>0.11212854378976068</v>
      </c>
      <c r="S148" s="5">
        <f t="shared" si="56"/>
        <v>9.4412886113375546E-2</v>
      </c>
      <c r="T148" s="5">
        <f t="shared" si="57"/>
        <v>0.30483732724349816</v>
      </c>
      <c r="U148" s="5">
        <f t="shared" si="58"/>
        <v>0.21533430231569178</v>
      </c>
      <c r="V148" s="5">
        <f t="shared" si="59"/>
        <v>0.18898441725036963</v>
      </c>
      <c r="W148" s="5">
        <f t="shared" si="60"/>
        <v>8.4302523287302825E-2</v>
      </c>
      <c r="X148" s="4">
        <f t="array" ref="X148:AC148">MMULT(R148:W148,$R$4:$W$9)</f>
        <v>1.0112350119713044E-2</v>
      </c>
      <c r="Y148" s="4">
        <v>1.2009834037419946E-2</v>
      </c>
      <c r="Z148" s="4">
        <v>3.7196333646831539E-3</v>
      </c>
      <c r="AA148" s="4">
        <v>5.2656872640330157E-3</v>
      </c>
      <c r="AB148" s="4">
        <v>5.9998761258366218E-3</v>
      </c>
      <c r="AC148" s="4">
        <v>1.3450167907206094E-2</v>
      </c>
      <c r="AD148" s="5">
        <f t="shared" si="61"/>
        <v>0.16666666666673444</v>
      </c>
      <c r="AE148" s="5">
        <f t="shared" si="62"/>
        <v>0.16666666666671015</v>
      </c>
      <c r="AF148" s="5">
        <f t="shared" si="63"/>
        <v>0.16666666666675162</v>
      </c>
      <c r="AG148" s="5">
        <f t="shared" si="64"/>
        <v>0.1666666666663725</v>
      </c>
      <c r="AH148" s="5">
        <f t="shared" si="65"/>
        <v>0.16666666666673499</v>
      </c>
      <c r="AI148" s="5">
        <f t="shared" si="66"/>
        <v>0.16666666666669611</v>
      </c>
    </row>
    <row r="149" spans="1:35" x14ac:dyDescent="0.25">
      <c r="A149" s="1">
        <v>42669</v>
      </c>
      <c r="B149" s="3">
        <v>196.42506399999999</v>
      </c>
      <c r="C149" s="3">
        <v>110.49861900000001</v>
      </c>
      <c r="D149" s="3">
        <v>119.756004</v>
      </c>
      <c r="E149" s="3">
        <v>69.494727999999995</v>
      </c>
      <c r="F149" s="3">
        <v>120.790001</v>
      </c>
      <c r="G149" s="3">
        <v>68.133919000000006</v>
      </c>
      <c r="H149" s="5">
        <f t="shared" si="68"/>
        <v>-2.0075481077423962E-3</v>
      </c>
      <c r="I149" s="5">
        <f t="shared" si="69"/>
        <v>-6.6458113618395043E-3</v>
      </c>
      <c r="J149" s="5">
        <f t="shared" si="70"/>
        <v>-6.7632341873415935E-3</v>
      </c>
      <c r="K149" s="5">
        <f t="shared" si="71"/>
        <v>-4.0060339741974094E-3</v>
      </c>
      <c r="L149" s="5">
        <f t="shared" si="72"/>
        <v>-5.5980900173039361E-3</v>
      </c>
      <c r="M149" s="5">
        <f t="shared" si="73"/>
        <v>-1.3051923635558627E-2</v>
      </c>
      <c r="N149" s="5"/>
      <c r="O149" s="7">
        <f t="shared" si="67"/>
        <v>122</v>
      </c>
      <c r="P149" s="5">
        <f t="shared" si="54"/>
        <v>8.2482110540957512E-2</v>
      </c>
      <c r="Q149" s="4">
        <f t="array" ref="Q149">MMULT(R149:W149,MMULT($R$4:$W$9,TRANSPOSE(R149:W149)))</f>
        <v>6.8032985592907345E-3</v>
      </c>
      <c r="R149" s="5">
        <f t="shared" si="55"/>
        <v>0.11212854378974713</v>
      </c>
      <c r="S149" s="5">
        <f t="shared" si="56"/>
        <v>9.4412886113366845E-2</v>
      </c>
      <c r="T149" s="5">
        <f t="shared" si="57"/>
        <v>0.30483732724348117</v>
      </c>
      <c r="U149" s="5">
        <f t="shared" si="58"/>
        <v>0.21533430231575063</v>
      </c>
      <c r="V149" s="5">
        <f t="shared" si="59"/>
        <v>0.18898441725035597</v>
      </c>
      <c r="W149" s="5">
        <f t="shared" si="60"/>
        <v>8.430252328729694E-2</v>
      </c>
      <c r="X149" s="4">
        <f t="array" ref="X149:AC149">MMULT(R149:W149,$R$4:$W$9)</f>
        <v>1.0112350119713009E-2</v>
      </c>
      <c r="Y149" s="4">
        <v>1.2009834037419894E-2</v>
      </c>
      <c r="Z149" s="4">
        <v>3.7196333646828264E-3</v>
      </c>
      <c r="AA149" s="4">
        <v>5.2656872640331276E-3</v>
      </c>
      <c r="AB149" s="4">
        <v>5.9998761258363044E-3</v>
      </c>
      <c r="AC149" s="4">
        <v>1.3450167907205955E-2</v>
      </c>
      <c r="AD149" s="5">
        <f t="shared" si="61"/>
        <v>0.16666666666672139</v>
      </c>
      <c r="AE149" s="5">
        <f t="shared" si="62"/>
        <v>0.16666666666670177</v>
      </c>
      <c r="AF149" s="5">
        <f t="shared" si="63"/>
        <v>0.16666666666673535</v>
      </c>
      <c r="AG149" s="5">
        <f t="shared" si="64"/>
        <v>0.16666666666642926</v>
      </c>
      <c r="AH149" s="5">
        <f t="shared" si="65"/>
        <v>0.16666666666672178</v>
      </c>
      <c r="AI149" s="5">
        <f t="shared" si="66"/>
        <v>0.16666666666669042</v>
      </c>
    </row>
    <row r="150" spans="1:35" x14ac:dyDescent="0.25">
      <c r="A150" s="1">
        <v>42670</v>
      </c>
      <c r="B150" s="3">
        <v>195.90124499999999</v>
      </c>
      <c r="C150" s="3">
        <v>109.263374</v>
      </c>
      <c r="D150" s="3">
        <v>118.451424</v>
      </c>
      <c r="E150" s="3">
        <v>69.239165999999997</v>
      </c>
      <c r="F150" s="3">
        <v>121.010002</v>
      </c>
      <c r="G150" s="3">
        <v>66.348297000000002</v>
      </c>
      <c r="H150" s="5">
        <f t="shared" si="68"/>
        <v>-2.6667625268026462E-3</v>
      </c>
      <c r="I150" s="5">
        <f t="shared" si="69"/>
        <v>-1.1178827492857701E-2</v>
      </c>
      <c r="J150" s="5">
        <f t="shared" si="70"/>
        <v>-1.0893650058664273E-2</v>
      </c>
      <c r="K150" s="5">
        <f t="shared" si="71"/>
        <v>-3.6774300346926747E-3</v>
      </c>
      <c r="L150" s="5">
        <f t="shared" si="72"/>
        <v>1.8213510901452512E-3</v>
      </c>
      <c r="M150" s="5">
        <f t="shared" si="73"/>
        <v>-2.6207534018408696E-2</v>
      </c>
      <c r="N150" s="5"/>
      <c r="O150" s="7">
        <f t="shared" si="67"/>
        <v>123</v>
      </c>
      <c r="P150" s="5">
        <f t="shared" si="54"/>
        <v>8.2482110540955986E-2</v>
      </c>
      <c r="Q150" s="4">
        <f t="array" ref="Q150">MMULT(R150:W150,MMULT($R$4:$W$9,TRANSPOSE(R150:W150)))</f>
        <v>6.8032985592904821E-3</v>
      </c>
      <c r="R150" s="5">
        <f t="shared" si="55"/>
        <v>0.11212854378973618</v>
      </c>
      <c r="S150" s="5">
        <f t="shared" si="56"/>
        <v>9.4412886113359823E-2</v>
      </c>
      <c r="T150" s="5">
        <f t="shared" si="57"/>
        <v>0.30483732724346746</v>
      </c>
      <c r="U150" s="5">
        <f t="shared" si="58"/>
        <v>0.21533430231579812</v>
      </c>
      <c r="V150" s="5">
        <f t="shared" si="59"/>
        <v>0.18898441725034495</v>
      </c>
      <c r="W150" s="5">
        <f t="shared" si="60"/>
        <v>8.4302523287292194E-2</v>
      </c>
      <c r="X150" s="4">
        <f t="array" ref="X150:AC150">MMULT(R150:W150,$R$4:$W$9)</f>
        <v>1.0112350119712982E-2</v>
      </c>
      <c r="Y150" s="4">
        <v>1.2009834037419856E-2</v>
      </c>
      <c r="Z150" s="4">
        <v>3.719633364682561E-3</v>
      </c>
      <c r="AA150" s="4">
        <v>5.265687264033217E-3</v>
      </c>
      <c r="AB150" s="4">
        <v>5.9998761258360485E-3</v>
      </c>
      <c r="AC150" s="4">
        <v>1.3450167907205848E-2</v>
      </c>
      <c r="AD150" s="5">
        <f t="shared" si="61"/>
        <v>0.16666666666671084</v>
      </c>
      <c r="AE150" s="5">
        <f t="shared" si="62"/>
        <v>0.16666666666669502</v>
      </c>
      <c r="AF150" s="5">
        <f t="shared" si="63"/>
        <v>0.16666666666672214</v>
      </c>
      <c r="AG150" s="5">
        <f t="shared" si="64"/>
        <v>0.16666666666647503</v>
      </c>
      <c r="AH150" s="5">
        <f t="shared" si="65"/>
        <v>0.16666666666671115</v>
      </c>
      <c r="AI150" s="5">
        <f t="shared" si="66"/>
        <v>0.16666666666668589</v>
      </c>
    </row>
    <row r="151" spans="1:35" x14ac:dyDescent="0.25">
      <c r="A151" s="1">
        <v>42671</v>
      </c>
      <c r="B151" s="3">
        <v>195.322281</v>
      </c>
      <c r="C151" s="3">
        <v>109.188492</v>
      </c>
      <c r="D151" s="3">
        <v>118.188683</v>
      </c>
      <c r="E151" s="3">
        <v>68.903778000000003</v>
      </c>
      <c r="F151" s="3">
        <v>121.58000199999999</v>
      </c>
      <c r="G151" s="3">
        <v>66.505370999999997</v>
      </c>
      <c r="H151" s="5">
        <f t="shared" si="68"/>
        <v>-2.9553870369736224E-3</v>
      </c>
      <c r="I151" s="5">
        <f t="shared" si="69"/>
        <v>-6.8533486802269117E-4</v>
      </c>
      <c r="J151" s="5">
        <f t="shared" si="70"/>
        <v>-2.2181328947130652E-3</v>
      </c>
      <c r="K151" s="5">
        <f t="shared" si="71"/>
        <v>-4.8439058321412265E-3</v>
      </c>
      <c r="L151" s="5">
        <f t="shared" si="72"/>
        <v>4.7103544383049201E-3</v>
      </c>
      <c r="M151" s="5">
        <f t="shared" si="73"/>
        <v>2.3674157002100404E-3</v>
      </c>
      <c r="N151" s="5"/>
      <c r="O151" s="7">
        <f t="shared" si="67"/>
        <v>124</v>
      </c>
      <c r="P151" s="5">
        <f t="shared" si="54"/>
        <v>8.2482110540954751E-2</v>
      </c>
      <c r="Q151" s="4">
        <f t="array" ref="Q151">MMULT(R151:W151,MMULT($R$4:$W$9,TRANSPOSE(R151:W151)))</f>
        <v>6.8032985592902783E-3</v>
      </c>
      <c r="R151" s="5">
        <f t="shared" si="55"/>
        <v>0.11212854378972734</v>
      </c>
      <c r="S151" s="5">
        <f t="shared" si="56"/>
        <v>9.4412886113354147E-2</v>
      </c>
      <c r="T151" s="5">
        <f t="shared" si="57"/>
        <v>0.30483732724345636</v>
      </c>
      <c r="U151" s="5">
        <f t="shared" si="58"/>
        <v>0.21533430231583645</v>
      </c>
      <c r="V151" s="5">
        <f t="shared" si="59"/>
        <v>0.18898441725033605</v>
      </c>
      <c r="W151" s="5">
        <f t="shared" si="60"/>
        <v>8.430252328728835E-2</v>
      </c>
      <c r="X151" s="4">
        <f t="array" ref="X151:AC151">MMULT(R151:W151,$R$4:$W$9)</f>
        <v>1.0112350119712959E-2</v>
      </c>
      <c r="Y151" s="4">
        <v>1.2009834037419825E-2</v>
      </c>
      <c r="Z151" s="4">
        <v>3.7196333646823464E-3</v>
      </c>
      <c r="AA151" s="4">
        <v>5.2656872640332898E-3</v>
      </c>
      <c r="AB151" s="4">
        <v>5.9998761258358412E-3</v>
      </c>
      <c r="AC151" s="4">
        <v>1.3450167907205757E-2</v>
      </c>
      <c r="AD151" s="5">
        <f t="shared" si="61"/>
        <v>0.16666666666670232</v>
      </c>
      <c r="AE151" s="5">
        <f t="shared" si="62"/>
        <v>0.16666666666668956</v>
      </c>
      <c r="AF151" s="5">
        <f t="shared" si="63"/>
        <v>0.16666666666671145</v>
      </c>
      <c r="AG151" s="5">
        <f t="shared" si="64"/>
        <v>0.16666666666651198</v>
      </c>
      <c r="AH151" s="5">
        <f t="shared" si="65"/>
        <v>0.16666666666670252</v>
      </c>
      <c r="AI151" s="5">
        <f t="shared" si="66"/>
        <v>0.16666666666668215</v>
      </c>
    </row>
    <row r="152" spans="1:35" x14ac:dyDescent="0.25">
      <c r="A152" s="1">
        <v>42674</v>
      </c>
      <c r="B152" s="3">
        <v>195.331467</v>
      </c>
      <c r="C152" s="3">
        <v>109.693817</v>
      </c>
      <c r="D152" s="3">
        <v>118.913483</v>
      </c>
      <c r="E152" s="3">
        <v>68.696106</v>
      </c>
      <c r="F152" s="3">
        <v>121.94000200000001</v>
      </c>
      <c r="G152" s="3">
        <v>67.588310000000007</v>
      </c>
      <c r="H152" s="5">
        <f t="shared" si="68"/>
        <v>4.7029964799660817E-5</v>
      </c>
      <c r="I152" s="5">
        <f t="shared" si="69"/>
        <v>4.6280060356542752E-3</v>
      </c>
      <c r="J152" s="5">
        <f t="shared" si="70"/>
        <v>6.1325668549838674E-3</v>
      </c>
      <c r="K152" s="5">
        <f t="shared" si="71"/>
        <v>-3.0139421382671117E-3</v>
      </c>
      <c r="L152" s="5">
        <f t="shared" si="72"/>
        <v>2.9610132758510765E-3</v>
      </c>
      <c r="M152" s="5">
        <f t="shared" si="73"/>
        <v>1.6283481825851487E-2</v>
      </c>
      <c r="N152" s="5"/>
      <c r="O152" s="7">
        <f t="shared" si="67"/>
        <v>125</v>
      </c>
      <c r="P152" s="5">
        <f t="shared" si="54"/>
        <v>8.2482110540953751E-2</v>
      </c>
      <c r="Q152" s="4">
        <f t="array" ref="Q152">MMULT(R152:W152,MMULT($R$4:$W$9,TRANSPOSE(R152:W152)))</f>
        <v>6.8032985592901135E-3</v>
      </c>
      <c r="R152" s="5">
        <f t="shared" si="55"/>
        <v>0.1121285437897202</v>
      </c>
      <c r="S152" s="5">
        <f t="shared" si="56"/>
        <v>9.4412886113349567E-2</v>
      </c>
      <c r="T152" s="5">
        <f t="shared" si="57"/>
        <v>0.30483732724344742</v>
      </c>
      <c r="U152" s="5">
        <f t="shared" si="58"/>
        <v>0.21533430231586739</v>
      </c>
      <c r="V152" s="5">
        <f t="shared" si="59"/>
        <v>0.18898441725032888</v>
      </c>
      <c r="W152" s="5">
        <f t="shared" si="60"/>
        <v>8.4302523287285255E-2</v>
      </c>
      <c r="X152" s="4">
        <f t="array" ref="X152:AC152">MMULT(R152:W152,$R$4:$W$9)</f>
        <v>1.011235011971294E-2</v>
      </c>
      <c r="Y152" s="4">
        <v>1.2009834037419795E-2</v>
      </c>
      <c r="Z152" s="4">
        <v>3.7196333646821737E-3</v>
      </c>
      <c r="AA152" s="4">
        <v>5.2656872640333488E-3</v>
      </c>
      <c r="AB152" s="4">
        <v>5.9998761258356747E-3</v>
      </c>
      <c r="AC152" s="4">
        <v>1.3450167907205685E-2</v>
      </c>
      <c r="AD152" s="5">
        <f t="shared" si="61"/>
        <v>0.16666666666669544</v>
      </c>
      <c r="AE152" s="5">
        <f t="shared" si="62"/>
        <v>0.16666666666668511</v>
      </c>
      <c r="AF152" s="5">
        <f t="shared" si="63"/>
        <v>0.16666666666670285</v>
      </c>
      <c r="AG152" s="5">
        <f t="shared" si="64"/>
        <v>0.16666666666654184</v>
      </c>
      <c r="AH152" s="5">
        <f t="shared" si="65"/>
        <v>0.16666666666669563</v>
      </c>
      <c r="AI152" s="5">
        <f t="shared" si="66"/>
        <v>0.16666666666667918</v>
      </c>
    </row>
    <row r="153" spans="1:35" x14ac:dyDescent="0.25">
      <c r="A153" s="1">
        <v>42675</v>
      </c>
      <c r="B153" s="3">
        <v>193.916214</v>
      </c>
      <c r="C153" s="3">
        <v>108.43985000000001</v>
      </c>
      <c r="D153" s="3">
        <v>118.922539</v>
      </c>
      <c r="E153" s="3">
        <v>68.428184999999999</v>
      </c>
      <c r="F153" s="3">
        <v>122.730003</v>
      </c>
      <c r="G153" s="3">
        <v>66.116844</v>
      </c>
      <c r="H153" s="5">
        <f t="shared" si="68"/>
        <v>-7.2453917524717415E-3</v>
      </c>
      <c r="I153" s="5">
        <f t="shared" si="69"/>
        <v>-1.1431519426477688E-2</v>
      </c>
      <c r="J153" s="5">
        <f t="shared" si="70"/>
        <v>7.6156208459465802E-5</v>
      </c>
      <c r="K153" s="5">
        <f t="shared" si="71"/>
        <v>-3.9000900575063557E-3</v>
      </c>
      <c r="L153" s="5">
        <f t="shared" si="72"/>
        <v>6.4786041253304116E-3</v>
      </c>
      <c r="M153" s="5">
        <f t="shared" si="73"/>
        <v>-2.1771013360150637E-2</v>
      </c>
      <c r="N153" s="5"/>
      <c r="O153" s="7">
        <f t="shared" si="67"/>
        <v>126</v>
      </c>
      <c r="P153" s="5">
        <f t="shared" si="54"/>
        <v>8.2482110540952946E-2</v>
      </c>
      <c r="Q153" s="4">
        <f t="array" ref="Q153">MMULT(R153:W153,MMULT($R$4:$W$9,TRANSPOSE(R153:W153)))</f>
        <v>6.8032985592899817E-3</v>
      </c>
      <c r="R153" s="5">
        <f t="shared" si="55"/>
        <v>0.11212854378971444</v>
      </c>
      <c r="S153" s="5">
        <f t="shared" si="56"/>
        <v>9.4412886113345876E-2</v>
      </c>
      <c r="T153" s="5">
        <f t="shared" si="57"/>
        <v>0.3048373272434402</v>
      </c>
      <c r="U153" s="5">
        <f t="shared" si="58"/>
        <v>0.21533430231589235</v>
      </c>
      <c r="V153" s="5">
        <f t="shared" si="59"/>
        <v>0.18898441725032308</v>
      </c>
      <c r="W153" s="5">
        <f t="shared" si="60"/>
        <v>8.4302523287282757E-2</v>
      </c>
      <c r="X153" s="4">
        <f t="array" ref="X153:AC153">MMULT(R153:W153,$R$4:$W$9)</f>
        <v>1.0112350119712926E-2</v>
      </c>
      <c r="Y153" s="4">
        <v>1.2009834037419778E-2</v>
      </c>
      <c r="Z153" s="4">
        <v>3.7196333646820345E-3</v>
      </c>
      <c r="AA153" s="4">
        <v>5.2656872640333956E-3</v>
      </c>
      <c r="AB153" s="4">
        <v>5.9998761258355394E-3</v>
      </c>
      <c r="AC153" s="4">
        <v>1.3450167907205627E-2</v>
      </c>
      <c r="AD153" s="5">
        <f t="shared" si="61"/>
        <v>0.16666666666668989</v>
      </c>
      <c r="AE153" s="5">
        <f t="shared" si="62"/>
        <v>0.16666666666668159</v>
      </c>
      <c r="AF153" s="5">
        <f t="shared" si="63"/>
        <v>0.16666666666669594</v>
      </c>
      <c r="AG153" s="5">
        <f t="shared" si="64"/>
        <v>0.16666666666656588</v>
      </c>
      <c r="AH153" s="5">
        <f t="shared" si="65"/>
        <v>0.16666666666668997</v>
      </c>
      <c r="AI153" s="5">
        <f t="shared" si="66"/>
        <v>0.16666666666667676</v>
      </c>
    </row>
    <row r="154" spans="1:35" x14ac:dyDescent="0.25">
      <c r="A154" s="1">
        <v>42676</v>
      </c>
      <c r="B154" s="3">
        <v>192.7491</v>
      </c>
      <c r="C154" s="3">
        <v>107.223328</v>
      </c>
      <c r="D154" s="3">
        <v>119.44000200000001</v>
      </c>
      <c r="E154" s="3">
        <v>68.123337000000006</v>
      </c>
      <c r="F154" s="3">
        <v>123.639999</v>
      </c>
      <c r="G154" s="3">
        <v>65.149651000000006</v>
      </c>
      <c r="H154" s="5">
        <f t="shared" si="68"/>
        <v>-6.0186509210622408E-3</v>
      </c>
      <c r="I154" s="5">
        <f t="shared" si="69"/>
        <v>-1.1218403566585655E-2</v>
      </c>
      <c r="J154" s="5">
        <f t="shared" si="70"/>
        <v>4.3512609497851074E-3</v>
      </c>
      <c r="K154" s="5">
        <f t="shared" si="71"/>
        <v>-4.4550063690859121E-3</v>
      </c>
      <c r="L154" s="5">
        <f t="shared" si="72"/>
        <v>7.4146172717033387E-3</v>
      </c>
      <c r="M154" s="5">
        <f t="shared" si="73"/>
        <v>-1.4628541555915642E-2</v>
      </c>
      <c r="N154" s="5"/>
      <c r="O154" s="7">
        <f t="shared" si="67"/>
        <v>127</v>
      </c>
      <c r="P154" s="5">
        <f t="shared" si="54"/>
        <v>8.2482110540952294E-2</v>
      </c>
      <c r="Q154" s="4">
        <f t="array" ref="Q154">MMULT(R154:W154,MMULT($R$4:$W$9,TRANSPOSE(R154:W154)))</f>
        <v>6.8032985592898741E-3</v>
      </c>
      <c r="R154" s="5">
        <f t="shared" si="55"/>
        <v>0.11212854378970979</v>
      </c>
      <c r="S154" s="5">
        <f t="shared" si="56"/>
        <v>9.4412886113342892E-2</v>
      </c>
      <c r="T154" s="5">
        <f t="shared" si="57"/>
        <v>0.30483732724343438</v>
      </c>
      <c r="U154" s="5">
        <f t="shared" si="58"/>
        <v>0.2153343023159125</v>
      </c>
      <c r="V154" s="5">
        <f t="shared" si="59"/>
        <v>0.18898441725031842</v>
      </c>
      <c r="W154" s="5">
        <f t="shared" si="60"/>
        <v>8.4302523287280731E-2</v>
      </c>
      <c r="X154" s="4">
        <f t="array" ref="X154:AC154">MMULT(R154:W154,$R$4:$W$9)</f>
        <v>1.0112350119712912E-2</v>
      </c>
      <c r="Y154" s="4">
        <v>1.2009834037419759E-2</v>
      </c>
      <c r="Z154" s="4">
        <v>3.7196333646819209E-3</v>
      </c>
      <c r="AA154" s="4">
        <v>5.2656872640334338E-3</v>
      </c>
      <c r="AB154" s="4">
        <v>5.999876125835431E-3</v>
      </c>
      <c r="AC154" s="4">
        <v>1.345016790720558E-2</v>
      </c>
      <c r="AD154" s="5">
        <f t="shared" si="61"/>
        <v>0.16666666666668539</v>
      </c>
      <c r="AE154" s="5">
        <f t="shared" si="62"/>
        <v>0.16666666666667868</v>
      </c>
      <c r="AF154" s="5">
        <f t="shared" si="63"/>
        <v>0.16666666666669028</v>
      </c>
      <c r="AG154" s="5">
        <f t="shared" si="64"/>
        <v>0.16666666666658531</v>
      </c>
      <c r="AH154" s="5">
        <f t="shared" si="65"/>
        <v>0.1666666666666855</v>
      </c>
      <c r="AI154" s="5">
        <f t="shared" si="66"/>
        <v>0.16666666666667482</v>
      </c>
    </row>
    <row r="155" spans="1:35" x14ac:dyDescent="0.25">
      <c r="A155" s="1">
        <v>42677</v>
      </c>
      <c r="B155" s="3">
        <v>191.86686700000001</v>
      </c>
      <c r="C155" s="3">
        <v>106.839653</v>
      </c>
      <c r="D155" s="3">
        <v>118.523163</v>
      </c>
      <c r="E155" s="3">
        <v>68.139381</v>
      </c>
      <c r="F155" s="3">
        <v>124.300003</v>
      </c>
      <c r="G155" s="3">
        <v>64.645386000000002</v>
      </c>
      <c r="H155" s="5">
        <f t="shared" si="68"/>
        <v>-4.5771056777955677E-3</v>
      </c>
      <c r="I155" s="5">
        <f t="shared" si="69"/>
        <v>-3.5782791595500019E-3</v>
      </c>
      <c r="J155" s="5">
        <f t="shared" si="70"/>
        <v>-7.6761468908884689E-3</v>
      </c>
      <c r="K155" s="5">
        <f t="shared" si="71"/>
        <v>2.355140060152916E-4</v>
      </c>
      <c r="L155" s="5">
        <f t="shared" si="72"/>
        <v>5.3381106869792028E-3</v>
      </c>
      <c r="M155" s="5">
        <f t="shared" si="73"/>
        <v>-7.7401028594920041E-3</v>
      </c>
      <c r="N155" s="5"/>
      <c r="O155" s="7">
        <f t="shared" si="67"/>
        <v>128</v>
      </c>
      <c r="P155" s="5">
        <f t="shared" si="54"/>
        <v>8.2482110540951767E-2</v>
      </c>
      <c r="Q155" s="4">
        <f t="array" ref="Q155">MMULT(R155:W155,MMULT($R$4:$W$9,TRANSPOSE(R155:W155)))</f>
        <v>6.8032985592897874E-3</v>
      </c>
      <c r="R155" s="5">
        <f t="shared" si="55"/>
        <v>0.11212854378970605</v>
      </c>
      <c r="S155" s="5">
        <f t="shared" si="56"/>
        <v>9.4412886113340491E-2</v>
      </c>
      <c r="T155" s="5">
        <f t="shared" si="57"/>
        <v>0.30483732724342966</v>
      </c>
      <c r="U155" s="5">
        <f t="shared" si="58"/>
        <v>0.21533430231592876</v>
      </c>
      <c r="V155" s="5">
        <f t="shared" si="59"/>
        <v>0.18898441725031465</v>
      </c>
      <c r="W155" s="5">
        <f t="shared" si="60"/>
        <v>8.4302523287279094E-2</v>
      </c>
      <c r="X155" s="4">
        <f t="array" ref="X155:AC155">MMULT(R155:W155,$R$4:$W$9)</f>
        <v>1.0112350119712905E-2</v>
      </c>
      <c r="Y155" s="4">
        <v>1.2009834037419745E-2</v>
      </c>
      <c r="Z155" s="4">
        <v>3.7196333646818307E-3</v>
      </c>
      <c r="AA155" s="4">
        <v>5.2656872640334642E-3</v>
      </c>
      <c r="AB155" s="4">
        <v>5.9998761258353425E-3</v>
      </c>
      <c r="AC155" s="4">
        <v>1.3450167907205542E-2</v>
      </c>
      <c r="AD155" s="5">
        <f t="shared" si="61"/>
        <v>0.16666666666668181</v>
      </c>
      <c r="AE155" s="5">
        <f t="shared" si="62"/>
        <v>0.16666666666667637</v>
      </c>
      <c r="AF155" s="5">
        <f t="shared" si="63"/>
        <v>0.16666666666668578</v>
      </c>
      <c r="AG155" s="5">
        <f t="shared" si="64"/>
        <v>0.16666666666660099</v>
      </c>
      <c r="AH155" s="5">
        <f t="shared" si="65"/>
        <v>0.16666666666668181</v>
      </c>
      <c r="AI155" s="5">
        <f t="shared" si="66"/>
        <v>0.16666666666667321</v>
      </c>
    </row>
    <row r="156" spans="1:35" x14ac:dyDescent="0.25">
      <c r="A156" s="1">
        <v>42678</v>
      </c>
      <c r="B156" s="3">
        <v>191.655472</v>
      </c>
      <c r="C156" s="3">
        <v>107.232681</v>
      </c>
      <c r="D156" s="3">
        <v>119.58519</v>
      </c>
      <c r="E156" s="3">
        <v>68.171447999999998</v>
      </c>
      <c r="F156" s="3">
        <v>124.389999</v>
      </c>
      <c r="G156" s="3">
        <v>65.157905999999997</v>
      </c>
      <c r="H156" s="5">
        <f t="shared" si="68"/>
        <v>-1.1017796001224767E-3</v>
      </c>
      <c r="I156" s="5">
        <f t="shared" si="69"/>
        <v>3.6786716257868335E-3</v>
      </c>
      <c r="J156" s="5">
        <f t="shared" si="70"/>
        <v>8.9605016700406992E-3</v>
      </c>
      <c r="K156" s="5">
        <f t="shared" si="71"/>
        <v>4.7060891263450699E-4</v>
      </c>
      <c r="L156" s="5">
        <f t="shared" si="72"/>
        <v>7.2402250867198426E-4</v>
      </c>
      <c r="M156" s="5">
        <f t="shared" si="73"/>
        <v>7.9281760340945695E-3</v>
      </c>
      <c r="N156" s="5"/>
      <c r="O156" s="7">
        <f t="shared" si="67"/>
        <v>129</v>
      </c>
      <c r="P156" s="5">
        <f t="shared" si="54"/>
        <v>8.2482110540951351E-2</v>
      </c>
      <c r="Q156" s="4">
        <f t="array" ref="Q156">MMULT(R156:W156,MMULT($R$4:$W$9,TRANSPOSE(R156:W156)))</f>
        <v>6.8032985592897189E-3</v>
      </c>
      <c r="R156" s="5">
        <f t="shared" si="55"/>
        <v>0.11212854378970302</v>
      </c>
      <c r="S156" s="5">
        <f t="shared" si="56"/>
        <v>9.4412886113338548E-2</v>
      </c>
      <c r="T156" s="5">
        <f t="shared" si="57"/>
        <v>0.30483732724342583</v>
      </c>
      <c r="U156" s="5">
        <f t="shared" si="58"/>
        <v>0.21533430231594189</v>
      </c>
      <c r="V156" s="5">
        <f t="shared" si="59"/>
        <v>0.18898441725031162</v>
      </c>
      <c r="W156" s="5">
        <f t="shared" si="60"/>
        <v>8.4302523287277789E-2</v>
      </c>
      <c r="X156" s="4">
        <f t="array" ref="X156:AC156">MMULT(R156:W156,$R$4:$W$9)</f>
        <v>1.0112350119712898E-2</v>
      </c>
      <c r="Y156" s="4">
        <v>1.2009834037419736E-2</v>
      </c>
      <c r="Z156" s="4">
        <v>3.7196333646817574E-3</v>
      </c>
      <c r="AA156" s="4">
        <v>5.2656872640334893E-3</v>
      </c>
      <c r="AB156" s="4">
        <v>5.9998761258352731E-3</v>
      </c>
      <c r="AC156" s="4">
        <v>1.3450167907205511E-2</v>
      </c>
      <c r="AD156" s="5">
        <f t="shared" si="61"/>
        <v>0.1666666666666789</v>
      </c>
      <c r="AE156" s="5">
        <f t="shared" si="62"/>
        <v>0.16666666666667451</v>
      </c>
      <c r="AF156" s="5">
        <f t="shared" si="63"/>
        <v>0.16666666666668206</v>
      </c>
      <c r="AG156" s="5">
        <f t="shared" si="64"/>
        <v>0.16666666666661362</v>
      </c>
      <c r="AH156" s="5">
        <f t="shared" si="65"/>
        <v>0.1666666666666789</v>
      </c>
      <c r="AI156" s="5">
        <f t="shared" si="66"/>
        <v>0.16666666666667193</v>
      </c>
    </row>
    <row r="157" spans="1:35" x14ac:dyDescent="0.25">
      <c r="A157" s="1">
        <v>42681</v>
      </c>
      <c r="B157" s="3">
        <v>195.88284300000001</v>
      </c>
      <c r="C157" s="3">
        <v>109.581512</v>
      </c>
      <c r="D157" s="3">
        <v>118.56852000000001</v>
      </c>
      <c r="E157" s="3">
        <v>69.126098999999996</v>
      </c>
      <c r="F157" s="3">
        <v>122.150002</v>
      </c>
      <c r="G157" s="3">
        <v>66.298705999999996</v>
      </c>
      <c r="H157" s="5">
        <f t="shared" si="68"/>
        <v>2.2057136985893067E-2</v>
      </c>
      <c r="I157" s="5">
        <f t="shared" si="69"/>
        <v>2.1904059267155773E-2</v>
      </c>
      <c r="J157" s="5">
        <f t="shared" si="70"/>
        <v>-8.5016380372853195E-3</v>
      </c>
      <c r="K157" s="5">
        <f t="shared" si="71"/>
        <v>1.4003677903394296E-2</v>
      </c>
      <c r="L157" s="5">
        <f t="shared" si="72"/>
        <v>-1.8007854473895413E-2</v>
      </c>
      <c r="M157" s="5">
        <f t="shared" si="73"/>
        <v>1.7508236068850991E-2</v>
      </c>
      <c r="N157" s="5"/>
      <c r="O157" s="7">
        <f t="shared" si="67"/>
        <v>130</v>
      </c>
      <c r="P157" s="5">
        <f t="shared" ref="P157:P220" si="74">SQRT(Q157)</f>
        <v>8.2482110540951004E-2</v>
      </c>
      <c r="Q157" s="4">
        <f t="array" ref="Q157">MMULT(R157:W157,MMULT($R$4:$W$9,TRANSPOSE(R157:W157)))</f>
        <v>6.8032985592896616E-3</v>
      </c>
      <c r="R157" s="5">
        <f t="shared" ref="R157:R220" si="75">R156 - $P$24*(AD156-1/$P$19)</f>
        <v>0.11212854378970058</v>
      </c>
      <c r="S157" s="5">
        <f t="shared" ref="S157:S220" si="76">S156 - $P$24*(AE156-1/$P$19)</f>
        <v>9.441288611333698E-2</v>
      </c>
      <c r="T157" s="5">
        <f t="shared" ref="T157:T220" si="77">T156 - $P$24*(AF156-1/$P$19)</f>
        <v>0.30483732724342272</v>
      </c>
      <c r="U157" s="5">
        <f t="shared" ref="U157:U220" si="78">U156 - $P$24*(AG156-1/$P$19)</f>
        <v>0.21533430231595249</v>
      </c>
      <c r="V157" s="5">
        <f t="shared" ref="V157:V220" si="79">V156 - $P$24*(AH156-1/$P$19)</f>
        <v>0.18898441725030918</v>
      </c>
      <c r="W157" s="5">
        <f t="shared" ref="W157:W220" si="80">W156 - $P$24*(AI156-1/$P$19)</f>
        <v>8.4302523287276734E-2</v>
      </c>
      <c r="X157" s="4">
        <f t="array" ref="X157:AC157">MMULT(R157:W157,$R$4:$W$9)</f>
        <v>1.0112350119712891E-2</v>
      </c>
      <c r="Y157" s="4">
        <v>1.2009834037419728E-2</v>
      </c>
      <c r="Z157" s="4">
        <v>3.7196333646816967E-3</v>
      </c>
      <c r="AA157" s="4">
        <v>5.2656872640335101E-3</v>
      </c>
      <c r="AB157" s="4">
        <v>5.999876125835215E-3</v>
      </c>
      <c r="AC157" s="4">
        <v>1.3450167907205487E-2</v>
      </c>
      <c r="AD157" s="5">
        <f t="shared" ref="AD157:AD220" si="81">X157*R157/$Q157</f>
        <v>0.16666666666667654</v>
      </c>
      <c r="AE157" s="5">
        <f t="shared" ref="AE157:AE220" si="82">Y157*S157/$Q157</f>
        <v>0.16666666666667301</v>
      </c>
      <c r="AF157" s="5">
        <f t="shared" ref="AF157:AF220" si="83">Z157*T157/$Q157</f>
        <v>0.16666666666667906</v>
      </c>
      <c r="AG157" s="5">
        <f t="shared" ref="AG157:AG220" si="84">AA157*U157/$Q157</f>
        <v>0.16666666666662389</v>
      </c>
      <c r="AH157" s="5">
        <f t="shared" ref="AH157:AH220" si="85">AB157*V157/$Q157</f>
        <v>0.16666666666667654</v>
      </c>
      <c r="AI157" s="5">
        <f t="shared" ref="AI157:AI220" si="86">AC157*W157/$Q157</f>
        <v>0.16666666666667093</v>
      </c>
    </row>
    <row r="158" spans="1:35" x14ac:dyDescent="0.25">
      <c r="A158" s="1">
        <v>42682</v>
      </c>
      <c r="B158" s="3">
        <v>196.76507599999999</v>
      </c>
      <c r="C158" s="3">
        <v>109.88098100000001</v>
      </c>
      <c r="D158" s="3">
        <v>118.08744799999999</v>
      </c>
      <c r="E158" s="3">
        <v>68.973693999999995</v>
      </c>
      <c r="F158" s="3">
        <v>121.639999</v>
      </c>
      <c r="G158" s="3">
        <v>66.645904999999999</v>
      </c>
      <c r="H158" s="5">
        <f t="shared" si="68"/>
        <v>4.5038809243747036E-3</v>
      </c>
      <c r="I158" s="5">
        <f t="shared" si="69"/>
        <v>2.732842379469913E-3</v>
      </c>
      <c r="J158" s="5">
        <f t="shared" si="70"/>
        <v>-4.0573332618135671E-3</v>
      </c>
      <c r="K158" s="5">
        <f t="shared" si="71"/>
        <v>-2.2047389076591539E-3</v>
      </c>
      <c r="L158" s="5">
        <f t="shared" si="72"/>
        <v>-4.1752189246792026E-3</v>
      </c>
      <c r="M158" s="5">
        <f t="shared" si="73"/>
        <v>5.2368895404988347E-3</v>
      </c>
      <c r="N158" s="5"/>
      <c r="O158" s="7">
        <f t="shared" si="67"/>
        <v>131</v>
      </c>
      <c r="P158" s="5">
        <f t="shared" si="74"/>
        <v>8.248211054095074E-2</v>
      </c>
      <c r="Q158" s="4">
        <f t="array" ref="Q158">MMULT(R158:W158,MMULT($R$4:$W$9,TRANSPOSE(R158:W158)))</f>
        <v>6.8032985592896165E-3</v>
      </c>
      <c r="R158" s="5">
        <f t="shared" si="75"/>
        <v>0.11212854378969861</v>
      </c>
      <c r="S158" s="5">
        <f t="shared" si="76"/>
        <v>9.4412886113335703E-2</v>
      </c>
      <c r="T158" s="5">
        <f t="shared" si="77"/>
        <v>0.30483732724342022</v>
      </c>
      <c r="U158" s="5">
        <f t="shared" si="78"/>
        <v>0.21533430231596104</v>
      </c>
      <c r="V158" s="5">
        <f t="shared" si="79"/>
        <v>0.18898441725030721</v>
      </c>
      <c r="W158" s="5">
        <f t="shared" si="80"/>
        <v>8.4302523287275874E-2</v>
      </c>
      <c r="X158" s="4">
        <f t="array" ref="X158:AC158">MMULT(R158:W158,$R$4:$W$9)</f>
        <v>1.0112350119712886E-2</v>
      </c>
      <c r="Y158" s="4">
        <v>1.2009834037419721E-2</v>
      </c>
      <c r="Z158" s="4">
        <v>3.7196333646816486E-3</v>
      </c>
      <c r="AA158" s="4">
        <v>5.2656872640335257E-3</v>
      </c>
      <c r="AB158" s="4">
        <v>5.9998761258351699E-3</v>
      </c>
      <c r="AC158" s="4">
        <v>1.3450167907205468E-2</v>
      </c>
      <c r="AD158" s="5">
        <f t="shared" si="81"/>
        <v>0.16666666666667465</v>
      </c>
      <c r="AE158" s="5">
        <f t="shared" si="82"/>
        <v>0.16666666666667176</v>
      </c>
      <c r="AF158" s="5">
        <f t="shared" si="83"/>
        <v>0.16666666666667662</v>
      </c>
      <c r="AG158" s="5">
        <f t="shared" si="84"/>
        <v>0.1666666666666321</v>
      </c>
      <c r="AH158" s="5">
        <f t="shared" si="85"/>
        <v>0.16666666666667465</v>
      </c>
      <c r="AI158" s="5">
        <f t="shared" si="86"/>
        <v>0.16666666666667013</v>
      </c>
    </row>
    <row r="159" spans="1:35" x14ac:dyDescent="0.25">
      <c r="A159" s="1">
        <v>42683</v>
      </c>
      <c r="B159" s="3">
        <v>198.851212</v>
      </c>
      <c r="C159" s="3">
        <v>112.332764</v>
      </c>
      <c r="D159" s="3">
        <v>113.076714</v>
      </c>
      <c r="E159" s="3">
        <v>68.492378000000002</v>
      </c>
      <c r="F159" s="3">
        <v>121.55999799999999</v>
      </c>
      <c r="G159" s="3">
        <v>65.637375000000006</v>
      </c>
      <c r="H159" s="5">
        <f t="shared" si="68"/>
        <v>1.060216600632935E-2</v>
      </c>
      <c r="I159" s="5">
        <f t="shared" si="69"/>
        <v>2.2313078912173046E-2</v>
      </c>
      <c r="J159" s="5">
        <f t="shared" si="70"/>
        <v>-4.2432401452184854E-2</v>
      </c>
      <c r="K159" s="5">
        <f t="shared" si="71"/>
        <v>-6.9782546371953691E-3</v>
      </c>
      <c r="L159" s="5">
        <f t="shared" si="72"/>
        <v>-6.5768662165155423E-4</v>
      </c>
      <c r="M159" s="5">
        <f t="shared" si="73"/>
        <v>-1.5132662689477994E-2</v>
      </c>
      <c r="N159" s="5"/>
      <c r="O159" s="7">
        <f t="shared" si="67"/>
        <v>132</v>
      </c>
      <c r="P159" s="5">
        <f t="shared" si="74"/>
        <v>8.2482110540950504E-2</v>
      </c>
      <c r="Q159" s="4">
        <f t="array" ref="Q159">MMULT(R159:W159,MMULT($R$4:$W$9,TRANSPOSE(R159:W159)))</f>
        <v>6.8032985592895792E-3</v>
      </c>
      <c r="R159" s="5">
        <f t="shared" si="75"/>
        <v>0.11212854378969701</v>
      </c>
      <c r="S159" s="5">
        <f t="shared" si="76"/>
        <v>9.4412886113334676E-2</v>
      </c>
      <c r="T159" s="5">
        <f t="shared" si="77"/>
        <v>0.30483732724341822</v>
      </c>
      <c r="U159" s="5">
        <f t="shared" si="78"/>
        <v>0.21533430231596795</v>
      </c>
      <c r="V159" s="5">
        <f t="shared" si="79"/>
        <v>0.1889844172503056</v>
      </c>
      <c r="W159" s="5">
        <f t="shared" si="80"/>
        <v>8.430252328727518E-2</v>
      </c>
      <c r="X159" s="4">
        <f t="array" ref="X159:AC159">MMULT(R159:W159,$R$4:$W$9)</f>
        <v>1.0112350119712881E-2</v>
      </c>
      <c r="Y159" s="4">
        <v>1.2009834037419712E-2</v>
      </c>
      <c r="Z159" s="4">
        <v>3.7196333646816108E-3</v>
      </c>
      <c r="AA159" s="4">
        <v>5.2656872640335388E-3</v>
      </c>
      <c r="AB159" s="4">
        <v>5.9998761258351317E-3</v>
      </c>
      <c r="AC159" s="4">
        <v>1.345016790720545E-2</v>
      </c>
      <c r="AD159" s="5">
        <f t="shared" si="81"/>
        <v>0.1666666666666731</v>
      </c>
      <c r="AE159" s="5">
        <f t="shared" si="82"/>
        <v>0.16666666666667077</v>
      </c>
      <c r="AF159" s="5">
        <f t="shared" si="83"/>
        <v>0.16666666666667476</v>
      </c>
      <c r="AG159" s="5">
        <f t="shared" si="84"/>
        <v>0.16666666666663879</v>
      </c>
      <c r="AH159" s="5">
        <f t="shared" si="85"/>
        <v>0.1666666666666731</v>
      </c>
      <c r="AI159" s="5">
        <f t="shared" si="86"/>
        <v>0.16666666666666946</v>
      </c>
    </row>
    <row r="160" spans="1:35" x14ac:dyDescent="0.25">
      <c r="A160" s="1">
        <v>42684</v>
      </c>
      <c r="B160" s="3">
        <v>199.347443</v>
      </c>
      <c r="C160" s="3">
        <v>113.137535</v>
      </c>
      <c r="D160" s="3">
        <v>111.406509</v>
      </c>
      <c r="E160" s="3">
        <v>67.593895000000003</v>
      </c>
      <c r="F160" s="3">
        <v>119.75</v>
      </c>
      <c r="G160" s="3">
        <v>64.537903</v>
      </c>
      <c r="H160" s="5">
        <f t="shared" si="68"/>
        <v>2.4954889387347468E-3</v>
      </c>
      <c r="I160" s="5">
        <f t="shared" si="69"/>
        <v>7.164169840955692E-3</v>
      </c>
      <c r="J160" s="5">
        <f t="shared" si="70"/>
        <v>-1.4770547718604532E-2</v>
      </c>
      <c r="K160" s="5">
        <f t="shared" si="71"/>
        <v>-1.3117999786779189E-2</v>
      </c>
      <c r="L160" s="5">
        <f t="shared" si="72"/>
        <v>-1.4889750162713877E-2</v>
      </c>
      <c r="M160" s="5">
        <f t="shared" si="73"/>
        <v>-1.6750700344125624E-2</v>
      </c>
      <c r="N160" s="5"/>
      <c r="O160" s="7">
        <f t="shared" si="67"/>
        <v>133</v>
      </c>
      <c r="P160" s="5">
        <f t="shared" si="74"/>
        <v>8.2482110540950337E-2</v>
      </c>
      <c r="Q160" s="4">
        <f t="array" ref="Q160">MMULT(R160:W160,MMULT($R$4:$W$9,TRANSPOSE(R160:W160)))</f>
        <v>6.8032985592895506E-3</v>
      </c>
      <c r="R160" s="5">
        <f t="shared" si="75"/>
        <v>0.11212854378969572</v>
      </c>
      <c r="S160" s="5">
        <f t="shared" si="76"/>
        <v>9.4412886113333858E-2</v>
      </c>
      <c r="T160" s="5">
        <f t="shared" si="77"/>
        <v>0.30483732724341661</v>
      </c>
      <c r="U160" s="5">
        <f t="shared" si="78"/>
        <v>0.21533430231597353</v>
      </c>
      <c r="V160" s="5">
        <f t="shared" si="79"/>
        <v>0.18898441725030432</v>
      </c>
      <c r="W160" s="5">
        <f t="shared" si="80"/>
        <v>8.4302523287274625E-2</v>
      </c>
      <c r="X160" s="4">
        <f t="array" ref="X160:AC160">MMULT(R160:W160,$R$4:$W$9)</f>
        <v>1.0112350119712878E-2</v>
      </c>
      <c r="Y160" s="4">
        <v>1.200983403741971E-2</v>
      </c>
      <c r="Z160" s="4">
        <v>3.7196333646815783E-3</v>
      </c>
      <c r="AA160" s="4">
        <v>5.26568726403355E-3</v>
      </c>
      <c r="AB160" s="4">
        <v>5.9998761258351022E-3</v>
      </c>
      <c r="AC160" s="4">
        <v>1.3450167907205438E-2</v>
      </c>
      <c r="AD160" s="5">
        <f t="shared" si="81"/>
        <v>0.16666666666667182</v>
      </c>
      <c r="AE160" s="5">
        <f t="shared" si="82"/>
        <v>0.16666666666666999</v>
      </c>
      <c r="AF160" s="5">
        <f t="shared" si="83"/>
        <v>0.16666666666667315</v>
      </c>
      <c r="AG160" s="5">
        <f t="shared" si="84"/>
        <v>0.16666666666664418</v>
      </c>
      <c r="AH160" s="5">
        <f t="shared" si="85"/>
        <v>0.16666666666667185</v>
      </c>
      <c r="AI160" s="5">
        <f t="shared" si="86"/>
        <v>0.16666666666666891</v>
      </c>
    </row>
    <row r="161" spans="1:35" x14ac:dyDescent="0.25">
      <c r="A161" s="1">
        <v>42685</v>
      </c>
      <c r="B161" s="3">
        <v>198.88793899999999</v>
      </c>
      <c r="C161" s="3">
        <v>114.765846</v>
      </c>
      <c r="D161" s="3">
        <v>110.780159</v>
      </c>
      <c r="E161" s="3">
        <v>66.960136000000006</v>
      </c>
      <c r="F161" s="3">
        <v>117.099998</v>
      </c>
      <c r="G161" s="3">
        <v>64.926437000000007</v>
      </c>
      <c r="H161" s="5">
        <f t="shared" si="68"/>
        <v>-2.3050408527186539E-3</v>
      </c>
      <c r="I161" s="5">
        <f t="shared" si="69"/>
        <v>1.4392314628385749E-2</v>
      </c>
      <c r="J161" s="5">
        <f t="shared" si="70"/>
        <v>-5.6222029181437483E-3</v>
      </c>
      <c r="K161" s="5">
        <f t="shared" si="71"/>
        <v>-9.3759798869409439E-3</v>
      </c>
      <c r="L161" s="5">
        <f t="shared" si="72"/>
        <v>-2.2129453027139867E-2</v>
      </c>
      <c r="M161" s="5">
        <f t="shared" si="73"/>
        <v>6.0202451883200059E-3</v>
      </c>
      <c r="N161" s="5"/>
      <c r="O161" s="7">
        <f t="shared" si="67"/>
        <v>134</v>
      </c>
      <c r="P161" s="5">
        <f t="shared" si="74"/>
        <v>8.2482110540950185E-2</v>
      </c>
      <c r="Q161" s="4">
        <f t="array" ref="Q161">MMULT(R161:W161,MMULT($R$4:$W$9,TRANSPOSE(R161:W161)))</f>
        <v>6.8032985592895263E-3</v>
      </c>
      <c r="R161" s="5">
        <f t="shared" si="75"/>
        <v>0.1121285437896947</v>
      </c>
      <c r="S161" s="5">
        <f t="shared" si="76"/>
        <v>9.4412886113333191E-2</v>
      </c>
      <c r="T161" s="5">
        <f t="shared" si="77"/>
        <v>0.30483732724341533</v>
      </c>
      <c r="U161" s="5">
        <f t="shared" si="78"/>
        <v>0.21533430231597803</v>
      </c>
      <c r="V161" s="5">
        <f t="shared" si="79"/>
        <v>0.18898441725030329</v>
      </c>
      <c r="W161" s="5">
        <f t="shared" si="80"/>
        <v>8.4302523287274181E-2</v>
      </c>
      <c r="X161" s="4">
        <f t="array" ref="X161:AC161">MMULT(R161:W161,$R$4:$W$9)</f>
        <v>1.0112350119712878E-2</v>
      </c>
      <c r="Y161" s="4">
        <v>1.2009834037419703E-2</v>
      </c>
      <c r="Z161" s="4">
        <v>3.7196333646815549E-3</v>
      </c>
      <c r="AA161" s="4">
        <v>5.2656872640335587E-3</v>
      </c>
      <c r="AB161" s="4">
        <v>5.9998761258350779E-3</v>
      </c>
      <c r="AC161" s="4">
        <v>1.3450167907205428E-2</v>
      </c>
      <c r="AD161" s="5">
        <f t="shared" si="81"/>
        <v>0.1666666666666709</v>
      </c>
      <c r="AE161" s="5">
        <f t="shared" si="82"/>
        <v>0.16666666666666932</v>
      </c>
      <c r="AF161" s="5">
        <f t="shared" si="83"/>
        <v>0.16666666666667199</v>
      </c>
      <c r="AG161" s="5">
        <f t="shared" si="84"/>
        <v>0.16666666666664851</v>
      </c>
      <c r="AH161" s="5">
        <f t="shared" si="85"/>
        <v>0.16666666666667088</v>
      </c>
      <c r="AI161" s="5">
        <f t="shared" si="86"/>
        <v>0.16666666666666849</v>
      </c>
    </row>
    <row r="162" spans="1:35" x14ac:dyDescent="0.25">
      <c r="A162" s="1">
        <v>42688</v>
      </c>
      <c r="B162" s="3">
        <v>199.04420500000001</v>
      </c>
      <c r="C162" s="3">
        <v>116.525131</v>
      </c>
      <c r="D162" s="3">
        <v>110.11747</v>
      </c>
      <c r="E162" s="3">
        <v>67.457488999999995</v>
      </c>
      <c r="F162" s="3">
        <v>116.110001</v>
      </c>
      <c r="G162" s="3">
        <v>66.464043000000004</v>
      </c>
      <c r="H162" s="5">
        <f t="shared" si="68"/>
        <v>7.8569872454670175E-4</v>
      </c>
      <c r="I162" s="5">
        <f t="shared" si="69"/>
        <v>1.5329342842991922E-2</v>
      </c>
      <c r="J162" s="5">
        <f t="shared" si="70"/>
        <v>-5.9820188559216447E-3</v>
      </c>
      <c r="K162" s="5">
        <f t="shared" si="71"/>
        <v>7.4275984146745522E-3</v>
      </c>
      <c r="L162" s="5">
        <f t="shared" si="72"/>
        <v>-8.4542870786386004E-3</v>
      </c>
      <c r="M162" s="5">
        <f t="shared" si="73"/>
        <v>2.3682279069156431E-2</v>
      </c>
      <c r="N162" s="5"/>
      <c r="O162" s="7">
        <f t="shared" ref="O162:O225" si="87">O161+1</f>
        <v>135</v>
      </c>
      <c r="P162" s="5">
        <f t="shared" si="74"/>
        <v>8.2482110540950074E-2</v>
      </c>
      <c r="Q162" s="4">
        <f t="array" ref="Q162">MMULT(R162:W162,MMULT($R$4:$W$9,TRANSPOSE(R162:W162)))</f>
        <v>6.8032985592895064E-3</v>
      </c>
      <c r="R162" s="5">
        <f t="shared" si="75"/>
        <v>0.11212854378969385</v>
      </c>
      <c r="S162" s="5">
        <f t="shared" si="76"/>
        <v>9.4412886113332664E-2</v>
      </c>
      <c r="T162" s="5">
        <f t="shared" si="77"/>
        <v>0.30483732724341428</v>
      </c>
      <c r="U162" s="5">
        <f t="shared" si="78"/>
        <v>0.21533430231598166</v>
      </c>
      <c r="V162" s="5">
        <f t="shared" si="79"/>
        <v>0.18898441725030246</v>
      </c>
      <c r="W162" s="5">
        <f t="shared" si="80"/>
        <v>8.430252328727382E-2</v>
      </c>
      <c r="X162" s="4">
        <f t="array" ref="X162:AC162">MMULT(R162:W162,$R$4:$W$9)</f>
        <v>1.0112350119712874E-2</v>
      </c>
      <c r="Y162" s="4">
        <v>1.2009834037419703E-2</v>
      </c>
      <c r="Z162" s="4">
        <v>3.7196333646815336E-3</v>
      </c>
      <c r="AA162" s="4">
        <v>5.2656872640335656E-3</v>
      </c>
      <c r="AB162" s="4">
        <v>5.9998761258350589E-3</v>
      </c>
      <c r="AC162" s="4">
        <v>1.3450167907205421E-2</v>
      </c>
      <c r="AD162" s="5">
        <f t="shared" si="81"/>
        <v>0.16666666666667004</v>
      </c>
      <c r="AE162" s="5">
        <f t="shared" si="82"/>
        <v>0.16666666666666888</v>
      </c>
      <c r="AF162" s="5">
        <f t="shared" si="83"/>
        <v>0.16666666666667096</v>
      </c>
      <c r="AG162" s="5">
        <f t="shared" si="84"/>
        <v>0.16666666666665206</v>
      </c>
      <c r="AH162" s="5">
        <f t="shared" si="85"/>
        <v>0.1666666666666701</v>
      </c>
      <c r="AI162" s="5">
        <f t="shared" si="86"/>
        <v>0.16666666666666818</v>
      </c>
    </row>
    <row r="163" spans="1:35" x14ac:dyDescent="0.25">
      <c r="A163" s="1">
        <v>42689</v>
      </c>
      <c r="B163" s="3">
        <v>200.597275</v>
      </c>
      <c r="C163" s="3">
        <v>117.067894</v>
      </c>
      <c r="D163" s="3">
        <v>110.66216300000001</v>
      </c>
      <c r="E163" s="3">
        <v>68.347969000000006</v>
      </c>
      <c r="F163" s="3">
        <v>117.120003</v>
      </c>
      <c r="G163" s="3">
        <v>65.910178999999999</v>
      </c>
      <c r="H163" s="5">
        <f t="shared" si="68"/>
        <v>7.802638614874402E-3</v>
      </c>
      <c r="I163" s="5">
        <f t="shared" si="69"/>
        <v>4.6579050831532243E-3</v>
      </c>
      <c r="J163" s="5">
        <f t="shared" si="70"/>
        <v>4.9464721628640351E-3</v>
      </c>
      <c r="K163" s="5">
        <f t="shared" si="71"/>
        <v>1.3200609942656039E-2</v>
      </c>
      <c r="L163" s="5">
        <f t="shared" si="72"/>
        <v>8.6986649840783414E-3</v>
      </c>
      <c r="M163" s="5">
        <f t="shared" si="73"/>
        <v>-8.3332878200021998E-3</v>
      </c>
      <c r="N163" s="5"/>
      <c r="O163" s="7">
        <f t="shared" si="87"/>
        <v>136</v>
      </c>
      <c r="P163" s="5">
        <f t="shared" si="74"/>
        <v>8.2482110540949977E-2</v>
      </c>
      <c r="Q163" s="4">
        <f t="array" ref="Q163">MMULT(R163:W163,MMULT($R$4:$W$9,TRANSPOSE(R163:W163)))</f>
        <v>6.8032985592894907E-3</v>
      </c>
      <c r="R163" s="5">
        <f t="shared" si="75"/>
        <v>0.11212854378969317</v>
      </c>
      <c r="S163" s="5">
        <f t="shared" si="76"/>
        <v>9.441288611333222E-2</v>
      </c>
      <c r="T163" s="5">
        <f t="shared" si="77"/>
        <v>0.30483732724341339</v>
      </c>
      <c r="U163" s="5">
        <f t="shared" si="78"/>
        <v>0.21533430231598458</v>
      </c>
      <c r="V163" s="5">
        <f t="shared" si="79"/>
        <v>0.18898441725030177</v>
      </c>
      <c r="W163" s="5">
        <f t="shared" si="80"/>
        <v>8.4302523287273515E-2</v>
      </c>
      <c r="X163" s="4">
        <f t="array" ref="X163:AC163">MMULT(R163:W163,$R$4:$W$9)</f>
        <v>1.0112350119712872E-2</v>
      </c>
      <c r="Y163" s="4">
        <v>1.2009834037419698E-2</v>
      </c>
      <c r="Z163" s="4">
        <v>3.719633364681518E-3</v>
      </c>
      <c r="AA163" s="4">
        <v>5.2656872640335708E-3</v>
      </c>
      <c r="AB163" s="4">
        <v>5.9998761258350415E-3</v>
      </c>
      <c r="AC163" s="4">
        <v>1.3450167907205414E-2</v>
      </c>
      <c r="AD163" s="5">
        <f t="shared" si="81"/>
        <v>0.16666666666666941</v>
      </c>
      <c r="AE163" s="5">
        <f t="shared" si="82"/>
        <v>0.16666666666666841</v>
      </c>
      <c r="AF163" s="5">
        <f t="shared" si="83"/>
        <v>0.16666666666667015</v>
      </c>
      <c r="AG163" s="5">
        <f t="shared" si="84"/>
        <v>0.16666666666665486</v>
      </c>
      <c r="AH163" s="5">
        <f t="shared" si="85"/>
        <v>0.16666666666666938</v>
      </c>
      <c r="AI163" s="5">
        <f t="shared" si="86"/>
        <v>0.16666666666666785</v>
      </c>
    </row>
    <row r="164" spans="1:35" x14ac:dyDescent="0.25">
      <c r="A164" s="1">
        <v>42690</v>
      </c>
      <c r="B164" s="3">
        <v>200.220474</v>
      </c>
      <c r="C164" s="3">
        <v>116.96494300000001</v>
      </c>
      <c r="D164" s="3">
        <v>111.660652</v>
      </c>
      <c r="E164" s="3">
        <v>68.075241000000005</v>
      </c>
      <c r="F164" s="3">
        <v>116.769997</v>
      </c>
      <c r="G164" s="3">
        <v>65.720039</v>
      </c>
      <c r="H164" s="5">
        <f t="shared" si="68"/>
        <v>-1.8783954069166997E-3</v>
      </c>
      <c r="I164" s="5">
        <f t="shared" si="69"/>
        <v>-8.7941276196523699E-4</v>
      </c>
      <c r="J164" s="5">
        <f t="shared" si="70"/>
        <v>9.0228581561340171E-3</v>
      </c>
      <c r="K164" s="5">
        <f t="shared" si="71"/>
        <v>-3.9902868218366638E-3</v>
      </c>
      <c r="L164" s="5">
        <f t="shared" si="72"/>
        <v>-2.9884391311021385E-3</v>
      </c>
      <c r="M164" s="5">
        <f t="shared" si="73"/>
        <v>-2.8848351329769928E-3</v>
      </c>
      <c r="N164" s="5"/>
      <c r="O164" s="7">
        <f t="shared" si="87"/>
        <v>137</v>
      </c>
      <c r="P164" s="5">
        <f t="shared" si="74"/>
        <v>8.2482110540949893E-2</v>
      </c>
      <c r="Q164" s="4">
        <f t="array" ref="Q164">MMULT(R164:W164,MMULT($R$4:$W$9,TRANSPOSE(R164:W164)))</f>
        <v>6.8032985592894769E-3</v>
      </c>
      <c r="R164" s="5">
        <f t="shared" si="75"/>
        <v>0.11212854378969261</v>
      </c>
      <c r="S164" s="5">
        <f t="shared" si="76"/>
        <v>9.4412886113331873E-2</v>
      </c>
      <c r="T164" s="5">
        <f t="shared" si="77"/>
        <v>0.30483732724341267</v>
      </c>
      <c r="U164" s="5">
        <f t="shared" si="78"/>
        <v>0.21533430231598694</v>
      </c>
      <c r="V164" s="5">
        <f t="shared" si="79"/>
        <v>0.18898441725030121</v>
      </c>
      <c r="W164" s="5">
        <f t="shared" si="80"/>
        <v>8.4302523287273279E-2</v>
      </c>
      <c r="X164" s="4">
        <f t="array" ref="X164:AC164">MMULT(R164:W164,$R$4:$W$9)</f>
        <v>1.0112350119712869E-2</v>
      </c>
      <c r="Y164" s="4">
        <v>1.2009834037419696E-2</v>
      </c>
      <c r="Z164" s="4">
        <v>3.7196333646815028E-3</v>
      </c>
      <c r="AA164" s="4">
        <v>5.2656872640335743E-3</v>
      </c>
      <c r="AB164" s="4">
        <v>5.9998761258350285E-3</v>
      </c>
      <c r="AC164" s="4">
        <v>1.3450167907205407E-2</v>
      </c>
      <c r="AD164" s="5">
        <f t="shared" si="81"/>
        <v>0.16666666666666888</v>
      </c>
      <c r="AE164" s="5">
        <f t="shared" si="82"/>
        <v>0.1666666666666681</v>
      </c>
      <c r="AF164" s="5">
        <f t="shared" si="83"/>
        <v>0.16666666666666941</v>
      </c>
      <c r="AG164" s="5">
        <f t="shared" si="84"/>
        <v>0.16666666666665711</v>
      </c>
      <c r="AH164" s="5">
        <f t="shared" si="85"/>
        <v>0.16666666666666888</v>
      </c>
      <c r="AI164" s="5">
        <f t="shared" si="86"/>
        <v>0.16666666666666766</v>
      </c>
    </row>
    <row r="165" spans="1:35" x14ac:dyDescent="0.25">
      <c r="A165" s="1">
        <v>42691</v>
      </c>
      <c r="B165" s="3">
        <v>201.24977100000001</v>
      </c>
      <c r="C165" s="3">
        <v>117.591919</v>
      </c>
      <c r="D165" s="3">
        <v>110.01765399999999</v>
      </c>
      <c r="E165" s="3">
        <v>67.890709000000001</v>
      </c>
      <c r="F165" s="3">
        <v>116.16999800000001</v>
      </c>
      <c r="G165" s="3">
        <v>65.050438</v>
      </c>
      <c r="H165" s="5">
        <f t="shared" si="68"/>
        <v>5.1408179165532975E-3</v>
      </c>
      <c r="I165" s="5">
        <f t="shared" si="69"/>
        <v>5.3603753733286741E-3</v>
      </c>
      <c r="J165" s="5">
        <f t="shared" si="70"/>
        <v>-1.4714207472118379E-2</v>
      </c>
      <c r="K165" s="5">
        <f t="shared" si="71"/>
        <v>-2.7107065254459162E-3</v>
      </c>
      <c r="L165" s="5">
        <f t="shared" si="72"/>
        <v>-5.1382976399322322E-3</v>
      </c>
      <c r="M165" s="5">
        <f t="shared" si="73"/>
        <v>-1.0188688415111891E-2</v>
      </c>
      <c r="N165" s="5"/>
      <c r="O165" s="7">
        <f t="shared" si="87"/>
        <v>138</v>
      </c>
      <c r="P165" s="5">
        <f t="shared" si="74"/>
        <v>8.2482110540949824E-2</v>
      </c>
      <c r="Q165" s="4">
        <f t="array" ref="Q165">MMULT(R165:W165,MMULT($R$4:$W$9,TRANSPOSE(R165:W165)))</f>
        <v>6.8032985592894665E-3</v>
      </c>
      <c r="R165" s="5">
        <f t="shared" si="75"/>
        <v>0.11212854378969217</v>
      </c>
      <c r="S165" s="5">
        <f t="shared" si="76"/>
        <v>9.4412886113331582E-2</v>
      </c>
      <c r="T165" s="5">
        <f t="shared" si="77"/>
        <v>0.30483732724341212</v>
      </c>
      <c r="U165" s="5">
        <f t="shared" si="78"/>
        <v>0.21533430231598885</v>
      </c>
      <c r="V165" s="5">
        <f t="shared" si="79"/>
        <v>0.18898441725030077</v>
      </c>
      <c r="W165" s="5">
        <f t="shared" si="80"/>
        <v>8.4302523287273085E-2</v>
      </c>
      <c r="X165" s="4">
        <f t="array" ref="X165:AC165">MMULT(R165:W165,$R$4:$W$9)</f>
        <v>1.0112350119712869E-2</v>
      </c>
      <c r="Y165" s="4">
        <v>1.2009834037419696E-2</v>
      </c>
      <c r="Z165" s="4">
        <v>3.7196333646814924E-3</v>
      </c>
      <c r="AA165" s="4">
        <v>5.2656872640335778E-3</v>
      </c>
      <c r="AB165" s="4">
        <v>5.999876125835019E-3</v>
      </c>
      <c r="AC165" s="4">
        <v>1.3450167907205402E-2</v>
      </c>
      <c r="AD165" s="5">
        <f t="shared" si="81"/>
        <v>0.16666666666666846</v>
      </c>
      <c r="AE165" s="5">
        <f t="shared" si="82"/>
        <v>0.16666666666666785</v>
      </c>
      <c r="AF165" s="5">
        <f t="shared" si="83"/>
        <v>0.16666666666666891</v>
      </c>
      <c r="AG165" s="5">
        <f t="shared" si="84"/>
        <v>0.16666666666665894</v>
      </c>
      <c r="AH165" s="5">
        <f t="shared" si="85"/>
        <v>0.16666666666666846</v>
      </c>
      <c r="AI165" s="5">
        <f t="shared" si="86"/>
        <v>0.16666666666666746</v>
      </c>
    </row>
    <row r="166" spans="1:35" x14ac:dyDescent="0.25">
      <c r="A166" s="1">
        <v>42692</v>
      </c>
      <c r="B166" s="3">
        <v>200.799454</v>
      </c>
      <c r="C166" s="3">
        <v>117.704224</v>
      </c>
      <c r="D166" s="3">
        <v>109.699944</v>
      </c>
      <c r="E166" s="3">
        <v>67.890709000000001</v>
      </c>
      <c r="F166" s="3">
        <v>115.150002</v>
      </c>
      <c r="G166" s="3">
        <v>65.240561999999997</v>
      </c>
      <c r="H166" s="5">
        <f t="shared" si="68"/>
        <v>-2.2376025461415816E-3</v>
      </c>
      <c r="I166" s="5">
        <f t="shared" si="69"/>
        <v>9.5504011631941665E-4</v>
      </c>
      <c r="J166" s="5">
        <f t="shared" si="70"/>
        <v>-2.8878092601392069E-3</v>
      </c>
      <c r="K166" s="5">
        <f t="shared" si="71"/>
        <v>0</v>
      </c>
      <c r="L166" s="5">
        <f t="shared" si="72"/>
        <v>-8.7802015801016209E-3</v>
      </c>
      <c r="M166" s="5">
        <f t="shared" si="73"/>
        <v>2.9227166771728097E-3</v>
      </c>
      <c r="N166" s="5"/>
      <c r="O166" s="7">
        <f t="shared" si="87"/>
        <v>139</v>
      </c>
      <c r="P166" s="5">
        <f t="shared" si="74"/>
        <v>8.2482110540949768E-2</v>
      </c>
      <c r="Q166" s="4">
        <f t="array" ref="Q166">MMULT(R166:W166,MMULT($R$4:$W$9,TRANSPOSE(R166:W166)))</f>
        <v>6.8032985592894578E-3</v>
      </c>
      <c r="R166" s="5">
        <f t="shared" si="75"/>
        <v>0.11212854378969181</v>
      </c>
      <c r="S166" s="5">
        <f t="shared" si="76"/>
        <v>9.4412886113331346E-2</v>
      </c>
      <c r="T166" s="5">
        <f t="shared" si="77"/>
        <v>0.30483732724341167</v>
      </c>
      <c r="U166" s="5">
        <f t="shared" si="78"/>
        <v>0.21533430231599041</v>
      </c>
      <c r="V166" s="5">
        <f t="shared" si="79"/>
        <v>0.18898441725030041</v>
      </c>
      <c r="W166" s="5">
        <f t="shared" si="80"/>
        <v>8.4302523287272918E-2</v>
      </c>
      <c r="X166" s="4">
        <f t="array" ref="X166:AC166">MMULT(R166:W166,$R$4:$W$9)</f>
        <v>1.0112350119712867E-2</v>
      </c>
      <c r="Y166" s="4">
        <v>1.2009834037419693E-2</v>
      </c>
      <c r="Z166" s="4">
        <v>3.7196333646814842E-3</v>
      </c>
      <c r="AA166" s="4">
        <v>5.2656872640335813E-3</v>
      </c>
      <c r="AB166" s="4">
        <v>5.9998761258350103E-3</v>
      </c>
      <c r="AC166" s="4">
        <v>1.3450167907205397E-2</v>
      </c>
      <c r="AD166" s="5">
        <f t="shared" si="81"/>
        <v>0.16666666666666813</v>
      </c>
      <c r="AE166" s="5">
        <f t="shared" si="82"/>
        <v>0.16666666666666757</v>
      </c>
      <c r="AF166" s="5">
        <f t="shared" si="83"/>
        <v>0.16666666666666846</v>
      </c>
      <c r="AG166" s="5">
        <f t="shared" si="84"/>
        <v>0.16666666666666047</v>
      </c>
      <c r="AH166" s="5">
        <f t="shared" si="85"/>
        <v>0.16666666666666813</v>
      </c>
      <c r="AI166" s="5">
        <f t="shared" si="86"/>
        <v>0.1666666666666673</v>
      </c>
    </row>
    <row r="167" spans="1:35" x14ac:dyDescent="0.25">
      <c r="A167" s="1">
        <v>42695</v>
      </c>
      <c r="B167" s="3">
        <v>202.31578099999999</v>
      </c>
      <c r="C167" s="3">
        <v>118.490295</v>
      </c>
      <c r="D167" s="3">
        <v>109.972275</v>
      </c>
      <c r="E167" s="3">
        <v>68.436217999999997</v>
      </c>
      <c r="F167" s="3">
        <v>115.58000199999999</v>
      </c>
      <c r="G167" s="3">
        <v>65.042175</v>
      </c>
      <c r="H167" s="5">
        <f t="shared" si="68"/>
        <v>7.5514498161932675E-3</v>
      </c>
      <c r="I167" s="5">
        <f t="shared" si="69"/>
        <v>6.6783584589114042E-3</v>
      </c>
      <c r="J167" s="5">
        <f t="shared" si="70"/>
        <v>2.482508104106218E-3</v>
      </c>
      <c r="K167" s="5">
        <f t="shared" si="71"/>
        <v>8.0351053632390368E-3</v>
      </c>
      <c r="L167" s="5">
        <f t="shared" si="72"/>
        <v>3.7342595964522385E-3</v>
      </c>
      <c r="M167" s="5">
        <f t="shared" si="73"/>
        <v>-3.0408536333577096E-3</v>
      </c>
      <c r="N167" s="5"/>
      <c r="O167" s="7">
        <f t="shared" si="87"/>
        <v>140</v>
      </c>
      <c r="P167" s="5">
        <f t="shared" si="74"/>
        <v>8.2482110540949727E-2</v>
      </c>
      <c r="Q167" s="4">
        <f t="array" ref="Q167">MMULT(R167:W167,MMULT($R$4:$W$9,TRANSPOSE(R167:W167)))</f>
        <v>6.8032985592894508E-3</v>
      </c>
      <c r="R167" s="5">
        <f t="shared" si="75"/>
        <v>0.11212854378969152</v>
      </c>
      <c r="S167" s="5">
        <f t="shared" si="76"/>
        <v>9.4412886113331165E-2</v>
      </c>
      <c r="T167" s="5">
        <f t="shared" si="77"/>
        <v>0.30483732724341128</v>
      </c>
      <c r="U167" s="5">
        <f t="shared" si="78"/>
        <v>0.21533430231599165</v>
      </c>
      <c r="V167" s="5">
        <f t="shared" si="79"/>
        <v>0.1889844172503001</v>
      </c>
      <c r="W167" s="5">
        <f t="shared" si="80"/>
        <v>8.4302523287272793E-2</v>
      </c>
      <c r="X167" s="4">
        <f t="array" ref="X167:AC167">MMULT(R167:W167,$R$4:$W$9)</f>
        <v>1.0112350119712867E-2</v>
      </c>
      <c r="Y167" s="4">
        <v>1.2009834037419691E-2</v>
      </c>
      <c r="Z167" s="4">
        <v>3.7196333646814768E-3</v>
      </c>
      <c r="AA167" s="4">
        <v>5.265687264033583E-3</v>
      </c>
      <c r="AB167" s="4">
        <v>5.9998761258350033E-3</v>
      </c>
      <c r="AC167" s="4">
        <v>1.3450167907205393E-2</v>
      </c>
      <c r="AD167" s="5">
        <f t="shared" si="81"/>
        <v>0.16666666666666785</v>
      </c>
      <c r="AE167" s="5">
        <f t="shared" si="82"/>
        <v>0.16666666666666741</v>
      </c>
      <c r="AF167" s="5">
        <f t="shared" si="83"/>
        <v>0.1666666666666681</v>
      </c>
      <c r="AG167" s="5">
        <f t="shared" si="84"/>
        <v>0.16666666666666166</v>
      </c>
      <c r="AH167" s="5">
        <f t="shared" si="85"/>
        <v>0.16666666666666782</v>
      </c>
      <c r="AI167" s="5">
        <f t="shared" si="86"/>
        <v>0.16666666666666716</v>
      </c>
    </row>
    <row r="168" spans="1:35" x14ac:dyDescent="0.25">
      <c r="A168" s="1">
        <v>42696</v>
      </c>
      <c r="B168" s="3">
        <v>202.71099899999999</v>
      </c>
      <c r="C168" s="3">
        <v>119.36994199999999</v>
      </c>
      <c r="D168" s="3">
        <v>109.935959</v>
      </c>
      <c r="E168" s="3">
        <v>68.941597000000002</v>
      </c>
      <c r="F168" s="3">
        <v>115.540001</v>
      </c>
      <c r="G168" s="3">
        <v>66.182975999999996</v>
      </c>
      <c r="H168" s="5">
        <f t="shared" si="68"/>
        <v>1.9534709455018007E-3</v>
      </c>
      <c r="I168" s="5">
        <f t="shared" si="69"/>
        <v>7.4237894335564825E-3</v>
      </c>
      <c r="J168" s="5">
        <f t="shared" si="70"/>
        <v>-3.3022868718501908E-4</v>
      </c>
      <c r="K168" s="5">
        <f t="shared" si="71"/>
        <v>7.3846716661052358E-3</v>
      </c>
      <c r="L168" s="5">
        <f t="shared" si="72"/>
        <v>-3.4608928281543161E-4</v>
      </c>
      <c r="M168" s="5">
        <f t="shared" si="73"/>
        <v>1.7539404240402456E-2</v>
      </c>
      <c r="N168" s="5"/>
      <c r="O168" s="7">
        <f t="shared" si="87"/>
        <v>141</v>
      </c>
      <c r="P168" s="5">
        <f t="shared" si="74"/>
        <v>8.2482110540949699E-2</v>
      </c>
      <c r="Q168" s="4">
        <f t="array" ref="Q168">MMULT(R168:W168,MMULT($R$4:$W$9,TRANSPOSE(R168:W168)))</f>
        <v>6.8032985592894456E-3</v>
      </c>
      <c r="R168" s="5">
        <f t="shared" si="75"/>
        <v>0.11212854378969128</v>
      </c>
      <c r="S168" s="5">
        <f t="shared" si="76"/>
        <v>9.4412886113331013E-2</v>
      </c>
      <c r="T168" s="5">
        <f t="shared" si="77"/>
        <v>0.304837327243411</v>
      </c>
      <c r="U168" s="5">
        <f t="shared" si="78"/>
        <v>0.21533430231599265</v>
      </c>
      <c r="V168" s="5">
        <f t="shared" si="79"/>
        <v>0.18898441725029988</v>
      </c>
      <c r="W168" s="5">
        <f t="shared" si="80"/>
        <v>8.4302523287272696E-2</v>
      </c>
      <c r="X168" s="4">
        <f t="array" ref="X168:AC168">MMULT(R168:W168,$R$4:$W$9)</f>
        <v>1.0112350119712865E-2</v>
      </c>
      <c r="Y168" s="4">
        <v>1.2009834037419689E-2</v>
      </c>
      <c r="Z168" s="4">
        <v>3.7196333646814716E-3</v>
      </c>
      <c r="AA168" s="4">
        <v>5.2656872640335856E-3</v>
      </c>
      <c r="AB168" s="4">
        <v>5.9998761258349973E-3</v>
      </c>
      <c r="AC168" s="4">
        <v>1.3450167907205391E-2</v>
      </c>
      <c r="AD168" s="5">
        <f t="shared" si="81"/>
        <v>0.1666666666666676</v>
      </c>
      <c r="AE168" s="5">
        <f t="shared" si="82"/>
        <v>0.16666666666666724</v>
      </c>
      <c r="AF168" s="5">
        <f t="shared" si="83"/>
        <v>0.16666666666666785</v>
      </c>
      <c r="AG168" s="5">
        <f t="shared" si="84"/>
        <v>0.16666666666666266</v>
      </c>
      <c r="AH168" s="5">
        <f t="shared" si="85"/>
        <v>0.1666666666666676</v>
      </c>
      <c r="AI168" s="5">
        <f t="shared" si="86"/>
        <v>0.16666666666666707</v>
      </c>
    </row>
    <row r="169" spans="1:35" x14ac:dyDescent="0.25">
      <c r="A169" s="1">
        <v>42697</v>
      </c>
      <c r="B169" s="3">
        <v>202.82122799999999</v>
      </c>
      <c r="C169" s="3">
        <v>120.03435500000001</v>
      </c>
      <c r="D169" s="3">
        <v>109.509293</v>
      </c>
      <c r="E169" s="3">
        <v>68.684875000000005</v>
      </c>
      <c r="F169" s="3">
        <v>113.25</v>
      </c>
      <c r="G169" s="3">
        <v>65.901886000000005</v>
      </c>
      <c r="H169" s="5">
        <f t="shared" si="68"/>
        <v>5.4377414419426451E-4</v>
      </c>
      <c r="I169" s="5">
        <f t="shared" si="69"/>
        <v>5.5659991859593472E-3</v>
      </c>
      <c r="J169" s="5">
        <f t="shared" si="70"/>
        <v>-3.8810413251590958E-3</v>
      </c>
      <c r="K169" s="5">
        <f t="shared" si="71"/>
        <v>-3.7237605621465164E-3</v>
      </c>
      <c r="L169" s="5">
        <f t="shared" si="72"/>
        <v>-1.9819984249437539E-2</v>
      </c>
      <c r="M169" s="5">
        <f t="shared" si="73"/>
        <v>-4.2471647089425968E-3</v>
      </c>
      <c r="N169" s="5"/>
      <c r="O169" s="7">
        <f t="shared" si="87"/>
        <v>142</v>
      </c>
      <c r="P169" s="5">
        <f t="shared" si="74"/>
        <v>8.2482110540949685E-2</v>
      </c>
      <c r="Q169" s="4">
        <f t="array" ref="Q169">MMULT(R169:W169,MMULT($R$4:$W$9,TRANSPOSE(R169:W169)))</f>
        <v>6.8032985592894422E-3</v>
      </c>
      <c r="R169" s="5">
        <f t="shared" si="75"/>
        <v>0.11212854378969109</v>
      </c>
      <c r="S169" s="5">
        <f t="shared" si="76"/>
        <v>9.4412886113330902E-2</v>
      </c>
      <c r="T169" s="5">
        <f t="shared" si="77"/>
        <v>0.30483732724341078</v>
      </c>
      <c r="U169" s="5">
        <f t="shared" si="78"/>
        <v>0.21533430231599346</v>
      </c>
      <c r="V169" s="5">
        <f t="shared" si="79"/>
        <v>0.18898441725029969</v>
      </c>
      <c r="W169" s="5">
        <f t="shared" si="80"/>
        <v>8.4302523287272613E-2</v>
      </c>
      <c r="X169" s="4">
        <f t="array" ref="X169:AC169">MMULT(R169:W169,$R$4:$W$9)</f>
        <v>1.0112350119712865E-2</v>
      </c>
      <c r="Y169" s="4">
        <v>1.2009834037419688E-2</v>
      </c>
      <c r="Z169" s="4">
        <v>3.7196333646814677E-3</v>
      </c>
      <c r="AA169" s="4">
        <v>5.2656872640335865E-3</v>
      </c>
      <c r="AB169" s="4">
        <v>5.9998761258349938E-3</v>
      </c>
      <c r="AC169" s="4">
        <v>1.345016790720539E-2</v>
      </c>
      <c r="AD169" s="5">
        <f t="shared" si="81"/>
        <v>0.16666666666666738</v>
      </c>
      <c r="AE169" s="5">
        <f t="shared" si="82"/>
        <v>0.1666666666666671</v>
      </c>
      <c r="AF169" s="5">
        <f t="shared" si="83"/>
        <v>0.16666666666666766</v>
      </c>
      <c r="AG169" s="5">
        <f t="shared" si="84"/>
        <v>0.16666666666666341</v>
      </c>
      <c r="AH169" s="5">
        <f t="shared" si="85"/>
        <v>0.16666666666666738</v>
      </c>
      <c r="AI169" s="5">
        <f t="shared" si="86"/>
        <v>0.16666666666666696</v>
      </c>
    </row>
    <row r="170" spans="1:35" x14ac:dyDescent="0.25">
      <c r="A170" s="1">
        <v>42699</v>
      </c>
      <c r="B170" s="3">
        <v>203.57479900000001</v>
      </c>
      <c r="C170" s="3">
        <v>120.436745</v>
      </c>
      <c r="D170" s="3">
        <v>109.672707</v>
      </c>
      <c r="E170" s="3">
        <v>68.773162999999997</v>
      </c>
      <c r="F170" s="3">
        <v>112.610001</v>
      </c>
      <c r="G170" s="3">
        <v>66.282166000000004</v>
      </c>
      <c r="H170" s="5">
        <f t="shared" si="68"/>
        <v>3.7154444208375992E-3</v>
      </c>
      <c r="I170" s="5">
        <f t="shared" si="69"/>
        <v>3.3522902672322719E-3</v>
      </c>
      <c r="J170" s="5">
        <f t="shared" si="70"/>
        <v>1.4922386541205146E-3</v>
      </c>
      <c r="K170" s="5">
        <f t="shared" si="71"/>
        <v>1.2854067216399034E-3</v>
      </c>
      <c r="L170" s="5">
        <f t="shared" si="72"/>
        <v>-5.6512052980132177E-3</v>
      </c>
      <c r="M170" s="5">
        <f t="shared" si="73"/>
        <v>5.7703963130888436E-3</v>
      </c>
      <c r="N170" s="5"/>
      <c r="O170" s="7">
        <f t="shared" si="87"/>
        <v>143</v>
      </c>
      <c r="P170" s="5">
        <f t="shared" si="74"/>
        <v>8.2482110540949657E-2</v>
      </c>
      <c r="Q170" s="4">
        <f t="array" ref="Q170">MMULT(R170:W170,MMULT($R$4:$W$9,TRANSPOSE(R170:W170)))</f>
        <v>6.8032985592894387E-3</v>
      </c>
      <c r="R170" s="5">
        <f t="shared" si="75"/>
        <v>0.11212854378969095</v>
      </c>
      <c r="S170" s="5">
        <f t="shared" si="76"/>
        <v>9.4412886113330818E-2</v>
      </c>
      <c r="T170" s="5">
        <f t="shared" si="77"/>
        <v>0.30483732724341056</v>
      </c>
      <c r="U170" s="5">
        <f t="shared" si="78"/>
        <v>0.2153343023159941</v>
      </c>
      <c r="V170" s="5">
        <f t="shared" si="79"/>
        <v>0.18898441725029955</v>
      </c>
      <c r="W170" s="5">
        <f t="shared" si="80"/>
        <v>8.4302523287272557E-2</v>
      </c>
      <c r="X170" s="4">
        <f t="array" ref="X170:AC170">MMULT(R170:W170,$R$4:$W$9)</f>
        <v>1.0112350119712867E-2</v>
      </c>
      <c r="Y170" s="4">
        <v>1.2009834037419691E-2</v>
      </c>
      <c r="Z170" s="4">
        <v>3.7196333646814616E-3</v>
      </c>
      <c r="AA170" s="4">
        <v>5.2656872640335882E-3</v>
      </c>
      <c r="AB170" s="4">
        <v>5.9998761258349903E-3</v>
      </c>
      <c r="AC170" s="4">
        <v>1.345016790720539E-2</v>
      </c>
      <c r="AD170" s="5">
        <f t="shared" si="81"/>
        <v>0.1666666666666673</v>
      </c>
      <c r="AE170" s="5">
        <f t="shared" si="82"/>
        <v>0.1666666666666671</v>
      </c>
      <c r="AF170" s="5">
        <f t="shared" si="83"/>
        <v>0.16666666666666735</v>
      </c>
      <c r="AG170" s="5">
        <f t="shared" si="84"/>
        <v>0.16666666666666402</v>
      </c>
      <c r="AH170" s="5">
        <f t="shared" si="85"/>
        <v>0.1666666666666673</v>
      </c>
      <c r="AI170" s="5">
        <f t="shared" si="86"/>
        <v>0.16666666666666693</v>
      </c>
    </row>
    <row r="171" spans="1:35" x14ac:dyDescent="0.25">
      <c r="A171" s="1">
        <v>42702</v>
      </c>
      <c r="B171" s="3">
        <v>202.61908</v>
      </c>
      <c r="C171" s="3">
        <v>119.23891399999999</v>
      </c>
      <c r="D171" s="3">
        <v>110.48060599999999</v>
      </c>
      <c r="E171" s="3">
        <v>68.765113999999997</v>
      </c>
      <c r="F171" s="3">
        <v>113.800003</v>
      </c>
      <c r="G171" s="3">
        <v>66.588036000000002</v>
      </c>
      <c r="H171" s="5">
        <f t="shared" si="68"/>
        <v>-4.694682272534223E-3</v>
      </c>
      <c r="I171" s="5">
        <f t="shared" si="69"/>
        <v>-9.9457271117714408E-3</v>
      </c>
      <c r="J171" s="5">
        <f t="shared" si="70"/>
        <v>7.3664544452247682E-3</v>
      </c>
      <c r="K171" s="5">
        <f t="shared" si="71"/>
        <v>-1.1703693197884224E-4</v>
      </c>
      <c r="L171" s="5">
        <f t="shared" si="72"/>
        <v>1.0567462831298613E-2</v>
      </c>
      <c r="M171" s="5">
        <f t="shared" si="73"/>
        <v>4.6146651272680472E-3</v>
      </c>
      <c r="N171" s="5"/>
      <c r="O171" s="7">
        <f t="shared" si="87"/>
        <v>144</v>
      </c>
      <c r="P171" s="5">
        <f t="shared" si="74"/>
        <v>8.2482110540949644E-2</v>
      </c>
      <c r="Q171" s="4">
        <f t="array" ref="Q171">MMULT(R171:W171,MMULT($R$4:$W$9,TRANSPOSE(R171:W171)))</f>
        <v>6.8032985592894361E-3</v>
      </c>
      <c r="R171" s="5">
        <f t="shared" si="75"/>
        <v>0.11212854378969082</v>
      </c>
      <c r="S171" s="5">
        <f t="shared" si="76"/>
        <v>9.4412886113330735E-2</v>
      </c>
      <c r="T171" s="5">
        <f t="shared" si="77"/>
        <v>0.30483732724341039</v>
      </c>
      <c r="U171" s="5">
        <f t="shared" si="78"/>
        <v>0.21533430231599462</v>
      </c>
      <c r="V171" s="5">
        <f t="shared" si="79"/>
        <v>0.18898441725029941</v>
      </c>
      <c r="W171" s="5">
        <f t="shared" si="80"/>
        <v>8.4302523287272502E-2</v>
      </c>
      <c r="X171" s="4">
        <f t="array" ref="X171:AC171">MMULT(R171:W171,$R$4:$W$9)</f>
        <v>1.0112350119712865E-2</v>
      </c>
      <c r="Y171" s="4">
        <v>1.2009834037419689E-2</v>
      </c>
      <c r="Z171" s="4">
        <v>3.7196333646814595E-3</v>
      </c>
      <c r="AA171" s="4">
        <v>5.2656872640335891E-3</v>
      </c>
      <c r="AB171" s="4">
        <v>5.9998761258349869E-3</v>
      </c>
      <c r="AC171" s="4">
        <v>1.3450167907205386E-2</v>
      </c>
      <c r="AD171" s="5">
        <f t="shared" si="81"/>
        <v>0.16666666666666716</v>
      </c>
      <c r="AE171" s="5">
        <f t="shared" si="82"/>
        <v>0.16666666666666699</v>
      </c>
      <c r="AF171" s="5">
        <f t="shared" si="83"/>
        <v>0.16666666666666721</v>
      </c>
      <c r="AG171" s="5">
        <f t="shared" si="84"/>
        <v>0.16666666666666455</v>
      </c>
      <c r="AH171" s="5">
        <f t="shared" si="85"/>
        <v>0.16666666666666713</v>
      </c>
      <c r="AI171" s="5">
        <f t="shared" si="86"/>
        <v>0.16666666666666688</v>
      </c>
    </row>
    <row r="172" spans="1:35" x14ac:dyDescent="0.25">
      <c r="A172" s="1">
        <v>42703</v>
      </c>
      <c r="B172" s="3">
        <v>203.01426699999999</v>
      </c>
      <c r="C172" s="3">
        <v>119.276352</v>
      </c>
      <c r="D172" s="3">
        <v>110.94358099999999</v>
      </c>
      <c r="E172" s="3">
        <v>68.676872000000003</v>
      </c>
      <c r="F172" s="3">
        <v>113.269997</v>
      </c>
      <c r="G172" s="3">
        <v>67.224586000000002</v>
      </c>
      <c r="H172" s="5">
        <f t="shared" si="68"/>
        <v>1.9503938128631049E-3</v>
      </c>
      <c r="I172" s="5">
        <f t="shared" si="69"/>
        <v>3.139746811180455E-4</v>
      </c>
      <c r="J172" s="5">
        <f t="shared" si="70"/>
        <v>4.1905544942431039E-3</v>
      </c>
      <c r="K172" s="5">
        <f t="shared" si="71"/>
        <v>-1.2832378929815702E-3</v>
      </c>
      <c r="L172" s="5">
        <f t="shared" si="72"/>
        <v>-4.6573460986639725E-3</v>
      </c>
      <c r="M172" s="5">
        <f t="shared" si="73"/>
        <v>9.5595250774478391E-3</v>
      </c>
      <c r="N172" s="5"/>
      <c r="O172" s="7">
        <f t="shared" si="87"/>
        <v>145</v>
      </c>
      <c r="P172" s="5">
        <f t="shared" si="74"/>
        <v>8.248211054094963E-2</v>
      </c>
      <c r="Q172" s="4">
        <f t="array" ref="Q172">MMULT(R172:W172,MMULT($R$4:$W$9,TRANSPOSE(R172:W172)))</f>
        <v>6.8032985592894335E-3</v>
      </c>
      <c r="R172" s="5">
        <f t="shared" si="75"/>
        <v>0.11212854378969073</v>
      </c>
      <c r="S172" s="5">
        <f t="shared" si="76"/>
        <v>9.4412886113330666E-2</v>
      </c>
      <c r="T172" s="5">
        <f t="shared" si="77"/>
        <v>0.30483732724341028</v>
      </c>
      <c r="U172" s="5">
        <f t="shared" si="78"/>
        <v>0.21533430231599504</v>
      </c>
      <c r="V172" s="5">
        <f t="shared" si="79"/>
        <v>0.18898441725029932</v>
      </c>
      <c r="W172" s="5">
        <f t="shared" si="80"/>
        <v>8.430252328727246E-2</v>
      </c>
      <c r="X172" s="4">
        <f t="array" ref="X172:AC172">MMULT(R172:W172,$R$4:$W$9)</f>
        <v>1.0112350119712865E-2</v>
      </c>
      <c r="Y172" s="4">
        <v>1.2009834037419688E-2</v>
      </c>
      <c r="Z172" s="4">
        <v>3.7196333646814582E-3</v>
      </c>
      <c r="AA172" s="4">
        <v>5.2656872640335899E-3</v>
      </c>
      <c r="AB172" s="4">
        <v>5.9998761258349851E-3</v>
      </c>
      <c r="AC172" s="4">
        <v>1.3450167907205388E-2</v>
      </c>
      <c r="AD172" s="5">
        <f t="shared" si="81"/>
        <v>0.16666666666666705</v>
      </c>
      <c r="AE172" s="5">
        <f t="shared" si="82"/>
        <v>0.16666666666666691</v>
      </c>
      <c r="AF172" s="5">
        <f t="shared" si="83"/>
        <v>0.16666666666666716</v>
      </c>
      <c r="AG172" s="5">
        <f t="shared" si="84"/>
        <v>0.16666666666666496</v>
      </c>
      <c r="AH172" s="5">
        <f t="shared" si="85"/>
        <v>0.16666666666666705</v>
      </c>
      <c r="AI172" s="5">
        <f t="shared" si="86"/>
        <v>0.16666666666666688</v>
      </c>
    </row>
    <row r="173" spans="1:35" x14ac:dyDescent="0.25">
      <c r="A173" s="1">
        <v>42704</v>
      </c>
      <c r="B173" s="3">
        <v>202.52719099999999</v>
      </c>
      <c r="C173" s="3">
        <v>119.08918799999999</v>
      </c>
      <c r="D173" s="3">
        <v>109.146255</v>
      </c>
      <c r="E173" s="3">
        <v>68.708954000000006</v>
      </c>
      <c r="F173" s="3">
        <v>111.75</v>
      </c>
      <c r="G173" s="3">
        <v>66.455765</v>
      </c>
      <c r="H173" s="5">
        <f t="shared" si="68"/>
        <v>-2.3992205434507641E-3</v>
      </c>
      <c r="I173" s="5">
        <f t="shared" si="69"/>
        <v>-1.5691626786171753E-3</v>
      </c>
      <c r="J173" s="5">
        <f t="shared" si="70"/>
        <v>-1.6200360433651362E-2</v>
      </c>
      <c r="K173" s="5">
        <f t="shared" si="71"/>
        <v>4.6714416463244923E-4</v>
      </c>
      <c r="L173" s="5">
        <f t="shared" si="72"/>
        <v>-1.3419237576213661E-2</v>
      </c>
      <c r="M173" s="5">
        <f t="shared" si="73"/>
        <v>-1.1436604458969879E-2</v>
      </c>
      <c r="N173" s="5"/>
      <c r="O173" s="7">
        <f t="shared" si="87"/>
        <v>146</v>
      </c>
      <c r="P173" s="5">
        <f t="shared" si="74"/>
        <v>8.2482110540949602E-2</v>
      </c>
      <c r="Q173" s="4">
        <f t="array" ref="Q173">MMULT(R173:W173,MMULT($R$4:$W$9,TRANSPOSE(R173:W173)))</f>
        <v>6.8032985592894292E-3</v>
      </c>
      <c r="R173" s="5">
        <f t="shared" si="75"/>
        <v>0.11212854378969064</v>
      </c>
      <c r="S173" s="5">
        <f t="shared" si="76"/>
        <v>9.441288611333061E-2</v>
      </c>
      <c r="T173" s="5">
        <f t="shared" si="77"/>
        <v>0.30483732724341017</v>
      </c>
      <c r="U173" s="5">
        <f t="shared" si="78"/>
        <v>0.21533430231599537</v>
      </c>
      <c r="V173" s="5">
        <f t="shared" si="79"/>
        <v>0.18898441725029924</v>
      </c>
      <c r="W173" s="5">
        <f t="shared" si="80"/>
        <v>8.4302523287272418E-2</v>
      </c>
      <c r="X173" s="4">
        <f t="array" ref="X173:AC173">MMULT(R173:W173,$R$4:$W$9)</f>
        <v>1.0112350119712864E-2</v>
      </c>
      <c r="Y173" s="4">
        <v>1.2009834037419688E-2</v>
      </c>
      <c r="Z173" s="4">
        <v>3.7196333646814556E-3</v>
      </c>
      <c r="AA173" s="4">
        <v>5.2656872640335908E-3</v>
      </c>
      <c r="AB173" s="4">
        <v>5.9998761258349825E-3</v>
      </c>
      <c r="AC173" s="4">
        <v>1.3450167907205384E-2</v>
      </c>
      <c r="AD173" s="5">
        <f t="shared" si="81"/>
        <v>0.16666666666666702</v>
      </c>
      <c r="AE173" s="5">
        <f t="shared" si="82"/>
        <v>0.16666666666666691</v>
      </c>
      <c r="AF173" s="5">
        <f t="shared" si="83"/>
        <v>0.1666666666666671</v>
      </c>
      <c r="AG173" s="5">
        <f t="shared" si="84"/>
        <v>0.16666666666666535</v>
      </c>
      <c r="AH173" s="5">
        <f t="shared" si="85"/>
        <v>0.16666666666666702</v>
      </c>
      <c r="AI173" s="5">
        <f t="shared" si="86"/>
        <v>0.16666666666666685</v>
      </c>
    </row>
    <row r="174" spans="1:35" x14ac:dyDescent="0.25">
      <c r="A174" s="1">
        <v>42705</v>
      </c>
      <c r="B174" s="3">
        <v>201.782791</v>
      </c>
      <c r="C174" s="3">
        <v>118.574524</v>
      </c>
      <c r="D174" s="3">
        <v>107.993782</v>
      </c>
      <c r="E174" s="3">
        <v>68.387450999999999</v>
      </c>
      <c r="F174" s="3">
        <v>111.540001</v>
      </c>
      <c r="G174" s="3">
        <v>65.480286000000007</v>
      </c>
      <c r="H174" s="5">
        <f t="shared" si="68"/>
        <v>-3.6755558417831402E-3</v>
      </c>
      <c r="I174" s="5">
        <f t="shared" si="69"/>
        <v>-4.3216685632283536E-3</v>
      </c>
      <c r="J174" s="5">
        <f t="shared" si="70"/>
        <v>-1.055897886739221E-2</v>
      </c>
      <c r="K174" s="5">
        <f t="shared" si="71"/>
        <v>-4.6792009088074682E-3</v>
      </c>
      <c r="L174" s="5">
        <f t="shared" si="72"/>
        <v>-1.8791856823265896E-3</v>
      </c>
      <c r="M174" s="5">
        <f t="shared" si="73"/>
        <v>-1.4678621185084451E-2</v>
      </c>
      <c r="N174" s="5"/>
      <c r="O174" s="7">
        <f t="shared" si="87"/>
        <v>147</v>
      </c>
      <c r="P174" s="5">
        <f t="shared" si="74"/>
        <v>8.2482110540949602E-2</v>
      </c>
      <c r="Q174" s="4">
        <f t="array" ref="Q174">MMULT(R174:W174,MMULT($R$4:$W$9,TRANSPOSE(R174:W174)))</f>
        <v>6.8032985592894283E-3</v>
      </c>
      <c r="R174" s="5">
        <f t="shared" si="75"/>
        <v>0.11212854378969057</v>
      </c>
      <c r="S174" s="5">
        <f t="shared" si="76"/>
        <v>9.4412886113330555E-2</v>
      </c>
      <c r="T174" s="5">
        <f t="shared" si="77"/>
        <v>0.30483732724341006</v>
      </c>
      <c r="U174" s="5">
        <f t="shared" si="78"/>
        <v>0.21533430231599562</v>
      </c>
      <c r="V174" s="5">
        <f t="shared" si="79"/>
        <v>0.18898441725029916</v>
      </c>
      <c r="W174" s="5">
        <f t="shared" si="80"/>
        <v>8.4302523287272377E-2</v>
      </c>
      <c r="X174" s="4">
        <f t="array" ref="X174:AC174">MMULT(R174:W174,$R$4:$W$9)</f>
        <v>1.0112350119712862E-2</v>
      </c>
      <c r="Y174" s="4">
        <v>1.2009834037419686E-2</v>
      </c>
      <c r="Z174" s="4">
        <v>3.7196333646814534E-3</v>
      </c>
      <c r="AA174" s="4">
        <v>5.2656872640335899E-3</v>
      </c>
      <c r="AB174" s="4">
        <v>5.9998761258349808E-3</v>
      </c>
      <c r="AC174" s="4">
        <v>1.3450167907205383E-2</v>
      </c>
      <c r="AD174" s="5">
        <f t="shared" si="81"/>
        <v>0.16666666666666691</v>
      </c>
      <c r="AE174" s="5">
        <f t="shared" si="82"/>
        <v>0.1666666666666668</v>
      </c>
      <c r="AF174" s="5">
        <f t="shared" si="83"/>
        <v>0.16666666666666696</v>
      </c>
      <c r="AG174" s="5">
        <f t="shared" si="84"/>
        <v>0.16666666666666552</v>
      </c>
      <c r="AH174" s="5">
        <f t="shared" si="85"/>
        <v>0.16666666666666693</v>
      </c>
      <c r="AI174" s="5">
        <f t="shared" si="86"/>
        <v>0.16666666666666677</v>
      </c>
    </row>
    <row r="175" spans="1:35" x14ac:dyDescent="0.25">
      <c r="A175" s="1">
        <v>42706</v>
      </c>
      <c r="B175" s="3">
        <v>201.883835</v>
      </c>
      <c r="C175" s="3">
        <v>118.724251</v>
      </c>
      <c r="D175" s="3">
        <v>108.785156</v>
      </c>
      <c r="E175" s="3">
        <v>68.798416000000003</v>
      </c>
      <c r="F175" s="3">
        <v>112.139999</v>
      </c>
      <c r="G175" s="3">
        <v>66.133369000000002</v>
      </c>
      <c r="H175" s="5">
        <f t="shared" si="68"/>
        <v>5.0075628104484515E-4</v>
      </c>
      <c r="I175" s="5">
        <f t="shared" si="69"/>
        <v>1.2627248665995072E-3</v>
      </c>
      <c r="J175" s="5">
        <f t="shared" si="70"/>
        <v>7.3279589374877219E-3</v>
      </c>
      <c r="K175" s="5">
        <f t="shared" si="71"/>
        <v>6.0093627411264006E-3</v>
      </c>
      <c r="L175" s="5">
        <f t="shared" si="72"/>
        <v>5.3792181694529706E-3</v>
      </c>
      <c r="M175" s="5">
        <f t="shared" si="73"/>
        <v>9.9737346901629387E-3</v>
      </c>
      <c r="N175" s="5"/>
      <c r="O175" s="7">
        <f t="shared" si="87"/>
        <v>148</v>
      </c>
      <c r="P175" s="5">
        <f t="shared" si="74"/>
        <v>8.2482110540949574E-2</v>
      </c>
      <c r="Q175" s="4">
        <f t="array" ref="Q175">MMULT(R175:W175,MMULT($R$4:$W$9,TRANSPOSE(R175:W175)))</f>
        <v>6.8032985592894257E-3</v>
      </c>
      <c r="R175" s="5">
        <f t="shared" si="75"/>
        <v>0.11212854378969052</v>
      </c>
      <c r="S175" s="5">
        <f t="shared" si="76"/>
        <v>9.4412886113330527E-2</v>
      </c>
      <c r="T175" s="5">
        <f t="shared" si="77"/>
        <v>0.30483732724341001</v>
      </c>
      <c r="U175" s="5">
        <f t="shared" si="78"/>
        <v>0.21533430231599585</v>
      </c>
      <c r="V175" s="5">
        <f t="shared" si="79"/>
        <v>0.1889844172502991</v>
      </c>
      <c r="W175" s="5">
        <f t="shared" si="80"/>
        <v>8.4302523287272349E-2</v>
      </c>
      <c r="X175" s="4">
        <f t="array" ref="X175:AC175">MMULT(R175:W175,$R$4:$W$9)</f>
        <v>1.0112350119712862E-2</v>
      </c>
      <c r="Y175" s="4">
        <v>1.2009834037419684E-2</v>
      </c>
      <c r="Z175" s="4">
        <v>3.7196333646814525E-3</v>
      </c>
      <c r="AA175" s="4">
        <v>5.2656872640335908E-3</v>
      </c>
      <c r="AB175" s="4">
        <v>5.9998761258349791E-3</v>
      </c>
      <c r="AC175" s="4">
        <v>1.3450167907205383E-2</v>
      </c>
      <c r="AD175" s="5">
        <f t="shared" si="81"/>
        <v>0.16666666666666691</v>
      </c>
      <c r="AE175" s="5">
        <f t="shared" si="82"/>
        <v>0.1666666666666668</v>
      </c>
      <c r="AF175" s="5">
        <f t="shared" si="83"/>
        <v>0.16666666666666693</v>
      </c>
      <c r="AG175" s="5">
        <f t="shared" si="84"/>
        <v>0.1666666666666658</v>
      </c>
      <c r="AH175" s="5">
        <f t="shared" si="85"/>
        <v>0.16666666666666691</v>
      </c>
      <c r="AI175" s="5">
        <f t="shared" si="86"/>
        <v>0.16666666666666677</v>
      </c>
    </row>
    <row r="176" spans="1:35" x14ac:dyDescent="0.25">
      <c r="A176" s="1">
        <v>42709</v>
      </c>
      <c r="B176" s="3">
        <v>203.096924</v>
      </c>
      <c r="C176" s="3">
        <v>120.277649</v>
      </c>
      <c r="D176" s="3">
        <v>108.666893</v>
      </c>
      <c r="E176" s="3">
        <v>68.975677000000005</v>
      </c>
      <c r="F176" s="3">
        <v>111.540001</v>
      </c>
      <c r="G176" s="3">
        <v>66.621093999999999</v>
      </c>
      <c r="H176" s="5">
        <f t="shared" si="68"/>
        <v>6.0088466221182024E-3</v>
      </c>
      <c r="I176" s="5">
        <f t="shared" si="69"/>
        <v>1.3084083385794587E-2</v>
      </c>
      <c r="J176" s="5">
        <f t="shared" si="70"/>
        <v>-1.0871244234829103E-3</v>
      </c>
      <c r="K176" s="5">
        <f t="shared" si="71"/>
        <v>2.576527343304047E-3</v>
      </c>
      <c r="L176" s="5">
        <f t="shared" si="72"/>
        <v>-5.3504370015198255E-3</v>
      </c>
      <c r="M176" s="5">
        <f t="shared" si="73"/>
        <v>7.3748700145610524E-3</v>
      </c>
      <c r="N176" s="5"/>
      <c r="O176" s="7">
        <f t="shared" si="87"/>
        <v>149</v>
      </c>
      <c r="P176" s="5">
        <f t="shared" si="74"/>
        <v>8.2482110540949574E-2</v>
      </c>
      <c r="Q176" s="4">
        <f t="array" ref="Q176">MMULT(R176:W176,MMULT($R$4:$W$9,TRANSPOSE(R176:W176)))</f>
        <v>6.803298559289424E-3</v>
      </c>
      <c r="R176" s="5">
        <f t="shared" si="75"/>
        <v>0.11212854378969046</v>
      </c>
      <c r="S176" s="5">
        <f t="shared" si="76"/>
        <v>9.4412886113330499E-2</v>
      </c>
      <c r="T176" s="5">
        <f t="shared" si="77"/>
        <v>0.30483732724340995</v>
      </c>
      <c r="U176" s="5">
        <f t="shared" si="78"/>
        <v>0.21533430231599601</v>
      </c>
      <c r="V176" s="5">
        <f t="shared" si="79"/>
        <v>0.18898441725029905</v>
      </c>
      <c r="W176" s="5">
        <f t="shared" si="80"/>
        <v>8.4302523287272321E-2</v>
      </c>
      <c r="X176" s="4">
        <f t="array" ref="X176:AC176">MMULT(R176:W176,$R$4:$W$9)</f>
        <v>1.0112350119712862E-2</v>
      </c>
      <c r="Y176" s="4">
        <v>1.2009834037419682E-2</v>
      </c>
      <c r="Z176" s="4">
        <v>3.7196333646814517E-3</v>
      </c>
      <c r="AA176" s="4">
        <v>5.2656872640335899E-3</v>
      </c>
      <c r="AB176" s="4">
        <v>5.9998761258349782E-3</v>
      </c>
      <c r="AC176" s="4">
        <v>1.3450167907205381E-2</v>
      </c>
      <c r="AD176" s="5">
        <f t="shared" si="81"/>
        <v>0.16666666666666685</v>
      </c>
      <c r="AE176" s="5">
        <f t="shared" si="82"/>
        <v>0.1666666666666668</v>
      </c>
      <c r="AF176" s="5">
        <f t="shared" si="83"/>
        <v>0.16666666666666691</v>
      </c>
      <c r="AG176" s="5">
        <f t="shared" si="84"/>
        <v>0.16666666666666594</v>
      </c>
      <c r="AH176" s="5">
        <f t="shared" si="85"/>
        <v>0.16666666666666685</v>
      </c>
      <c r="AI176" s="5">
        <f t="shared" si="86"/>
        <v>0.16666666666666671</v>
      </c>
    </row>
    <row r="177" spans="1:35" x14ac:dyDescent="0.25">
      <c r="A177" s="1">
        <v>42710</v>
      </c>
      <c r="B177" s="3">
        <v>203.74023399999999</v>
      </c>
      <c r="C177" s="3">
        <v>121.475471</v>
      </c>
      <c r="D177" s="3">
        <v>108.584999</v>
      </c>
      <c r="E177" s="3">
        <v>69.322181999999998</v>
      </c>
      <c r="F177" s="3">
        <v>111.43</v>
      </c>
      <c r="G177" s="3">
        <v>67.050963999999993</v>
      </c>
      <c r="H177" s="5">
        <f t="shared" si="68"/>
        <v>3.1675024285449105E-3</v>
      </c>
      <c r="I177" s="5">
        <f t="shared" si="69"/>
        <v>9.9588078912318245E-3</v>
      </c>
      <c r="J177" s="5">
        <f t="shared" si="70"/>
        <v>-7.5362419720614859E-4</v>
      </c>
      <c r="K177" s="5">
        <f t="shared" si="71"/>
        <v>5.0235824434168297E-3</v>
      </c>
      <c r="L177" s="5">
        <f t="shared" si="72"/>
        <v>-9.8620225043744014E-4</v>
      </c>
      <c r="M177" s="5">
        <f t="shared" si="73"/>
        <v>6.4524608377038994E-3</v>
      </c>
      <c r="N177" s="5"/>
      <c r="O177" s="7">
        <f t="shared" si="87"/>
        <v>150</v>
      </c>
      <c r="P177" s="5">
        <f t="shared" si="74"/>
        <v>8.2482110540949574E-2</v>
      </c>
      <c r="Q177" s="4">
        <f t="array" ref="Q177">MMULT(R177:W177,MMULT($R$4:$W$9,TRANSPOSE(R177:W177)))</f>
        <v>6.803298559289424E-3</v>
      </c>
      <c r="R177" s="5">
        <f t="shared" si="75"/>
        <v>0.11212854378969042</v>
      </c>
      <c r="S177" s="5">
        <f t="shared" si="76"/>
        <v>9.4412886113330471E-2</v>
      </c>
      <c r="T177" s="5">
        <f t="shared" si="77"/>
        <v>0.30483732724340989</v>
      </c>
      <c r="U177" s="5">
        <f t="shared" si="78"/>
        <v>0.21533430231599615</v>
      </c>
      <c r="V177" s="5">
        <f t="shared" si="79"/>
        <v>0.18898441725029902</v>
      </c>
      <c r="W177" s="5">
        <f t="shared" si="80"/>
        <v>8.4302523287272307E-2</v>
      </c>
      <c r="X177" s="4">
        <f t="array" ref="X177:AC177">MMULT(R177:W177,$R$4:$W$9)</f>
        <v>1.011235011971286E-2</v>
      </c>
      <c r="Y177" s="4">
        <v>1.2009834037419682E-2</v>
      </c>
      <c r="Z177" s="4">
        <v>3.7196333646814512E-3</v>
      </c>
      <c r="AA177" s="4">
        <v>5.2656872640335899E-3</v>
      </c>
      <c r="AB177" s="4">
        <v>5.9998761258349773E-3</v>
      </c>
      <c r="AC177" s="4">
        <v>1.3450167907205379E-2</v>
      </c>
      <c r="AD177" s="5">
        <f t="shared" si="81"/>
        <v>0.16666666666666674</v>
      </c>
      <c r="AE177" s="5">
        <f t="shared" si="82"/>
        <v>0.16666666666666671</v>
      </c>
      <c r="AF177" s="5">
        <f t="shared" si="83"/>
        <v>0.16666666666666688</v>
      </c>
      <c r="AG177" s="5">
        <f t="shared" si="84"/>
        <v>0.16666666666666605</v>
      </c>
      <c r="AH177" s="5">
        <f t="shared" si="85"/>
        <v>0.16666666666666682</v>
      </c>
      <c r="AI177" s="5">
        <f t="shared" si="86"/>
        <v>0.16666666666666669</v>
      </c>
    </row>
    <row r="178" spans="1:35" x14ac:dyDescent="0.25">
      <c r="A178" s="1">
        <v>42711</v>
      </c>
      <c r="B178" s="3">
        <v>206.40528900000001</v>
      </c>
      <c r="C178" s="3">
        <v>122.69199399999999</v>
      </c>
      <c r="D178" s="3">
        <v>109.512772</v>
      </c>
      <c r="E178" s="3">
        <v>69.668648000000005</v>
      </c>
      <c r="F178" s="3">
        <v>111.83000199999999</v>
      </c>
      <c r="G178" s="3">
        <v>68.390181999999996</v>
      </c>
      <c r="H178" s="5">
        <f t="shared" si="68"/>
        <v>1.3080651512356711E-2</v>
      </c>
      <c r="I178" s="5">
        <f t="shared" si="69"/>
        <v>1.0014556765949756E-2</v>
      </c>
      <c r="J178" s="5">
        <f t="shared" si="70"/>
        <v>8.5442096840651072E-3</v>
      </c>
      <c r="K178" s="5">
        <f t="shared" si="71"/>
        <v>4.9979096157128922E-3</v>
      </c>
      <c r="L178" s="5">
        <f t="shared" si="72"/>
        <v>3.5897155164676953E-3</v>
      </c>
      <c r="M178" s="5">
        <f t="shared" si="73"/>
        <v>1.9973135658422514E-2</v>
      </c>
      <c r="N178" s="5"/>
      <c r="O178" s="7">
        <f t="shared" si="87"/>
        <v>151</v>
      </c>
      <c r="P178" s="5">
        <f t="shared" si="74"/>
        <v>8.248211054094956E-2</v>
      </c>
      <c r="Q178" s="4">
        <f t="array" ref="Q178">MMULT(R178:W178,MMULT($R$4:$W$9,TRANSPOSE(R178:W178)))</f>
        <v>6.8032985592894231E-3</v>
      </c>
      <c r="R178" s="5">
        <f t="shared" si="75"/>
        <v>0.11212854378969041</v>
      </c>
      <c r="S178" s="5">
        <f t="shared" si="76"/>
        <v>9.4412886113330458E-2</v>
      </c>
      <c r="T178" s="5">
        <f t="shared" si="77"/>
        <v>0.30483732724340984</v>
      </c>
      <c r="U178" s="5">
        <f t="shared" si="78"/>
        <v>0.21533430231599626</v>
      </c>
      <c r="V178" s="5">
        <f t="shared" si="79"/>
        <v>0.18898441725029899</v>
      </c>
      <c r="W178" s="5">
        <f t="shared" si="80"/>
        <v>8.4302523287272307E-2</v>
      </c>
      <c r="X178" s="4">
        <f t="array" ref="X178:AC178">MMULT(R178:W178,$R$4:$W$9)</f>
        <v>1.0112350119712862E-2</v>
      </c>
      <c r="Y178" s="4">
        <v>1.2009834037419684E-2</v>
      </c>
      <c r="Z178" s="4">
        <v>3.7196333646814486E-3</v>
      </c>
      <c r="AA178" s="4">
        <v>5.2656872640335908E-3</v>
      </c>
      <c r="AB178" s="4">
        <v>5.9998761258349773E-3</v>
      </c>
      <c r="AC178" s="4">
        <v>1.3450167907205383E-2</v>
      </c>
      <c r="AD178" s="5">
        <f t="shared" si="81"/>
        <v>0.1666666666666668</v>
      </c>
      <c r="AE178" s="5">
        <f t="shared" si="82"/>
        <v>0.16666666666666674</v>
      </c>
      <c r="AF178" s="5">
        <f t="shared" si="83"/>
        <v>0.16666666666666674</v>
      </c>
      <c r="AG178" s="5">
        <f t="shared" si="84"/>
        <v>0.16666666666666616</v>
      </c>
      <c r="AH178" s="5">
        <f t="shared" si="85"/>
        <v>0.1666666666666668</v>
      </c>
      <c r="AI178" s="5">
        <f t="shared" si="86"/>
        <v>0.16666666666666674</v>
      </c>
    </row>
    <row r="179" spans="1:35" x14ac:dyDescent="0.25">
      <c r="A179" s="1">
        <v>42712</v>
      </c>
      <c r="B179" s="3">
        <v>206.91073600000001</v>
      </c>
      <c r="C179" s="3">
        <v>124.14250199999999</v>
      </c>
      <c r="D179" s="3">
        <v>108.221191</v>
      </c>
      <c r="E179" s="3">
        <v>69.660599000000005</v>
      </c>
      <c r="F179" s="3">
        <v>111.57</v>
      </c>
      <c r="G179" s="3">
        <v>68.861366000000004</v>
      </c>
      <c r="H179" s="5">
        <f t="shared" si="68"/>
        <v>2.4488083733165134E-3</v>
      </c>
      <c r="I179" s="5">
        <f t="shared" si="69"/>
        <v>1.1822352483732645E-2</v>
      </c>
      <c r="J179" s="5">
        <f t="shared" si="70"/>
        <v>-1.17938846438842E-2</v>
      </c>
      <c r="K179" s="5">
        <f t="shared" si="71"/>
        <v>-1.1553259939822702E-4</v>
      </c>
      <c r="L179" s="5">
        <f t="shared" si="72"/>
        <v>-2.3249753675225193E-3</v>
      </c>
      <c r="M179" s="5">
        <f t="shared" si="73"/>
        <v>6.889643896546449E-3</v>
      </c>
      <c r="N179" s="5"/>
      <c r="O179" s="7">
        <f t="shared" si="87"/>
        <v>152</v>
      </c>
      <c r="P179" s="5">
        <f t="shared" si="74"/>
        <v>8.248211054094956E-2</v>
      </c>
      <c r="Q179" s="4">
        <f t="array" ref="Q179">MMULT(R179:W179,MMULT($R$4:$W$9,TRANSPOSE(R179:W179)))</f>
        <v>6.8032985592894222E-3</v>
      </c>
      <c r="R179" s="5">
        <f t="shared" si="75"/>
        <v>0.11212854378969038</v>
      </c>
      <c r="S179" s="5">
        <f t="shared" si="76"/>
        <v>9.4412886113330444E-2</v>
      </c>
      <c r="T179" s="5">
        <f t="shared" si="77"/>
        <v>0.30483732724340984</v>
      </c>
      <c r="U179" s="5">
        <f t="shared" si="78"/>
        <v>0.21533430231599637</v>
      </c>
      <c r="V179" s="5">
        <f t="shared" si="79"/>
        <v>0.18898441725029896</v>
      </c>
      <c r="W179" s="5">
        <f t="shared" si="80"/>
        <v>8.4302523287272293E-2</v>
      </c>
      <c r="X179" s="4">
        <f t="array" ref="X179:AC179">MMULT(R179:W179,$R$4:$W$9)</f>
        <v>1.011235011971286E-2</v>
      </c>
      <c r="Y179" s="4">
        <v>1.2009834037419682E-2</v>
      </c>
      <c r="Z179" s="4">
        <v>3.7196333646814495E-3</v>
      </c>
      <c r="AA179" s="4">
        <v>5.2656872640335917E-3</v>
      </c>
      <c r="AB179" s="4">
        <v>5.9998761258349765E-3</v>
      </c>
      <c r="AC179" s="4">
        <v>1.3450167907205379E-2</v>
      </c>
      <c r="AD179" s="5">
        <f t="shared" si="81"/>
        <v>0.16666666666666674</v>
      </c>
      <c r="AE179" s="5">
        <f t="shared" si="82"/>
        <v>0.16666666666666674</v>
      </c>
      <c r="AF179" s="5">
        <f t="shared" si="83"/>
        <v>0.1666666666666668</v>
      </c>
      <c r="AG179" s="5">
        <f t="shared" si="84"/>
        <v>0.16666666666666632</v>
      </c>
      <c r="AH179" s="5">
        <f t="shared" si="85"/>
        <v>0.16666666666666677</v>
      </c>
      <c r="AI179" s="5">
        <f t="shared" si="86"/>
        <v>0.16666666666666669</v>
      </c>
    </row>
    <row r="180" spans="1:35" x14ac:dyDescent="0.25">
      <c r="A180" s="1">
        <v>42713</v>
      </c>
      <c r="B180" s="3">
        <v>208.160538</v>
      </c>
      <c r="C180" s="3">
        <v>124.058266</v>
      </c>
      <c r="D180" s="3">
        <v>106.87500799999999</v>
      </c>
      <c r="E180" s="3">
        <v>69.692824999999999</v>
      </c>
      <c r="F180" s="3">
        <v>110.400002</v>
      </c>
      <c r="G180" s="3">
        <v>68.786986999999996</v>
      </c>
      <c r="H180" s="5">
        <f t="shared" si="68"/>
        <v>6.0402955601104313E-3</v>
      </c>
      <c r="I180" s="5">
        <f t="shared" si="69"/>
        <v>-6.7854279270118667E-4</v>
      </c>
      <c r="J180" s="5">
        <f t="shared" si="70"/>
        <v>-1.2439181158152346E-2</v>
      </c>
      <c r="K180" s="5">
        <f t="shared" si="71"/>
        <v>4.6261445440620719E-4</v>
      </c>
      <c r="L180" s="5">
        <f t="shared" si="72"/>
        <v>-1.0486672044456302E-2</v>
      </c>
      <c r="M180" s="5">
        <f t="shared" si="73"/>
        <v>-1.080126699781192E-3</v>
      </c>
      <c r="N180" s="5"/>
      <c r="O180" s="7">
        <f t="shared" si="87"/>
        <v>153</v>
      </c>
      <c r="P180" s="5">
        <f t="shared" si="74"/>
        <v>8.248211054094956E-2</v>
      </c>
      <c r="Q180" s="4">
        <f t="array" ref="Q180">MMULT(R180:W180,MMULT($R$4:$W$9,TRANSPOSE(R180:W180)))</f>
        <v>6.8032985592894222E-3</v>
      </c>
      <c r="R180" s="5">
        <f t="shared" si="75"/>
        <v>0.11212854378969037</v>
      </c>
      <c r="S180" s="5">
        <f t="shared" si="76"/>
        <v>9.441288611333043E-2</v>
      </c>
      <c r="T180" s="5">
        <f t="shared" si="77"/>
        <v>0.30483732724340984</v>
      </c>
      <c r="U180" s="5">
        <f t="shared" si="78"/>
        <v>0.21533430231599643</v>
      </c>
      <c r="V180" s="5">
        <f t="shared" si="79"/>
        <v>0.18898441725029894</v>
      </c>
      <c r="W180" s="5">
        <f t="shared" si="80"/>
        <v>8.4302523287272293E-2</v>
      </c>
      <c r="X180" s="4">
        <f t="array" ref="X180:AC180">MMULT(R180:W180,$R$4:$W$9)</f>
        <v>1.011235011971286E-2</v>
      </c>
      <c r="Y180" s="4">
        <v>1.2009834037419684E-2</v>
      </c>
      <c r="Z180" s="4">
        <v>3.7196333646814495E-3</v>
      </c>
      <c r="AA180" s="4">
        <v>5.2656872640335908E-3</v>
      </c>
      <c r="AB180" s="4">
        <v>5.9998761258349756E-3</v>
      </c>
      <c r="AC180" s="4">
        <v>1.3450167907205379E-2</v>
      </c>
      <c r="AD180" s="5">
        <f t="shared" si="81"/>
        <v>0.16666666666666674</v>
      </c>
      <c r="AE180" s="5">
        <f t="shared" si="82"/>
        <v>0.16666666666666669</v>
      </c>
      <c r="AF180" s="5">
        <f t="shared" si="83"/>
        <v>0.1666666666666668</v>
      </c>
      <c r="AG180" s="5">
        <f t="shared" si="84"/>
        <v>0.16666666666666632</v>
      </c>
      <c r="AH180" s="5">
        <f t="shared" si="85"/>
        <v>0.16666666666666674</v>
      </c>
      <c r="AI180" s="5">
        <f t="shared" si="86"/>
        <v>0.16666666666666669</v>
      </c>
    </row>
    <row r="181" spans="1:35" x14ac:dyDescent="0.25">
      <c r="A181" s="1">
        <v>42716</v>
      </c>
      <c r="B181" s="3">
        <v>207.92163099999999</v>
      </c>
      <c r="C181" s="3">
        <v>122.94467899999999</v>
      </c>
      <c r="D181" s="3">
        <v>107.07513400000001</v>
      </c>
      <c r="E181" s="3">
        <v>69.596137999999996</v>
      </c>
      <c r="F181" s="3">
        <v>110.82</v>
      </c>
      <c r="G181" s="3">
        <v>69.241630999999998</v>
      </c>
      <c r="H181" s="5">
        <f t="shared" si="68"/>
        <v>-1.1477055271639225E-3</v>
      </c>
      <c r="I181" s="5">
        <f t="shared" si="69"/>
        <v>-8.9763224644782147E-3</v>
      </c>
      <c r="J181" s="5">
        <f t="shared" si="70"/>
        <v>1.8725238364427632E-3</v>
      </c>
      <c r="K181" s="5">
        <f t="shared" si="71"/>
        <v>-1.3873307618108566E-3</v>
      </c>
      <c r="L181" s="5">
        <f t="shared" si="72"/>
        <v>3.8043296412257899E-3</v>
      </c>
      <c r="M181" s="5">
        <f t="shared" si="73"/>
        <v>6.6094478015150671E-3</v>
      </c>
      <c r="N181" s="5"/>
      <c r="O181" s="7">
        <f t="shared" si="87"/>
        <v>154</v>
      </c>
      <c r="P181" s="5">
        <f t="shared" si="74"/>
        <v>8.248211054094956E-2</v>
      </c>
      <c r="Q181" s="4">
        <f t="array" ref="Q181">MMULT(R181:W181,MMULT($R$4:$W$9,TRANSPOSE(R181:W181)))</f>
        <v>6.8032985592894222E-3</v>
      </c>
      <c r="R181" s="5">
        <f t="shared" si="75"/>
        <v>0.11212854378969035</v>
      </c>
      <c r="S181" s="5">
        <f t="shared" si="76"/>
        <v>9.441288611333043E-2</v>
      </c>
      <c r="T181" s="5">
        <f t="shared" si="77"/>
        <v>0.30483732724340984</v>
      </c>
      <c r="U181" s="5">
        <f t="shared" si="78"/>
        <v>0.21533430231599648</v>
      </c>
      <c r="V181" s="5">
        <f t="shared" si="79"/>
        <v>0.18898441725029891</v>
      </c>
      <c r="W181" s="5">
        <f t="shared" si="80"/>
        <v>8.4302523287272293E-2</v>
      </c>
      <c r="X181" s="4">
        <f t="array" ref="X181:AC181">MMULT(R181:W181,$R$4:$W$9)</f>
        <v>1.011235011971286E-2</v>
      </c>
      <c r="Y181" s="4">
        <v>1.2009834037419686E-2</v>
      </c>
      <c r="Z181" s="4">
        <v>3.7196333646814486E-3</v>
      </c>
      <c r="AA181" s="4">
        <v>5.2656872640335917E-3</v>
      </c>
      <c r="AB181" s="4">
        <v>5.9998761258349756E-3</v>
      </c>
      <c r="AC181" s="4">
        <v>1.3450167907205381E-2</v>
      </c>
      <c r="AD181" s="5">
        <f t="shared" si="81"/>
        <v>0.16666666666666669</v>
      </c>
      <c r="AE181" s="5">
        <f t="shared" si="82"/>
        <v>0.16666666666666674</v>
      </c>
      <c r="AF181" s="5">
        <f t="shared" si="83"/>
        <v>0.16666666666666677</v>
      </c>
      <c r="AG181" s="5">
        <f t="shared" si="84"/>
        <v>0.16666666666666638</v>
      </c>
      <c r="AH181" s="5">
        <f t="shared" si="85"/>
        <v>0.16666666666666669</v>
      </c>
      <c r="AI181" s="5">
        <f t="shared" si="86"/>
        <v>0.16666666666666674</v>
      </c>
    </row>
    <row r="182" spans="1:35" x14ac:dyDescent="0.25">
      <c r="A182" s="1">
        <v>42717</v>
      </c>
      <c r="B182" s="3">
        <v>209.30929599999999</v>
      </c>
      <c r="C182" s="3">
        <v>123.10378300000001</v>
      </c>
      <c r="D182" s="3">
        <v>107.457123</v>
      </c>
      <c r="E182" s="3">
        <v>69.765334999999993</v>
      </c>
      <c r="F182" s="3">
        <v>110.449997</v>
      </c>
      <c r="G182" s="3">
        <v>69.208556999999999</v>
      </c>
      <c r="H182" s="5">
        <f t="shared" si="68"/>
        <v>6.6739809289011465E-3</v>
      </c>
      <c r="I182" s="5">
        <f t="shared" si="69"/>
        <v>1.29411049989403E-3</v>
      </c>
      <c r="J182" s="5">
        <f t="shared" si="70"/>
        <v>3.5674856124858767E-3</v>
      </c>
      <c r="K182" s="5">
        <f t="shared" si="71"/>
        <v>2.4311262788747623E-3</v>
      </c>
      <c r="L182" s="5">
        <f t="shared" si="72"/>
        <v>-3.3387745894242205E-3</v>
      </c>
      <c r="M182" s="5">
        <f t="shared" si="73"/>
        <v>-4.7766061432030771E-4</v>
      </c>
      <c r="N182" s="5"/>
      <c r="O182" s="7">
        <f t="shared" si="87"/>
        <v>155</v>
      </c>
      <c r="P182" s="5">
        <f t="shared" si="74"/>
        <v>8.248211054094956E-2</v>
      </c>
      <c r="Q182" s="4">
        <f t="array" ref="Q182">MMULT(R182:W182,MMULT($R$4:$W$9,TRANSPOSE(R182:W182)))</f>
        <v>6.8032985592894231E-3</v>
      </c>
      <c r="R182" s="5">
        <f t="shared" si="75"/>
        <v>0.11212854378969035</v>
      </c>
      <c r="S182" s="5">
        <f t="shared" si="76"/>
        <v>9.4412886113330416E-2</v>
      </c>
      <c r="T182" s="5">
        <f t="shared" si="77"/>
        <v>0.30483732724340984</v>
      </c>
      <c r="U182" s="5">
        <f t="shared" si="78"/>
        <v>0.21533430231599654</v>
      </c>
      <c r="V182" s="5">
        <f t="shared" si="79"/>
        <v>0.18898441725029891</v>
      </c>
      <c r="W182" s="5">
        <f t="shared" si="80"/>
        <v>8.430252328727228E-2</v>
      </c>
      <c r="X182" s="4">
        <f t="array" ref="X182:AC182">MMULT(R182:W182,$R$4:$W$9)</f>
        <v>1.011235011971286E-2</v>
      </c>
      <c r="Y182" s="4">
        <v>1.2009834037419684E-2</v>
      </c>
      <c r="Z182" s="4">
        <v>3.7196333646814486E-3</v>
      </c>
      <c r="AA182" s="4">
        <v>5.2656872640335917E-3</v>
      </c>
      <c r="AB182" s="4">
        <v>5.9998761258349756E-3</v>
      </c>
      <c r="AC182" s="4">
        <v>1.3450167907205379E-2</v>
      </c>
      <c r="AD182" s="5">
        <f t="shared" si="81"/>
        <v>0.16666666666666669</v>
      </c>
      <c r="AE182" s="5">
        <f t="shared" si="82"/>
        <v>0.16666666666666669</v>
      </c>
      <c r="AF182" s="5">
        <f t="shared" si="83"/>
        <v>0.16666666666666674</v>
      </c>
      <c r="AG182" s="5">
        <f t="shared" si="84"/>
        <v>0.16666666666666644</v>
      </c>
      <c r="AH182" s="5">
        <f t="shared" si="85"/>
        <v>0.16666666666666669</v>
      </c>
      <c r="AI182" s="5">
        <f t="shared" si="86"/>
        <v>0.16666666666666666</v>
      </c>
    </row>
    <row r="183" spans="1:35" x14ac:dyDescent="0.25">
      <c r="A183" s="1">
        <v>42718</v>
      </c>
      <c r="B183" s="3">
        <v>207.58161899999999</v>
      </c>
      <c r="C183" s="3">
        <v>121.438057</v>
      </c>
      <c r="D183" s="3">
        <v>106.256516</v>
      </c>
      <c r="E183" s="3">
        <v>69.241577000000007</v>
      </c>
      <c r="F183" s="3">
        <v>108.83000199999999</v>
      </c>
      <c r="G183" s="3">
        <v>67.695778000000004</v>
      </c>
      <c r="H183" s="5">
        <f t="shared" si="68"/>
        <v>-8.2541818878412165E-3</v>
      </c>
      <c r="I183" s="5">
        <f t="shared" si="69"/>
        <v>-1.3531070771399478E-2</v>
      </c>
      <c r="J183" s="5">
        <f t="shared" si="70"/>
        <v>-1.1172893582866439E-2</v>
      </c>
      <c r="K183" s="5">
        <f t="shared" si="71"/>
        <v>-7.5074247117137283E-3</v>
      </c>
      <c r="L183" s="5">
        <f t="shared" si="72"/>
        <v>-1.4667225387068217E-2</v>
      </c>
      <c r="M183" s="5">
        <f t="shared" si="73"/>
        <v>-2.1858265300922164E-2</v>
      </c>
      <c r="N183" s="5"/>
      <c r="O183" s="7">
        <f t="shared" si="87"/>
        <v>156</v>
      </c>
      <c r="P183" s="5">
        <f t="shared" si="74"/>
        <v>8.248211054094956E-2</v>
      </c>
      <c r="Q183" s="4">
        <f t="array" ref="Q183">MMULT(R183:W183,MMULT($R$4:$W$9,TRANSPOSE(R183:W183)))</f>
        <v>6.8032985592894231E-3</v>
      </c>
      <c r="R183" s="5">
        <f t="shared" si="75"/>
        <v>0.11212854378969035</v>
      </c>
      <c r="S183" s="5">
        <f t="shared" si="76"/>
        <v>9.4412886113330416E-2</v>
      </c>
      <c r="T183" s="5">
        <f t="shared" si="77"/>
        <v>0.30483732724340984</v>
      </c>
      <c r="U183" s="5">
        <f t="shared" si="78"/>
        <v>0.2153343023159966</v>
      </c>
      <c r="V183" s="5">
        <f t="shared" si="79"/>
        <v>0.18898441725029891</v>
      </c>
      <c r="W183" s="5">
        <f t="shared" si="80"/>
        <v>8.430252328727228E-2</v>
      </c>
      <c r="X183" s="4">
        <f t="array" ref="X183:AC183">MMULT(R183:W183,$R$4:$W$9)</f>
        <v>1.0112350119712862E-2</v>
      </c>
      <c r="Y183" s="4">
        <v>1.2009834037419686E-2</v>
      </c>
      <c r="Z183" s="4">
        <v>3.7196333646814486E-3</v>
      </c>
      <c r="AA183" s="4">
        <v>5.2656872640335917E-3</v>
      </c>
      <c r="AB183" s="4">
        <v>5.9998761258349756E-3</v>
      </c>
      <c r="AC183" s="4">
        <v>1.3450167907205379E-2</v>
      </c>
      <c r="AD183" s="5">
        <f t="shared" si="81"/>
        <v>0.16666666666666671</v>
      </c>
      <c r="AE183" s="5">
        <f t="shared" si="82"/>
        <v>0.16666666666666669</v>
      </c>
      <c r="AF183" s="5">
        <f t="shared" si="83"/>
        <v>0.16666666666666674</v>
      </c>
      <c r="AG183" s="5">
        <f t="shared" si="84"/>
        <v>0.16666666666666646</v>
      </c>
      <c r="AH183" s="5">
        <f t="shared" si="85"/>
        <v>0.16666666666666669</v>
      </c>
      <c r="AI183" s="5">
        <f t="shared" si="86"/>
        <v>0.16666666666666666</v>
      </c>
    </row>
    <row r="184" spans="1:35" x14ac:dyDescent="0.25">
      <c r="A184" s="1">
        <v>42719</v>
      </c>
      <c r="B184" s="3">
        <v>208.436249</v>
      </c>
      <c r="C184" s="3">
        <v>122.083733</v>
      </c>
      <c r="D184" s="3">
        <v>106.793167</v>
      </c>
      <c r="E184" s="3">
        <v>69.273833999999994</v>
      </c>
      <c r="F184" s="3">
        <v>107.339996</v>
      </c>
      <c r="G184" s="3">
        <v>67.298973000000004</v>
      </c>
      <c r="H184" s="5">
        <f t="shared" si="68"/>
        <v>4.1170793643343639E-3</v>
      </c>
      <c r="I184" s="5">
        <f t="shared" si="69"/>
        <v>5.3169164259603274E-3</v>
      </c>
      <c r="J184" s="5">
        <f t="shared" si="70"/>
        <v>5.0505232074424811E-3</v>
      </c>
      <c r="K184" s="5">
        <f t="shared" si="71"/>
        <v>4.6586171773621565E-4</v>
      </c>
      <c r="L184" s="5">
        <f t="shared" si="72"/>
        <v>-1.3691132708055997E-2</v>
      </c>
      <c r="M184" s="5">
        <f t="shared" si="73"/>
        <v>-5.8615915456352585E-3</v>
      </c>
      <c r="N184" s="5"/>
      <c r="O184" s="7">
        <f t="shared" si="87"/>
        <v>157</v>
      </c>
      <c r="P184" s="5">
        <f t="shared" si="74"/>
        <v>8.2482110540949546E-2</v>
      </c>
      <c r="Q184" s="4">
        <f t="array" ref="Q184">MMULT(R184:W184,MMULT($R$4:$W$9,TRANSPOSE(R184:W184)))</f>
        <v>6.8032985592894214E-3</v>
      </c>
      <c r="R184" s="5">
        <f t="shared" si="75"/>
        <v>0.11212854378969034</v>
      </c>
      <c r="S184" s="5">
        <f t="shared" si="76"/>
        <v>9.4412886113330416E-2</v>
      </c>
      <c r="T184" s="5">
        <f t="shared" si="77"/>
        <v>0.30483732724340984</v>
      </c>
      <c r="U184" s="5">
        <f t="shared" si="78"/>
        <v>0.21533430231599662</v>
      </c>
      <c r="V184" s="5">
        <f t="shared" si="79"/>
        <v>0.18898441725029891</v>
      </c>
      <c r="W184" s="5">
        <f t="shared" si="80"/>
        <v>8.430252328727228E-2</v>
      </c>
      <c r="X184" s="4">
        <f t="array" ref="X184:AC184">MMULT(R184:W184,$R$4:$W$9)</f>
        <v>1.011235011971286E-2</v>
      </c>
      <c r="Y184" s="4">
        <v>1.2009834037419686E-2</v>
      </c>
      <c r="Z184" s="4">
        <v>3.7196333646814486E-3</v>
      </c>
      <c r="AA184" s="4">
        <v>5.2656872640335917E-3</v>
      </c>
      <c r="AB184" s="4">
        <v>5.9998761258349756E-3</v>
      </c>
      <c r="AC184" s="4">
        <v>1.3450167907205379E-2</v>
      </c>
      <c r="AD184" s="5">
        <f t="shared" si="81"/>
        <v>0.16666666666666669</v>
      </c>
      <c r="AE184" s="5">
        <f t="shared" si="82"/>
        <v>0.16666666666666671</v>
      </c>
      <c r="AF184" s="5">
        <f t="shared" si="83"/>
        <v>0.1666666666666668</v>
      </c>
      <c r="AG184" s="5">
        <f t="shared" si="84"/>
        <v>0.16666666666666652</v>
      </c>
      <c r="AH184" s="5">
        <f t="shared" si="85"/>
        <v>0.16666666666666671</v>
      </c>
      <c r="AI184" s="5">
        <f t="shared" si="86"/>
        <v>0.16666666666666669</v>
      </c>
    </row>
    <row r="185" spans="1:35" x14ac:dyDescent="0.25">
      <c r="A185" s="1">
        <v>42720</v>
      </c>
      <c r="B185" s="3">
        <v>208.028595</v>
      </c>
      <c r="C185" s="3">
        <v>121.89656100000001</v>
      </c>
      <c r="D185" s="3">
        <v>106.54755400000001</v>
      </c>
      <c r="E185" s="3">
        <v>69.338302999999996</v>
      </c>
      <c r="F185" s="3">
        <v>108.050003</v>
      </c>
      <c r="G185" s="3">
        <v>68.307509999999994</v>
      </c>
      <c r="H185" s="5">
        <f t="shared" si="68"/>
        <v>-1.9557730574973897E-3</v>
      </c>
      <c r="I185" s="5">
        <f t="shared" si="69"/>
        <v>-1.5331444689685725E-3</v>
      </c>
      <c r="J185" s="5">
        <f t="shared" si="70"/>
        <v>-2.2998943368726099E-3</v>
      </c>
      <c r="K185" s="5">
        <f t="shared" si="71"/>
        <v>9.3063998738696085E-4</v>
      </c>
      <c r="L185" s="5">
        <f t="shared" si="72"/>
        <v>6.6145614538686281E-3</v>
      </c>
      <c r="M185" s="5">
        <f t="shared" si="73"/>
        <v>1.4985919621685495E-2</v>
      </c>
      <c r="N185" s="5"/>
      <c r="O185" s="7">
        <f t="shared" si="87"/>
        <v>158</v>
      </c>
      <c r="P185" s="5">
        <f t="shared" si="74"/>
        <v>8.2482110540949546E-2</v>
      </c>
      <c r="Q185" s="4">
        <f t="array" ref="Q185">MMULT(R185:W185,MMULT($R$4:$W$9,TRANSPOSE(R185:W185)))</f>
        <v>6.8032985592894214E-3</v>
      </c>
      <c r="R185" s="5">
        <f t="shared" si="75"/>
        <v>0.11212854378969034</v>
      </c>
      <c r="S185" s="5">
        <f t="shared" si="76"/>
        <v>9.4412886113330402E-2</v>
      </c>
      <c r="T185" s="5">
        <f t="shared" si="77"/>
        <v>0.30483732724340984</v>
      </c>
      <c r="U185" s="5">
        <f t="shared" si="78"/>
        <v>0.21533430231599665</v>
      </c>
      <c r="V185" s="5">
        <f t="shared" si="79"/>
        <v>0.18898441725029891</v>
      </c>
      <c r="W185" s="5">
        <f t="shared" si="80"/>
        <v>8.430252328727228E-2</v>
      </c>
      <c r="X185" s="4">
        <f t="array" ref="X185:AC185">MMULT(R185:W185,$R$4:$W$9)</f>
        <v>1.011235011971286E-2</v>
      </c>
      <c r="Y185" s="4">
        <v>1.2009834037419686E-2</v>
      </c>
      <c r="Z185" s="4">
        <v>3.7196333646814486E-3</v>
      </c>
      <c r="AA185" s="4">
        <v>5.2656872640335917E-3</v>
      </c>
      <c r="AB185" s="4">
        <v>5.9998761258349756E-3</v>
      </c>
      <c r="AC185" s="4">
        <v>1.3450167907205379E-2</v>
      </c>
      <c r="AD185" s="5">
        <f t="shared" si="81"/>
        <v>0.16666666666666669</v>
      </c>
      <c r="AE185" s="5">
        <f t="shared" si="82"/>
        <v>0.16666666666666671</v>
      </c>
      <c r="AF185" s="5">
        <f t="shared" si="83"/>
        <v>0.1666666666666668</v>
      </c>
      <c r="AG185" s="5">
        <f t="shared" si="84"/>
        <v>0.16666666666666652</v>
      </c>
      <c r="AH185" s="5">
        <f t="shared" si="85"/>
        <v>0.16666666666666671</v>
      </c>
      <c r="AI185" s="5">
        <f t="shared" si="86"/>
        <v>0.16666666666666669</v>
      </c>
    </row>
    <row r="186" spans="1:35" x14ac:dyDescent="0.25">
      <c r="A186" s="1">
        <v>42723</v>
      </c>
      <c r="B186" s="3">
        <v>208.48155199999999</v>
      </c>
      <c r="C186" s="3">
        <v>122.673286</v>
      </c>
      <c r="D186" s="3">
        <v>107.693642</v>
      </c>
      <c r="E186" s="3">
        <v>69.515525999999994</v>
      </c>
      <c r="F186" s="3">
        <v>108.589996</v>
      </c>
      <c r="G186" s="3">
        <v>69.043243000000004</v>
      </c>
      <c r="H186" s="5">
        <f t="shared" si="68"/>
        <v>2.1773785474059615E-3</v>
      </c>
      <c r="I186" s="5">
        <f t="shared" si="69"/>
        <v>6.3720009295422653E-3</v>
      </c>
      <c r="J186" s="5">
        <f t="shared" si="70"/>
        <v>1.0756586678658087E-2</v>
      </c>
      <c r="K186" s="5">
        <f t="shared" si="71"/>
        <v>2.5559177587601845E-3</v>
      </c>
      <c r="L186" s="5">
        <f t="shared" si="72"/>
        <v>4.9976213327822538E-3</v>
      </c>
      <c r="M186" s="5">
        <f t="shared" si="73"/>
        <v>1.0770894737635928E-2</v>
      </c>
      <c r="N186" s="5"/>
      <c r="O186" s="7">
        <f t="shared" si="87"/>
        <v>159</v>
      </c>
      <c r="P186" s="5">
        <f t="shared" si="74"/>
        <v>8.248211054094956E-2</v>
      </c>
      <c r="Q186" s="4">
        <f t="array" ref="Q186">MMULT(R186:W186,MMULT($R$4:$W$9,TRANSPOSE(R186:W186)))</f>
        <v>6.8032985592894231E-3</v>
      </c>
      <c r="R186" s="5">
        <f t="shared" si="75"/>
        <v>0.11212854378969034</v>
      </c>
      <c r="S186" s="5">
        <f t="shared" si="76"/>
        <v>9.4412886113330388E-2</v>
      </c>
      <c r="T186" s="5">
        <f t="shared" si="77"/>
        <v>0.30483732724340984</v>
      </c>
      <c r="U186" s="5">
        <f t="shared" si="78"/>
        <v>0.21533430231599668</v>
      </c>
      <c r="V186" s="5">
        <f t="shared" si="79"/>
        <v>0.18898441725029891</v>
      </c>
      <c r="W186" s="5">
        <f t="shared" si="80"/>
        <v>8.430252328727228E-2</v>
      </c>
      <c r="X186" s="4">
        <f t="array" ref="X186:AC186">MMULT(R186:W186,$R$4:$W$9)</f>
        <v>1.0112350119712862E-2</v>
      </c>
      <c r="Y186" s="4">
        <v>1.2009834037419684E-2</v>
      </c>
      <c r="Z186" s="4">
        <v>3.7196333646814486E-3</v>
      </c>
      <c r="AA186" s="4">
        <v>5.2656872640335917E-3</v>
      </c>
      <c r="AB186" s="4">
        <v>5.9998761258349756E-3</v>
      </c>
      <c r="AC186" s="4">
        <v>1.3450167907205379E-2</v>
      </c>
      <c r="AD186" s="5">
        <f t="shared" si="81"/>
        <v>0.16666666666666669</v>
      </c>
      <c r="AE186" s="5">
        <f t="shared" si="82"/>
        <v>0.1666666666666666</v>
      </c>
      <c r="AF186" s="5">
        <f t="shared" si="83"/>
        <v>0.16666666666666674</v>
      </c>
      <c r="AG186" s="5">
        <f t="shared" si="84"/>
        <v>0.16666666666666652</v>
      </c>
      <c r="AH186" s="5">
        <f t="shared" si="85"/>
        <v>0.16666666666666669</v>
      </c>
      <c r="AI186" s="5">
        <f t="shared" si="86"/>
        <v>0.16666666666666666</v>
      </c>
    </row>
    <row r="187" spans="1:35" x14ac:dyDescent="0.25">
      <c r="A187" s="1">
        <v>42724</v>
      </c>
      <c r="B187" s="3">
        <v>209.28581199999999</v>
      </c>
      <c r="C187" s="3">
        <v>123.468727</v>
      </c>
      <c r="D187" s="3">
        <v>107.15698999999999</v>
      </c>
      <c r="E187" s="3">
        <v>69.612228000000002</v>
      </c>
      <c r="F187" s="3">
        <v>107.790001</v>
      </c>
      <c r="G187" s="3">
        <v>69.200316999999998</v>
      </c>
      <c r="H187" s="5">
        <f t="shared" si="68"/>
        <v>3.8577034384317255E-3</v>
      </c>
      <c r="I187" s="5">
        <f t="shared" si="69"/>
        <v>6.484223468180339E-3</v>
      </c>
      <c r="J187" s="5">
        <f t="shared" si="70"/>
        <v>-4.983135401809502E-3</v>
      </c>
      <c r="K187" s="5">
        <f t="shared" si="71"/>
        <v>1.3910849210867493E-3</v>
      </c>
      <c r="L187" s="5">
        <f t="shared" si="72"/>
        <v>-7.3671151069938379E-3</v>
      </c>
      <c r="M187" s="5">
        <f t="shared" si="73"/>
        <v>2.2750090113814458E-3</v>
      </c>
      <c r="N187" s="5"/>
      <c r="O187" s="7">
        <f t="shared" si="87"/>
        <v>160</v>
      </c>
      <c r="P187" s="5">
        <f t="shared" si="74"/>
        <v>8.2482110540949574E-2</v>
      </c>
      <c r="Q187" s="4">
        <f t="array" ref="Q187">MMULT(R187:W187,MMULT($R$4:$W$9,TRANSPOSE(R187:W187)))</f>
        <v>6.803298559289424E-3</v>
      </c>
      <c r="R187" s="5">
        <f t="shared" si="75"/>
        <v>0.11212854378969034</v>
      </c>
      <c r="S187" s="5">
        <f t="shared" si="76"/>
        <v>9.4412886113330402E-2</v>
      </c>
      <c r="T187" s="5">
        <f t="shared" si="77"/>
        <v>0.30483732724340984</v>
      </c>
      <c r="U187" s="5">
        <f t="shared" si="78"/>
        <v>0.21533430231599671</v>
      </c>
      <c r="V187" s="5">
        <f t="shared" si="79"/>
        <v>0.18898441725029891</v>
      </c>
      <c r="W187" s="5">
        <f t="shared" si="80"/>
        <v>8.430252328727228E-2</v>
      </c>
      <c r="X187" s="4">
        <f t="array" ref="X187:AC187">MMULT(R187:W187,$R$4:$W$9)</f>
        <v>1.0112350119712862E-2</v>
      </c>
      <c r="Y187" s="4">
        <v>1.2009834037419686E-2</v>
      </c>
      <c r="Z187" s="4">
        <v>3.7196333646814486E-3</v>
      </c>
      <c r="AA187" s="4">
        <v>5.2656872640335917E-3</v>
      </c>
      <c r="AB187" s="4">
        <v>5.9998761258349756E-3</v>
      </c>
      <c r="AC187" s="4">
        <v>1.3450167907205383E-2</v>
      </c>
      <c r="AD187" s="5">
        <f t="shared" si="81"/>
        <v>0.16666666666666666</v>
      </c>
      <c r="AE187" s="5">
        <f t="shared" si="82"/>
        <v>0.16666666666666666</v>
      </c>
      <c r="AF187" s="5">
        <f t="shared" si="83"/>
        <v>0.16666666666666671</v>
      </c>
      <c r="AG187" s="5">
        <f t="shared" si="84"/>
        <v>0.16666666666666652</v>
      </c>
      <c r="AH187" s="5">
        <f t="shared" si="85"/>
        <v>0.16666666666666666</v>
      </c>
      <c r="AI187" s="5">
        <f t="shared" si="86"/>
        <v>0.16666666666666669</v>
      </c>
    </row>
    <row r="188" spans="1:35" x14ac:dyDescent="0.25">
      <c r="A188" s="1">
        <v>42725</v>
      </c>
      <c r="B188" s="3">
        <v>208.70344499999999</v>
      </c>
      <c r="C188" s="3">
        <v>122.888519</v>
      </c>
      <c r="D188" s="3">
        <v>107.629982</v>
      </c>
      <c r="E188" s="3">
        <v>69.733108999999999</v>
      </c>
      <c r="F188" s="3">
        <v>107.849998</v>
      </c>
      <c r="G188" s="3">
        <v>68.150435999999999</v>
      </c>
      <c r="H188" s="5">
        <f t="shared" si="68"/>
        <v>-2.7826396564331057E-3</v>
      </c>
      <c r="I188" s="5">
        <f t="shared" si="69"/>
        <v>-4.699230437517965E-3</v>
      </c>
      <c r="J188" s="5">
        <f t="shared" si="70"/>
        <v>4.4140097626856889E-3</v>
      </c>
      <c r="K188" s="5">
        <f t="shared" si="71"/>
        <v>1.7364908935251222E-3</v>
      </c>
      <c r="L188" s="5">
        <f t="shared" si="72"/>
        <v>5.5661006998231066E-4</v>
      </c>
      <c r="M188" s="5">
        <f t="shared" si="73"/>
        <v>-1.5171621251388157E-2</v>
      </c>
      <c r="N188" s="5"/>
      <c r="O188" s="7">
        <f t="shared" si="87"/>
        <v>161</v>
      </c>
      <c r="P188" s="5">
        <f t="shared" si="74"/>
        <v>8.2482110540949574E-2</v>
      </c>
      <c r="Q188" s="4">
        <f t="array" ref="Q188">MMULT(R188:W188,MMULT($R$4:$W$9,TRANSPOSE(R188:W188)))</f>
        <v>6.803298559289424E-3</v>
      </c>
      <c r="R188" s="5">
        <f t="shared" si="75"/>
        <v>0.11212854378969034</v>
      </c>
      <c r="S188" s="5">
        <f t="shared" si="76"/>
        <v>9.4412886113330402E-2</v>
      </c>
      <c r="T188" s="5">
        <f t="shared" si="77"/>
        <v>0.30483732724340984</v>
      </c>
      <c r="U188" s="5">
        <f t="shared" si="78"/>
        <v>0.21533430231599673</v>
      </c>
      <c r="V188" s="5">
        <f t="shared" si="79"/>
        <v>0.18898441725029891</v>
      </c>
      <c r="W188" s="5">
        <f t="shared" si="80"/>
        <v>8.430252328727228E-2</v>
      </c>
      <c r="X188" s="4">
        <f t="array" ref="X188:AC188">MMULT(R188:W188,$R$4:$W$9)</f>
        <v>1.0112350119712862E-2</v>
      </c>
      <c r="Y188" s="4">
        <v>1.2009834037419688E-2</v>
      </c>
      <c r="Z188" s="4">
        <v>3.7196333646814486E-3</v>
      </c>
      <c r="AA188" s="4">
        <v>5.2656872640335917E-3</v>
      </c>
      <c r="AB188" s="4">
        <v>5.9998761258349756E-3</v>
      </c>
      <c r="AC188" s="4">
        <v>1.3450167907205383E-2</v>
      </c>
      <c r="AD188" s="5">
        <f t="shared" si="81"/>
        <v>0.16666666666666666</v>
      </c>
      <c r="AE188" s="5">
        <f t="shared" si="82"/>
        <v>0.16666666666666666</v>
      </c>
      <c r="AF188" s="5">
        <f t="shared" si="83"/>
        <v>0.16666666666666671</v>
      </c>
      <c r="AG188" s="5">
        <f t="shared" si="84"/>
        <v>0.16666666666666652</v>
      </c>
      <c r="AH188" s="5">
        <f t="shared" si="85"/>
        <v>0.16666666666666666</v>
      </c>
      <c r="AI188" s="5">
        <f t="shared" si="86"/>
        <v>0.16666666666666669</v>
      </c>
    </row>
    <row r="189" spans="1:35" x14ac:dyDescent="0.25">
      <c r="A189" s="1">
        <v>42726</v>
      </c>
      <c r="B189" s="3">
        <v>208.34286499999999</v>
      </c>
      <c r="C189" s="3">
        <v>121.937004</v>
      </c>
      <c r="D189" s="3">
        <v>107.437546</v>
      </c>
      <c r="E189" s="3">
        <v>69.883476000000002</v>
      </c>
      <c r="F189" s="3">
        <v>107.589996</v>
      </c>
      <c r="G189" s="3">
        <v>68.036499000000006</v>
      </c>
      <c r="H189" s="5">
        <f t="shared" si="68"/>
        <v>-1.7277146527217013E-3</v>
      </c>
      <c r="I189" s="5">
        <f t="shared" si="69"/>
        <v>-7.7429120941721052E-3</v>
      </c>
      <c r="J189" s="5">
        <f t="shared" si="70"/>
        <v>-1.7879404643958985E-3</v>
      </c>
      <c r="K189" s="5">
        <f t="shared" si="71"/>
        <v>2.156321468472111E-3</v>
      </c>
      <c r="L189" s="5">
        <f t="shared" si="72"/>
        <v>-2.410774268164606E-3</v>
      </c>
      <c r="M189" s="5">
        <f t="shared" si="73"/>
        <v>-1.671845503673608E-3</v>
      </c>
      <c r="N189" s="5"/>
      <c r="O189" s="7">
        <f t="shared" si="87"/>
        <v>162</v>
      </c>
      <c r="P189" s="5">
        <f t="shared" si="74"/>
        <v>8.2482110540949574E-2</v>
      </c>
      <c r="Q189" s="4">
        <f t="array" ref="Q189">MMULT(R189:W189,MMULT($R$4:$W$9,TRANSPOSE(R189:W189)))</f>
        <v>6.8032985592894248E-3</v>
      </c>
      <c r="R189" s="5">
        <f t="shared" si="75"/>
        <v>0.11212854378969034</v>
      </c>
      <c r="S189" s="5">
        <f t="shared" si="76"/>
        <v>9.4412886113330402E-2</v>
      </c>
      <c r="T189" s="5">
        <f t="shared" si="77"/>
        <v>0.30483732724340984</v>
      </c>
      <c r="U189" s="5">
        <f t="shared" si="78"/>
        <v>0.21533430231599676</v>
      </c>
      <c r="V189" s="5">
        <f t="shared" si="79"/>
        <v>0.18898441725029891</v>
      </c>
      <c r="W189" s="5">
        <f t="shared" si="80"/>
        <v>8.430252328727228E-2</v>
      </c>
      <c r="X189" s="4">
        <f t="array" ref="X189:AC189">MMULT(R189:W189,$R$4:$W$9)</f>
        <v>1.0112350119712862E-2</v>
      </c>
      <c r="Y189" s="4">
        <v>1.2009834037419688E-2</v>
      </c>
      <c r="Z189" s="4">
        <v>3.7196333646814486E-3</v>
      </c>
      <c r="AA189" s="4">
        <v>5.2656872640335934E-3</v>
      </c>
      <c r="AB189" s="4">
        <v>5.9998761258349756E-3</v>
      </c>
      <c r="AC189" s="4">
        <v>1.3450167907205383E-2</v>
      </c>
      <c r="AD189" s="5">
        <f t="shared" si="81"/>
        <v>0.16666666666666663</v>
      </c>
      <c r="AE189" s="5">
        <f t="shared" si="82"/>
        <v>0.16666666666666663</v>
      </c>
      <c r="AF189" s="5">
        <f t="shared" si="83"/>
        <v>0.16666666666666669</v>
      </c>
      <c r="AG189" s="5">
        <f t="shared" si="84"/>
        <v>0.1666666666666666</v>
      </c>
      <c r="AH189" s="5">
        <f t="shared" si="85"/>
        <v>0.16666666666666663</v>
      </c>
      <c r="AI189" s="5">
        <f t="shared" si="86"/>
        <v>0.16666666666666666</v>
      </c>
    </row>
    <row r="190" spans="1:35" x14ac:dyDescent="0.25">
      <c r="A190" s="1">
        <v>42727</v>
      </c>
      <c r="B190" s="3">
        <v>208.64797999999999</v>
      </c>
      <c r="C190" s="3">
        <v>122.46405</v>
      </c>
      <c r="D190" s="3">
        <v>107.656387</v>
      </c>
      <c r="E190" s="3">
        <v>70.012839999999997</v>
      </c>
      <c r="F190" s="3">
        <v>107.93</v>
      </c>
      <c r="G190" s="3">
        <v>68.213752999999997</v>
      </c>
      <c r="H190" s="5">
        <f t="shared" si="68"/>
        <v>1.4644849968823426E-3</v>
      </c>
      <c r="I190" s="5">
        <f t="shared" si="69"/>
        <v>4.3222810361980279E-3</v>
      </c>
      <c r="J190" s="5">
        <f t="shared" si="70"/>
        <v>2.0369136130491405E-3</v>
      </c>
      <c r="K190" s="5">
        <f t="shared" si="71"/>
        <v>1.8511386010620079E-3</v>
      </c>
      <c r="L190" s="5">
        <f t="shared" si="72"/>
        <v>3.1601822905542587E-3</v>
      </c>
      <c r="M190" s="5">
        <f t="shared" si="73"/>
        <v>2.6052780875744919E-3</v>
      </c>
      <c r="N190" s="5"/>
      <c r="O190" s="7">
        <f t="shared" si="87"/>
        <v>163</v>
      </c>
      <c r="P190" s="5">
        <f t="shared" si="74"/>
        <v>8.2482110540949574E-2</v>
      </c>
      <c r="Q190" s="4">
        <f t="array" ref="Q190">MMULT(R190:W190,MMULT($R$4:$W$9,TRANSPOSE(R190:W190)))</f>
        <v>6.8032985592894248E-3</v>
      </c>
      <c r="R190" s="5">
        <f t="shared" si="75"/>
        <v>0.11212854378969034</v>
      </c>
      <c r="S190" s="5">
        <f t="shared" si="76"/>
        <v>9.4412886113330402E-2</v>
      </c>
      <c r="T190" s="5">
        <f t="shared" si="77"/>
        <v>0.30483732724340984</v>
      </c>
      <c r="U190" s="5">
        <f t="shared" si="78"/>
        <v>0.21533430231599676</v>
      </c>
      <c r="V190" s="5">
        <f t="shared" si="79"/>
        <v>0.18898441725029891</v>
      </c>
      <c r="W190" s="5">
        <f t="shared" si="80"/>
        <v>8.430252328727228E-2</v>
      </c>
      <c r="X190" s="4">
        <f t="array" ref="X190:AC190">MMULT(R190:W190,$R$4:$W$9)</f>
        <v>1.0112350119712862E-2</v>
      </c>
      <c r="Y190" s="4">
        <v>1.2009834037419688E-2</v>
      </c>
      <c r="Z190" s="4">
        <v>3.7196333646814486E-3</v>
      </c>
      <c r="AA190" s="4">
        <v>5.2656872640335934E-3</v>
      </c>
      <c r="AB190" s="4">
        <v>5.9998761258349756E-3</v>
      </c>
      <c r="AC190" s="4">
        <v>1.3450167907205383E-2</v>
      </c>
      <c r="AD190" s="5">
        <f t="shared" si="81"/>
        <v>0.16666666666666663</v>
      </c>
      <c r="AE190" s="5">
        <f t="shared" si="82"/>
        <v>0.16666666666666663</v>
      </c>
      <c r="AF190" s="5">
        <f t="shared" si="83"/>
        <v>0.16666666666666669</v>
      </c>
      <c r="AG190" s="5">
        <f t="shared" si="84"/>
        <v>0.1666666666666666</v>
      </c>
      <c r="AH190" s="5">
        <f t="shared" si="85"/>
        <v>0.16666666666666663</v>
      </c>
      <c r="AI190" s="5">
        <f t="shared" si="86"/>
        <v>0.16666666666666666</v>
      </c>
    </row>
    <row r="191" spans="1:35" x14ac:dyDescent="0.25">
      <c r="A191" s="1">
        <v>42731</v>
      </c>
      <c r="B191" s="3">
        <v>209.16563400000001</v>
      </c>
      <c r="C191" s="3">
        <v>122.906387</v>
      </c>
      <c r="D191" s="3">
        <v>107.309883</v>
      </c>
      <c r="E191" s="3">
        <v>69.948181000000005</v>
      </c>
      <c r="F191" s="3">
        <v>108.55999799999999</v>
      </c>
      <c r="G191" s="3">
        <v>68.357215999999994</v>
      </c>
      <c r="H191" s="5">
        <f t="shared" si="68"/>
        <v>2.4809921476356411E-3</v>
      </c>
      <c r="I191" s="5">
        <f t="shared" si="69"/>
        <v>3.611974289597697E-3</v>
      </c>
      <c r="J191" s="5">
        <f t="shared" si="70"/>
        <v>-3.2186107081597637E-3</v>
      </c>
      <c r="K191" s="5">
        <f t="shared" si="71"/>
        <v>-9.2353059810157401E-4</v>
      </c>
      <c r="L191" s="5">
        <f t="shared" si="72"/>
        <v>5.8370981191511184E-3</v>
      </c>
      <c r="M191" s="5">
        <f t="shared" si="73"/>
        <v>2.1031389373928899E-3</v>
      </c>
      <c r="N191" s="5"/>
      <c r="O191" s="7">
        <f t="shared" si="87"/>
        <v>164</v>
      </c>
      <c r="P191" s="5">
        <f t="shared" si="74"/>
        <v>8.2482110540949574E-2</v>
      </c>
      <c r="Q191" s="4">
        <f t="array" ref="Q191">MMULT(R191:W191,MMULT($R$4:$W$9,TRANSPOSE(R191:W191)))</f>
        <v>6.8032985592894248E-3</v>
      </c>
      <c r="R191" s="5">
        <f t="shared" si="75"/>
        <v>0.11212854378969034</v>
      </c>
      <c r="S191" s="5">
        <f t="shared" si="76"/>
        <v>9.4412886113330402E-2</v>
      </c>
      <c r="T191" s="5">
        <f t="shared" si="77"/>
        <v>0.30483732724340984</v>
      </c>
      <c r="U191" s="5">
        <f t="shared" si="78"/>
        <v>0.21533430231599676</v>
      </c>
      <c r="V191" s="5">
        <f t="shared" si="79"/>
        <v>0.18898441725029891</v>
      </c>
      <c r="W191" s="5">
        <f t="shared" si="80"/>
        <v>8.430252328727228E-2</v>
      </c>
      <c r="X191" s="4">
        <f t="array" ref="X191:AC191">MMULT(R191:W191,$R$4:$W$9)</f>
        <v>1.0112350119712862E-2</v>
      </c>
      <c r="Y191" s="4">
        <v>1.2009834037419688E-2</v>
      </c>
      <c r="Z191" s="4">
        <v>3.7196333646814486E-3</v>
      </c>
      <c r="AA191" s="4">
        <v>5.2656872640335934E-3</v>
      </c>
      <c r="AB191" s="4">
        <v>5.9998761258349756E-3</v>
      </c>
      <c r="AC191" s="4">
        <v>1.3450167907205383E-2</v>
      </c>
      <c r="AD191" s="5">
        <f t="shared" si="81"/>
        <v>0.16666666666666663</v>
      </c>
      <c r="AE191" s="5">
        <f t="shared" si="82"/>
        <v>0.16666666666666663</v>
      </c>
      <c r="AF191" s="5">
        <f t="shared" si="83"/>
        <v>0.16666666666666669</v>
      </c>
      <c r="AG191" s="5">
        <f t="shared" si="84"/>
        <v>0.1666666666666666</v>
      </c>
      <c r="AH191" s="5">
        <f t="shared" si="85"/>
        <v>0.16666666666666663</v>
      </c>
      <c r="AI191" s="5">
        <f t="shared" si="86"/>
        <v>0.16666666666666666</v>
      </c>
    </row>
    <row r="192" spans="1:35" x14ac:dyDescent="0.25">
      <c r="A192" s="1">
        <v>42732</v>
      </c>
      <c r="B192" s="3">
        <v>207.436981</v>
      </c>
      <c r="C192" s="3">
        <v>121.53231</v>
      </c>
      <c r="D192" s="3">
        <v>108.09412399999999</v>
      </c>
      <c r="E192" s="3">
        <v>69.851166000000006</v>
      </c>
      <c r="F192" s="3">
        <v>108.860001</v>
      </c>
      <c r="G192" s="3">
        <v>67.943657000000002</v>
      </c>
      <c r="H192" s="5">
        <f t="shared" si="68"/>
        <v>-8.2645172963738966E-3</v>
      </c>
      <c r="I192" s="5">
        <f t="shared" si="69"/>
        <v>-1.1179866510924286E-2</v>
      </c>
      <c r="J192" s="5">
        <f t="shared" si="70"/>
        <v>7.3081898710112281E-3</v>
      </c>
      <c r="K192" s="5">
        <f t="shared" si="71"/>
        <v>-1.386955294806036E-3</v>
      </c>
      <c r="L192" s="5">
        <f t="shared" si="72"/>
        <v>2.7634764694819403E-3</v>
      </c>
      <c r="M192" s="5">
        <f t="shared" si="73"/>
        <v>-6.0499684481005733E-3</v>
      </c>
      <c r="N192" s="5"/>
      <c r="O192" s="7">
        <f t="shared" si="87"/>
        <v>165</v>
      </c>
      <c r="P192" s="5">
        <f t="shared" si="74"/>
        <v>8.2482110540949574E-2</v>
      </c>
      <c r="Q192" s="4">
        <f t="array" ref="Q192">MMULT(R192:W192,MMULT($R$4:$W$9,TRANSPOSE(R192:W192)))</f>
        <v>6.8032985592894248E-3</v>
      </c>
      <c r="R192" s="5">
        <f t="shared" si="75"/>
        <v>0.11212854378969034</v>
      </c>
      <c r="S192" s="5">
        <f t="shared" si="76"/>
        <v>9.4412886113330402E-2</v>
      </c>
      <c r="T192" s="5">
        <f t="shared" si="77"/>
        <v>0.30483732724340984</v>
      </c>
      <c r="U192" s="5">
        <f t="shared" si="78"/>
        <v>0.21533430231599676</v>
      </c>
      <c r="V192" s="5">
        <f t="shared" si="79"/>
        <v>0.18898441725029891</v>
      </c>
      <c r="W192" s="5">
        <f t="shared" si="80"/>
        <v>8.430252328727228E-2</v>
      </c>
      <c r="X192" s="4">
        <f t="array" ref="X192:AC192">MMULT(R192:W192,$R$4:$W$9)</f>
        <v>1.0112350119712862E-2</v>
      </c>
      <c r="Y192" s="4">
        <v>1.2009834037419688E-2</v>
      </c>
      <c r="Z192" s="4">
        <v>3.7196333646814486E-3</v>
      </c>
      <c r="AA192" s="4">
        <v>5.2656872640335934E-3</v>
      </c>
      <c r="AB192" s="4">
        <v>5.9998761258349756E-3</v>
      </c>
      <c r="AC192" s="4">
        <v>1.3450167907205383E-2</v>
      </c>
      <c r="AD192" s="5">
        <f t="shared" si="81"/>
        <v>0.16666666666666663</v>
      </c>
      <c r="AE192" s="5">
        <f t="shared" si="82"/>
        <v>0.16666666666666663</v>
      </c>
      <c r="AF192" s="5">
        <f t="shared" si="83"/>
        <v>0.16666666666666669</v>
      </c>
      <c r="AG192" s="5">
        <f t="shared" si="84"/>
        <v>0.1666666666666666</v>
      </c>
      <c r="AH192" s="5">
        <f t="shared" si="85"/>
        <v>0.16666666666666663</v>
      </c>
      <c r="AI192" s="5">
        <f t="shared" si="86"/>
        <v>0.16666666666666666</v>
      </c>
    </row>
    <row r="193" spans="1:35" x14ac:dyDescent="0.25">
      <c r="A193" s="1">
        <v>42733</v>
      </c>
      <c r="B193" s="3">
        <v>207.390762</v>
      </c>
      <c r="C193" s="3">
        <v>121.852295</v>
      </c>
      <c r="D193" s="3">
        <v>108.47714999999999</v>
      </c>
      <c r="E193" s="3">
        <v>69.948181000000005</v>
      </c>
      <c r="F193" s="3">
        <v>110.290001</v>
      </c>
      <c r="G193" s="3">
        <v>68.787673999999996</v>
      </c>
      <c r="H193" s="5">
        <f t="shared" si="68"/>
        <v>-2.2280983736455706E-4</v>
      </c>
      <c r="I193" s="5">
        <f t="shared" si="69"/>
        <v>2.6329212371591915E-3</v>
      </c>
      <c r="J193" s="5">
        <f t="shared" si="70"/>
        <v>3.5434488557397614E-3</v>
      </c>
      <c r="K193" s="5">
        <f t="shared" si="71"/>
        <v>1.3888816115108504E-3</v>
      </c>
      <c r="L193" s="5">
        <f t="shared" si="72"/>
        <v>1.3136138038433387E-2</v>
      </c>
      <c r="M193" s="5">
        <f t="shared" si="73"/>
        <v>1.2422307501051888E-2</v>
      </c>
      <c r="N193" s="5"/>
      <c r="O193" s="7">
        <f t="shared" si="87"/>
        <v>166</v>
      </c>
      <c r="P193" s="5">
        <f t="shared" si="74"/>
        <v>8.2482110540949574E-2</v>
      </c>
      <c r="Q193" s="4">
        <f t="array" ref="Q193">MMULT(R193:W193,MMULT($R$4:$W$9,TRANSPOSE(R193:W193)))</f>
        <v>6.8032985592894248E-3</v>
      </c>
      <c r="R193" s="5">
        <f t="shared" si="75"/>
        <v>0.11212854378969034</v>
      </c>
      <c r="S193" s="5">
        <f t="shared" si="76"/>
        <v>9.4412886113330402E-2</v>
      </c>
      <c r="T193" s="5">
        <f t="shared" si="77"/>
        <v>0.30483732724340984</v>
      </c>
      <c r="U193" s="5">
        <f t="shared" si="78"/>
        <v>0.21533430231599676</v>
      </c>
      <c r="V193" s="5">
        <f t="shared" si="79"/>
        <v>0.18898441725029891</v>
      </c>
      <c r="W193" s="5">
        <f t="shared" si="80"/>
        <v>8.430252328727228E-2</v>
      </c>
      <c r="X193" s="4">
        <f t="array" ref="X193:AC193">MMULT(R193:W193,$R$4:$W$9)</f>
        <v>1.0112350119712862E-2</v>
      </c>
      <c r="Y193" s="4">
        <v>1.2009834037419688E-2</v>
      </c>
      <c r="Z193" s="4">
        <v>3.7196333646814486E-3</v>
      </c>
      <c r="AA193" s="4">
        <v>5.2656872640335934E-3</v>
      </c>
      <c r="AB193" s="4">
        <v>5.9998761258349756E-3</v>
      </c>
      <c r="AC193" s="4">
        <v>1.3450167907205383E-2</v>
      </c>
      <c r="AD193" s="5">
        <f t="shared" si="81"/>
        <v>0.16666666666666663</v>
      </c>
      <c r="AE193" s="5">
        <f t="shared" si="82"/>
        <v>0.16666666666666663</v>
      </c>
      <c r="AF193" s="5">
        <f t="shared" si="83"/>
        <v>0.16666666666666669</v>
      </c>
      <c r="AG193" s="5">
        <f t="shared" si="84"/>
        <v>0.1666666666666666</v>
      </c>
      <c r="AH193" s="5">
        <f t="shared" si="85"/>
        <v>0.16666666666666663</v>
      </c>
      <c r="AI193" s="5">
        <f t="shared" si="86"/>
        <v>0.16666666666666666</v>
      </c>
    </row>
    <row r="194" spans="1:35" x14ac:dyDescent="0.25">
      <c r="A194" s="1">
        <v>42734</v>
      </c>
      <c r="B194" s="3">
        <v>206.63275100000001</v>
      </c>
      <c r="C194" s="3">
        <v>121.372314</v>
      </c>
      <c r="D194" s="3">
        <v>108.641319</v>
      </c>
      <c r="E194" s="3">
        <v>69.972442999999998</v>
      </c>
      <c r="F194" s="3">
        <v>109.610001</v>
      </c>
      <c r="G194" s="3">
        <v>69.656998000000002</v>
      </c>
      <c r="H194" s="5">
        <f t="shared" si="68"/>
        <v>-3.6549892227117908E-3</v>
      </c>
      <c r="I194" s="5">
        <f t="shared" si="69"/>
        <v>-3.9390394739795553E-3</v>
      </c>
      <c r="J194" s="5">
        <f t="shared" si="70"/>
        <v>1.5133970610401448E-3</v>
      </c>
      <c r="K194" s="5">
        <f t="shared" si="71"/>
        <v>3.4685676815526811E-4</v>
      </c>
      <c r="L194" s="5">
        <f t="shared" si="72"/>
        <v>-6.1655634584680818E-3</v>
      </c>
      <c r="M194" s="5">
        <f t="shared" si="73"/>
        <v>1.2637787403598111E-2</v>
      </c>
      <c r="N194" s="5"/>
      <c r="O194" s="7">
        <f t="shared" si="87"/>
        <v>167</v>
      </c>
      <c r="P194" s="5">
        <f t="shared" si="74"/>
        <v>8.2482110540949574E-2</v>
      </c>
      <c r="Q194" s="4">
        <f t="array" ref="Q194">MMULT(R194:W194,MMULT($R$4:$W$9,TRANSPOSE(R194:W194)))</f>
        <v>6.8032985592894248E-3</v>
      </c>
      <c r="R194" s="5">
        <f t="shared" si="75"/>
        <v>0.11212854378969034</v>
      </c>
      <c r="S194" s="5">
        <f t="shared" si="76"/>
        <v>9.4412886113330402E-2</v>
      </c>
      <c r="T194" s="5">
        <f t="shared" si="77"/>
        <v>0.30483732724340984</v>
      </c>
      <c r="U194" s="5">
        <f t="shared" si="78"/>
        <v>0.21533430231599676</v>
      </c>
      <c r="V194" s="5">
        <f t="shared" si="79"/>
        <v>0.18898441725029891</v>
      </c>
      <c r="W194" s="5">
        <f t="shared" si="80"/>
        <v>8.430252328727228E-2</v>
      </c>
      <c r="X194" s="4">
        <f t="array" ref="X194:AC194">MMULT(R194:W194,$R$4:$W$9)</f>
        <v>1.0112350119712862E-2</v>
      </c>
      <c r="Y194" s="4">
        <v>1.2009834037419688E-2</v>
      </c>
      <c r="Z194" s="4">
        <v>3.7196333646814486E-3</v>
      </c>
      <c r="AA194" s="4">
        <v>5.2656872640335934E-3</v>
      </c>
      <c r="AB194" s="4">
        <v>5.9998761258349756E-3</v>
      </c>
      <c r="AC194" s="4">
        <v>1.3450167907205383E-2</v>
      </c>
      <c r="AD194" s="5">
        <f t="shared" si="81"/>
        <v>0.16666666666666663</v>
      </c>
      <c r="AE194" s="5">
        <f t="shared" si="82"/>
        <v>0.16666666666666663</v>
      </c>
      <c r="AF194" s="5">
        <f t="shared" si="83"/>
        <v>0.16666666666666669</v>
      </c>
      <c r="AG194" s="5">
        <f t="shared" si="84"/>
        <v>0.1666666666666666</v>
      </c>
      <c r="AH194" s="5">
        <f t="shared" si="85"/>
        <v>0.16666666666666663</v>
      </c>
      <c r="AI194" s="5">
        <f t="shared" si="86"/>
        <v>0.16666666666666666</v>
      </c>
    </row>
    <row r="195" spans="1:35" x14ac:dyDescent="0.25">
      <c r="A195" s="1">
        <v>42738</v>
      </c>
      <c r="B195" s="3">
        <v>208.21350100000001</v>
      </c>
      <c r="C195" s="3">
        <v>122.078194</v>
      </c>
      <c r="D195" s="3">
        <v>109.10642199999999</v>
      </c>
      <c r="E195" s="3">
        <v>70.263474000000002</v>
      </c>
      <c r="F195" s="3">
        <v>110.470001</v>
      </c>
      <c r="G195" s="3">
        <v>69.884902999999994</v>
      </c>
      <c r="H195" s="5">
        <f t="shared" si="68"/>
        <v>7.6500457567831859E-3</v>
      </c>
      <c r="I195" s="5">
        <f t="shared" si="69"/>
        <v>5.8158238624337333E-3</v>
      </c>
      <c r="J195" s="5">
        <f t="shared" si="70"/>
        <v>4.281087566692765E-3</v>
      </c>
      <c r="K195" s="5">
        <f t="shared" si="71"/>
        <v>4.1592230815781228E-3</v>
      </c>
      <c r="L195" s="5">
        <f t="shared" si="72"/>
        <v>7.845999381023594E-3</v>
      </c>
      <c r="M195" s="5">
        <f t="shared" si="73"/>
        <v>3.2718177145674154E-3</v>
      </c>
      <c r="N195" s="5"/>
      <c r="O195" s="7">
        <f t="shared" si="87"/>
        <v>168</v>
      </c>
      <c r="P195" s="5">
        <f t="shared" si="74"/>
        <v>8.2482110540949574E-2</v>
      </c>
      <c r="Q195" s="4">
        <f t="array" ref="Q195">MMULT(R195:W195,MMULT($R$4:$W$9,TRANSPOSE(R195:W195)))</f>
        <v>6.8032985592894248E-3</v>
      </c>
      <c r="R195" s="5">
        <f t="shared" si="75"/>
        <v>0.11212854378969034</v>
      </c>
      <c r="S195" s="5">
        <f t="shared" si="76"/>
        <v>9.4412886113330402E-2</v>
      </c>
      <c r="T195" s="5">
        <f t="shared" si="77"/>
        <v>0.30483732724340984</v>
      </c>
      <c r="U195" s="5">
        <f t="shared" si="78"/>
        <v>0.21533430231599676</v>
      </c>
      <c r="V195" s="5">
        <f t="shared" si="79"/>
        <v>0.18898441725029891</v>
      </c>
      <c r="W195" s="5">
        <f t="shared" si="80"/>
        <v>8.430252328727228E-2</v>
      </c>
      <c r="X195" s="4">
        <f t="array" ref="X195:AC195">MMULT(R195:W195,$R$4:$W$9)</f>
        <v>1.0112350119712862E-2</v>
      </c>
      <c r="Y195" s="4">
        <v>1.2009834037419688E-2</v>
      </c>
      <c r="Z195" s="4">
        <v>3.7196333646814486E-3</v>
      </c>
      <c r="AA195" s="4">
        <v>5.2656872640335934E-3</v>
      </c>
      <c r="AB195" s="4">
        <v>5.9998761258349756E-3</v>
      </c>
      <c r="AC195" s="4">
        <v>1.3450167907205383E-2</v>
      </c>
      <c r="AD195" s="5">
        <f t="shared" si="81"/>
        <v>0.16666666666666663</v>
      </c>
      <c r="AE195" s="5">
        <f t="shared" si="82"/>
        <v>0.16666666666666663</v>
      </c>
      <c r="AF195" s="5">
        <f t="shared" si="83"/>
        <v>0.16666666666666669</v>
      </c>
      <c r="AG195" s="5">
        <f t="shared" si="84"/>
        <v>0.1666666666666666</v>
      </c>
      <c r="AH195" s="5">
        <f t="shared" si="85"/>
        <v>0.16666666666666663</v>
      </c>
      <c r="AI195" s="5">
        <f t="shared" si="86"/>
        <v>0.16666666666666666</v>
      </c>
    </row>
    <row r="196" spans="1:35" x14ac:dyDescent="0.25">
      <c r="A196" s="1">
        <v>42739</v>
      </c>
      <c r="B196" s="3">
        <v>209.45223999999999</v>
      </c>
      <c r="C196" s="3">
        <v>124.120537</v>
      </c>
      <c r="D196" s="3">
        <v>109.525909</v>
      </c>
      <c r="E196" s="3">
        <v>70.643462999999997</v>
      </c>
      <c r="F196" s="3">
        <v>110.860001</v>
      </c>
      <c r="G196" s="3">
        <v>70.906165999999999</v>
      </c>
      <c r="H196" s="5">
        <f t="shared" ref="H196:H259" si="88">B196/B195-1</f>
        <v>5.9493692486347616E-3</v>
      </c>
      <c r="I196" s="5">
        <f t="shared" ref="I196:I259" si="89">C196/C195-1</f>
        <v>1.6729793692721318E-2</v>
      </c>
      <c r="J196" s="5">
        <f t="shared" ref="J196:J259" si="90">D196/D195-1</f>
        <v>3.8447507700325456E-3</v>
      </c>
      <c r="K196" s="5">
        <f t="shared" ref="K196:K259" si="91">E196/E195-1</f>
        <v>5.4080588158791354E-3</v>
      </c>
      <c r="L196" s="5">
        <f t="shared" ref="L196:L259" si="92">F196/F195-1</f>
        <v>3.5303702043054663E-3</v>
      </c>
      <c r="M196" s="5">
        <f t="shared" ref="M196:M259" si="93">G196/G195-1</f>
        <v>1.4613499570858668E-2</v>
      </c>
      <c r="N196" s="5"/>
      <c r="O196" s="7">
        <f t="shared" si="87"/>
        <v>169</v>
      </c>
      <c r="P196" s="5">
        <f t="shared" si="74"/>
        <v>8.2482110540949574E-2</v>
      </c>
      <c r="Q196" s="4">
        <f t="array" ref="Q196">MMULT(R196:W196,MMULT($R$4:$W$9,TRANSPOSE(R196:W196)))</f>
        <v>6.8032985592894248E-3</v>
      </c>
      <c r="R196" s="5">
        <f t="shared" si="75"/>
        <v>0.11212854378969034</v>
      </c>
      <c r="S196" s="5">
        <f t="shared" si="76"/>
        <v>9.4412886113330402E-2</v>
      </c>
      <c r="T196" s="5">
        <f t="shared" si="77"/>
        <v>0.30483732724340984</v>
      </c>
      <c r="U196" s="5">
        <f t="shared" si="78"/>
        <v>0.21533430231599676</v>
      </c>
      <c r="V196" s="5">
        <f t="shared" si="79"/>
        <v>0.18898441725029891</v>
      </c>
      <c r="W196" s="5">
        <f t="shared" si="80"/>
        <v>8.430252328727228E-2</v>
      </c>
      <c r="X196" s="4">
        <f t="array" ref="X196:AC196">MMULT(R196:W196,$R$4:$W$9)</f>
        <v>1.0112350119712862E-2</v>
      </c>
      <c r="Y196" s="4">
        <v>1.2009834037419688E-2</v>
      </c>
      <c r="Z196" s="4">
        <v>3.7196333646814486E-3</v>
      </c>
      <c r="AA196" s="4">
        <v>5.2656872640335934E-3</v>
      </c>
      <c r="AB196" s="4">
        <v>5.9998761258349756E-3</v>
      </c>
      <c r="AC196" s="4">
        <v>1.3450167907205383E-2</v>
      </c>
      <c r="AD196" s="5">
        <f t="shared" si="81"/>
        <v>0.16666666666666663</v>
      </c>
      <c r="AE196" s="5">
        <f t="shared" si="82"/>
        <v>0.16666666666666663</v>
      </c>
      <c r="AF196" s="5">
        <f t="shared" si="83"/>
        <v>0.16666666666666669</v>
      </c>
      <c r="AG196" s="5">
        <f t="shared" si="84"/>
        <v>0.1666666666666666</v>
      </c>
      <c r="AH196" s="5">
        <f t="shared" si="85"/>
        <v>0.16666666666666663</v>
      </c>
      <c r="AI196" s="5">
        <f t="shared" si="86"/>
        <v>0.16666666666666666</v>
      </c>
    </row>
    <row r="197" spans="1:35" x14ac:dyDescent="0.25">
      <c r="A197" s="1">
        <v>42740</v>
      </c>
      <c r="B197" s="3">
        <v>209.28581199999999</v>
      </c>
      <c r="C197" s="3">
        <v>123.132294</v>
      </c>
      <c r="D197" s="3">
        <v>111.24041699999999</v>
      </c>
      <c r="E197" s="3">
        <v>70.538337999999996</v>
      </c>
      <c r="F197" s="3">
        <v>112.58000199999999</v>
      </c>
      <c r="G197" s="3">
        <v>71.134063999999995</v>
      </c>
      <c r="H197" s="5">
        <f t="shared" si="88"/>
        <v>-7.9458687097355707E-4</v>
      </c>
      <c r="I197" s="5">
        <f t="shared" si="89"/>
        <v>-7.9619620079471876E-3</v>
      </c>
      <c r="J197" s="5">
        <f t="shared" si="90"/>
        <v>1.56539034065446E-2</v>
      </c>
      <c r="K197" s="5">
        <f t="shared" si="91"/>
        <v>-1.4881065499294799E-3</v>
      </c>
      <c r="L197" s="5">
        <f t="shared" si="92"/>
        <v>1.5515072925175177E-2</v>
      </c>
      <c r="M197" s="5">
        <f t="shared" si="93"/>
        <v>3.21407873047308E-3</v>
      </c>
      <c r="N197" s="5"/>
      <c r="O197" s="7">
        <f t="shared" si="87"/>
        <v>170</v>
      </c>
      <c r="P197" s="5">
        <f t="shared" si="74"/>
        <v>8.2482110540949574E-2</v>
      </c>
      <c r="Q197" s="4">
        <f t="array" ref="Q197">MMULT(R197:W197,MMULT($R$4:$W$9,TRANSPOSE(R197:W197)))</f>
        <v>6.8032985592894248E-3</v>
      </c>
      <c r="R197" s="5">
        <f t="shared" si="75"/>
        <v>0.11212854378969034</v>
      </c>
      <c r="S197" s="5">
        <f t="shared" si="76"/>
        <v>9.4412886113330402E-2</v>
      </c>
      <c r="T197" s="5">
        <f t="shared" si="77"/>
        <v>0.30483732724340984</v>
      </c>
      <c r="U197" s="5">
        <f t="shared" si="78"/>
        <v>0.21533430231599676</v>
      </c>
      <c r="V197" s="5">
        <f t="shared" si="79"/>
        <v>0.18898441725029891</v>
      </c>
      <c r="W197" s="5">
        <f t="shared" si="80"/>
        <v>8.430252328727228E-2</v>
      </c>
      <c r="X197" s="4">
        <f t="array" ref="X197:AC197">MMULT(R197:W197,$R$4:$W$9)</f>
        <v>1.0112350119712862E-2</v>
      </c>
      <c r="Y197" s="4">
        <v>1.2009834037419688E-2</v>
      </c>
      <c r="Z197" s="4">
        <v>3.7196333646814486E-3</v>
      </c>
      <c r="AA197" s="4">
        <v>5.2656872640335934E-3</v>
      </c>
      <c r="AB197" s="4">
        <v>5.9998761258349756E-3</v>
      </c>
      <c r="AC197" s="4">
        <v>1.3450167907205383E-2</v>
      </c>
      <c r="AD197" s="5">
        <f t="shared" si="81"/>
        <v>0.16666666666666663</v>
      </c>
      <c r="AE197" s="5">
        <f t="shared" si="82"/>
        <v>0.16666666666666663</v>
      </c>
      <c r="AF197" s="5">
        <f t="shared" si="83"/>
        <v>0.16666666666666669</v>
      </c>
      <c r="AG197" s="5">
        <f t="shared" si="84"/>
        <v>0.1666666666666666</v>
      </c>
      <c r="AH197" s="5">
        <f t="shared" si="85"/>
        <v>0.16666666666666663</v>
      </c>
      <c r="AI197" s="5">
        <f t="shared" si="86"/>
        <v>0.16666666666666666</v>
      </c>
    </row>
    <row r="198" spans="1:35" x14ac:dyDescent="0.25">
      <c r="A198" s="1">
        <v>42741</v>
      </c>
      <c r="B198" s="3">
        <v>210.034561</v>
      </c>
      <c r="C198" s="3">
        <v>122.962868</v>
      </c>
      <c r="D198" s="3">
        <v>110.21901699999999</v>
      </c>
      <c r="E198" s="3">
        <v>70.522163000000006</v>
      </c>
      <c r="F198" s="3">
        <v>111.75</v>
      </c>
      <c r="G198" s="3">
        <v>71.142478999999994</v>
      </c>
      <c r="H198" s="5">
        <f t="shared" si="88"/>
        <v>3.5776386026589169E-3</v>
      </c>
      <c r="I198" s="5">
        <f t="shared" si="89"/>
        <v>-1.3759672178282889E-3</v>
      </c>
      <c r="J198" s="5">
        <f t="shared" si="90"/>
        <v>-9.1819145194322882E-3</v>
      </c>
      <c r="K198" s="5">
        <f t="shared" si="91"/>
        <v>-2.2930792613784501E-4</v>
      </c>
      <c r="L198" s="5">
        <f t="shared" si="92"/>
        <v>-7.3725527203312158E-3</v>
      </c>
      <c r="M198" s="5">
        <f t="shared" si="93"/>
        <v>1.1829775394245345E-4</v>
      </c>
      <c r="N198" s="5"/>
      <c r="O198" s="7">
        <f t="shared" si="87"/>
        <v>171</v>
      </c>
      <c r="P198" s="5">
        <f t="shared" si="74"/>
        <v>8.2482110540949574E-2</v>
      </c>
      <c r="Q198" s="4">
        <f t="array" ref="Q198">MMULT(R198:W198,MMULT($R$4:$W$9,TRANSPOSE(R198:W198)))</f>
        <v>6.8032985592894248E-3</v>
      </c>
      <c r="R198" s="5">
        <f t="shared" si="75"/>
        <v>0.11212854378969034</v>
      </c>
      <c r="S198" s="5">
        <f t="shared" si="76"/>
        <v>9.4412886113330402E-2</v>
      </c>
      <c r="T198" s="5">
        <f t="shared" si="77"/>
        <v>0.30483732724340984</v>
      </c>
      <c r="U198" s="5">
        <f t="shared" si="78"/>
        <v>0.21533430231599676</v>
      </c>
      <c r="V198" s="5">
        <f t="shared" si="79"/>
        <v>0.18898441725029891</v>
      </c>
      <c r="W198" s="5">
        <f t="shared" si="80"/>
        <v>8.430252328727228E-2</v>
      </c>
      <c r="X198" s="4">
        <f t="array" ref="X198:AC198">MMULT(R198:W198,$R$4:$W$9)</f>
        <v>1.0112350119712862E-2</v>
      </c>
      <c r="Y198" s="4">
        <v>1.2009834037419688E-2</v>
      </c>
      <c r="Z198" s="4">
        <v>3.7196333646814486E-3</v>
      </c>
      <c r="AA198" s="4">
        <v>5.2656872640335934E-3</v>
      </c>
      <c r="AB198" s="4">
        <v>5.9998761258349756E-3</v>
      </c>
      <c r="AC198" s="4">
        <v>1.3450167907205383E-2</v>
      </c>
      <c r="AD198" s="5">
        <f t="shared" si="81"/>
        <v>0.16666666666666663</v>
      </c>
      <c r="AE198" s="5">
        <f t="shared" si="82"/>
        <v>0.16666666666666663</v>
      </c>
      <c r="AF198" s="5">
        <f t="shared" si="83"/>
        <v>0.16666666666666669</v>
      </c>
      <c r="AG198" s="5">
        <f t="shared" si="84"/>
        <v>0.1666666666666666</v>
      </c>
      <c r="AH198" s="5">
        <f t="shared" si="85"/>
        <v>0.16666666666666663</v>
      </c>
      <c r="AI198" s="5">
        <f t="shared" si="86"/>
        <v>0.16666666666666666</v>
      </c>
    </row>
    <row r="199" spans="1:35" x14ac:dyDescent="0.25">
      <c r="A199" s="1">
        <v>42744</v>
      </c>
      <c r="B199" s="3">
        <v>209.34127799999999</v>
      </c>
      <c r="C199" s="3">
        <v>122.22875999999999</v>
      </c>
      <c r="D199" s="3">
        <v>111.10359200000001</v>
      </c>
      <c r="E199" s="3">
        <v>70.505989</v>
      </c>
      <c r="F199" s="3">
        <v>112.66999800000001</v>
      </c>
      <c r="G199" s="3">
        <v>70.50103</v>
      </c>
      <c r="H199" s="5">
        <f t="shared" si="88"/>
        <v>-3.3008043852363889E-3</v>
      </c>
      <c r="I199" s="5">
        <f t="shared" si="89"/>
        <v>-5.9701600323766035E-3</v>
      </c>
      <c r="J199" s="5">
        <f t="shared" si="90"/>
        <v>8.0256114060608397E-3</v>
      </c>
      <c r="K199" s="5">
        <f t="shared" si="91"/>
        <v>-2.2934634038385138E-4</v>
      </c>
      <c r="L199" s="5">
        <f t="shared" si="92"/>
        <v>8.2326442953020162E-3</v>
      </c>
      <c r="M199" s="5">
        <f t="shared" si="93"/>
        <v>-9.0163993301385359E-3</v>
      </c>
      <c r="N199" s="5"/>
      <c r="O199" s="7">
        <f t="shared" si="87"/>
        <v>172</v>
      </c>
      <c r="P199" s="5">
        <f t="shared" si="74"/>
        <v>8.2482110540949574E-2</v>
      </c>
      <c r="Q199" s="4">
        <f t="array" ref="Q199">MMULT(R199:W199,MMULT($R$4:$W$9,TRANSPOSE(R199:W199)))</f>
        <v>6.8032985592894248E-3</v>
      </c>
      <c r="R199" s="5">
        <f t="shared" si="75"/>
        <v>0.11212854378969034</v>
      </c>
      <c r="S199" s="5">
        <f t="shared" si="76"/>
        <v>9.4412886113330402E-2</v>
      </c>
      <c r="T199" s="5">
        <f t="shared" si="77"/>
        <v>0.30483732724340984</v>
      </c>
      <c r="U199" s="5">
        <f t="shared" si="78"/>
        <v>0.21533430231599676</v>
      </c>
      <c r="V199" s="5">
        <f t="shared" si="79"/>
        <v>0.18898441725029891</v>
      </c>
      <c r="W199" s="5">
        <f t="shared" si="80"/>
        <v>8.430252328727228E-2</v>
      </c>
      <c r="X199" s="4">
        <f t="array" ref="X199:AC199">MMULT(R199:W199,$R$4:$W$9)</f>
        <v>1.0112350119712862E-2</v>
      </c>
      <c r="Y199" s="4">
        <v>1.2009834037419688E-2</v>
      </c>
      <c r="Z199" s="4">
        <v>3.7196333646814486E-3</v>
      </c>
      <c r="AA199" s="4">
        <v>5.2656872640335934E-3</v>
      </c>
      <c r="AB199" s="4">
        <v>5.9998761258349756E-3</v>
      </c>
      <c r="AC199" s="4">
        <v>1.3450167907205383E-2</v>
      </c>
      <c r="AD199" s="5">
        <f t="shared" si="81"/>
        <v>0.16666666666666663</v>
      </c>
      <c r="AE199" s="5">
        <f t="shared" si="82"/>
        <v>0.16666666666666663</v>
      </c>
      <c r="AF199" s="5">
        <f t="shared" si="83"/>
        <v>0.16666666666666669</v>
      </c>
      <c r="AG199" s="5">
        <f t="shared" si="84"/>
        <v>0.1666666666666666</v>
      </c>
      <c r="AH199" s="5">
        <f t="shared" si="85"/>
        <v>0.16666666666666663</v>
      </c>
      <c r="AI199" s="5">
        <f t="shared" si="86"/>
        <v>0.16666666666666666</v>
      </c>
    </row>
    <row r="200" spans="1:35" x14ac:dyDescent="0.25">
      <c r="A200" s="1">
        <v>42745</v>
      </c>
      <c r="B200" s="3">
        <v>209.34127799999999</v>
      </c>
      <c r="C200" s="3">
        <v>123.122871</v>
      </c>
      <c r="D200" s="3">
        <v>111.030663</v>
      </c>
      <c r="E200" s="3">
        <v>70.514076000000003</v>
      </c>
      <c r="F200" s="3">
        <v>113.150002</v>
      </c>
      <c r="G200" s="3">
        <v>69.901764</v>
      </c>
      <c r="H200" s="5">
        <f t="shared" si="88"/>
        <v>0</v>
      </c>
      <c r="I200" s="5">
        <f t="shared" si="89"/>
        <v>7.3150623470286114E-3</v>
      </c>
      <c r="J200" s="5">
        <f t="shared" si="90"/>
        <v>-6.5640542026756954E-4</v>
      </c>
      <c r="K200" s="5">
        <f t="shared" si="91"/>
        <v>1.1469947609699105E-4</v>
      </c>
      <c r="L200" s="5">
        <f t="shared" si="92"/>
        <v>4.2602645648399662E-3</v>
      </c>
      <c r="M200" s="5">
        <f t="shared" si="93"/>
        <v>-8.5001027644561189E-3</v>
      </c>
      <c r="N200" s="5"/>
      <c r="O200" s="7">
        <f t="shared" si="87"/>
        <v>173</v>
      </c>
      <c r="P200" s="5">
        <f t="shared" si="74"/>
        <v>8.2482110540949574E-2</v>
      </c>
      <c r="Q200" s="4">
        <f t="array" ref="Q200">MMULT(R200:W200,MMULT($R$4:$W$9,TRANSPOSE(R200:W200)))</f>
        <v>6.8032985592894248E-3</v>
      </c>
      <c r="R200" s="5">
        <f t="shared" si="75"/>
        <v>0.11212854378969034</v>
      </c>
      <c r="S200" s="5">
        <f t="shared" si="76"/>
        <v>9.4412886113330402E-2</v>
      </c>
      <c r="T200" s="5">
        <f t="shared" si="77"/>
        <v>0.30483732724340984</v>
      </c>
      <c r="U200" s="5">
        <f t="shared" si="78"/>
        <v>0.21533430231599676</v>
      </c>
      <c r="V200" s="5">
        <f t="shared" si="79"/>
        <v>0.18898441725029891</v>
      </c>
      <c r="W200" s="5">
        <f t="shared" si="80"/>
        <v>8.430252328727228E-2</v>
      </c>
      <c r="X200" s="4">
        <f t="array" ref="X200:AC200">MMULT(R200:W200,$R$4:$W$9)</f>
        <v>1.0112350119712862E-2</v>
      </c>
      <c r="Y200" s="4">
        <v>1.2009834037419688E-2</v>
      </c>
      <c r="Z200" s="4">
        <v>3.7196333646814486E-3</v>
      </c>
      <c r="AA200" s="4">
        <v>5.2656872640335934E-3</v>
      </c>
      <c r="AB200" s="4">
        <v>5.9998761258349756E-3</v>
      </c>
      <c r="AC200" s="4">
        <v>1.3450167907205383E-2</v>
      </c>
      <c r="AD200" s="5">
        <f t="shared" si="81"/>
        <v>0.16666666666666663</v>
      </c>
      <c r="AE200" s="5">
        <f t="shared" si="82"/>
        <v>0.16666666666666663</v>
      </c>
      <c r="AF200" s="5">
        <f t="shared" si="83"/>
        <v>0.16666666666666669</v>
      </c>
      <c r="AG200" s="5">
        <f t="shared" si="84"/>
        <v>0.1666666666666666</v>
      </c>
      <c r="AH200" s="5">
        <f t="shared" si="85"/>
        <v>0.16666666666666663</v>
      </c>
      <c r="AI200" s="5">
        <f t="shared" si="86"/>
        <v>0.16666666666666666</v>
      </c>
    </row>
    <row r="201" spans="1:35" x14ac:dyDescent="0.25">
      <c r="A201" s="1">
        <v>42746</v>
      </c>
      <c r="B201" s="3">
        <v>209.932907</v>
      </c>
      <c r="C201" s="3">
        <v>123.471085</v>
      </c>
      <c r="D201" s="3">
        <v>111.404526</v>
      </c>
      <c r="E201" s="3">
        <v>70.554512000000003</v>
      </c>
      <c r="F201" s="3">
        <v>113.5</v>
      </c>
      <c r="G201" s="3">
        <v>69.471328999999997</v>
      </c>
      <c r="H201" s="5">
        <f t="shared" si="88"/>
        <v>2.8261459261751387E-3</v>
      </c>
      <c r="I201" s="5">
        <f t="shared" si="89"/>
        <v>2.8281829133109948E-3</v>
      </c>
      <c r="J201" s="5">
        <f t="shared" si="90"/>
        <v>3.3672049675141924E-3</v>
      </c>
      <c r="K201" s="5">
        <f t="shared" si="91"/>
        <v>5.7344578974549698E-4</v>
      </c>
      <c r="L201" s="5">
        <f t="shared" si="92"/>
        <v>3.093221332864049E-3</v>
      </c>
      <c r="M201" s="5">
        <f t="shared" si="93"/>
        <v>-6.1577129870428182E-3</v>
      </c>
      <c r="N201" s="5"/>
      <c r="O201" s="7">
        <f t="shared" si="87"/>
        <v>174</v>
      </c>
      <c r="P201" s="5">
        <f t="shared" si="74"/>
        <v>8.2482110540949574E-2</v>
      </c>
      <c r="Q201" s="4">
        <f t="array" ref="Q201">MMULT(R201:W201,MMULT($R$4:$W$9,TRANSPOSE(R201:W201)))</f>
        <v>6.8032985592894248E-3</v>
      </c>
      <c r="R201" s="5">
        <f t="shared" si="75"/>
        <v>0.11212854378969034</v>
      </c>
      <c r="S201" s="5">
        <f t="shared" si="76"/>
        <v>9.4412886113330402E-2</v>
      </c>
      <c r="T201" s="5">
        <f t="shared" si="77"/>
        <v>0.30483732724340984</v>
      </c>
      <c r="U201" s="5">
        <f t="shared" si="78"/>
        <v>0.21533430231599676</v>
      </c>
      <c r="V201" s="5">
        <f t="shared" si="79"/>
        <v>0.18898441725029891</v>
      </c>
      <c r="W201" s="5">
        <f t="shared" si="80"/>
        <v>8.430252328727228E-2</v>
      </c>
      <c r="X201" s="4">
        <f t="array" ref="X201:AC201">MMULT(R201:W201,$R$4:$W$9)</f>
        <v>1.0112350119712862E-2</v>
      </c>
      <c r="Y201" s="4">
        <v>1.2009834037419688E-2</v>
      </c>
      <c r="Z201" s="4">
        <v>3.7196333646814486E-3</v>
      </c>
      <c r="AA201" s="4">
        <v>5.2656872640335934E-3</v>
      </c>
      <c r="AB201" s="4">
        <v>5.9998761258349756E-3</v>
      </c>
      <c r="AC201" s="4">
        <v>1.3450167907205383E-2</v>
      </c>
      <c r="AD201" s="5">
        <f t="shared" si="81"/>
        <v>0.16666666666666663</v>
      </c>
      <c r="AE201" s="5">
        <f t="shared" si="82"/>
        <v>0.16666666666666663</v>
      </c>
      <c r="AF201" s="5">
        <f t="shared" si="83"/>
        <v>0.16666666666666669</v>
      </c>
      <c r="AG201" s="5">
        <f t="shared" si="84"/>
        <v>0.1666666666666666</v>
      </c>
      <c r="AH201" s="5">
        <f t="shared" si="85"/>
        <v>0.16666666666666663</v>
      </c>
      <c r="AI201" s="5">
        <f t="shared" si="86"/>
        <v>0.16666666666666666</v>
      </c>
    </row>
    <row r="202" spans="1:35" x14ac:dyDescent="0.25">
      <c r="A202" s="1">
        <v>42747</v>
      </c>
      <c r="B202" s="3">
        <v>209.405945</v>
      </c>
      <c r="C202" s="3">
        <v>122.802902</v>
      </c>
      <c r="D202" s="3">
        <v>111.158356</v>
      </c>
      <c r="E202" s="3">
        <v>70.570694000000003</v>
      </c>
      <c r="F202" s="3">
        <v>113.910004</v>
      </c>
      <c r="G202" s="3">
        <v>69.825821000000005</v>
      </c>
      <c r="H202" s="5">
        <f t="shared" si="88"/>
        <v>-2.5101448245081759E-3</v>
      </c>
      <c r="I202" s="5">
        <f t="shared" si="89"/>
        <v>-5.4116556925047909E-3</v>
      </c>
      <c r="J202" s="5">
        <f t="shared" si="90"/>
        <v>-2.2096947838546876E-3</v>
      </c>
      <c r="K202" s="5">
        <f t="shared" si="91"/>
        <v>2.2935457338291165E-4</v>
      </c>
      <c r="L202" s="5">
        <f t="shared" si="92"/>
        <v>3.6123700440529039E-3</v>
      </c>
      <c r="M202" s="5">
        <f t="shared" si="93"/>
        <v>5.1027093493491993E-3</v>
      </c>
      <c r="N202" s="5"/>
      <c r="O202" s="7">
        <f t="shared" si="87"/>
        <v>175</v>
      </c>
      <c r="P202" s="5">
        <f t="shared" si="74"/>
        <v>8.2482110540949574E-2</v>
      </c>
      <c r="Q202" s="4">
        <f t="array" ref="Q202">MMULT(R202:W202,MMULT($R$4:$W$9,TRANSPOSE(R202:W202)))</f>
        <v>6.8032985592894248E-3</v>
      </c>
      <c r="R202" s="5">
        <f t="shared" si="75"/>
        <v>0.11212854378969034</v>
      </c>
      <c r="S202" s="5">
        <f t="shared" si="76"/>
        <v>9.4412886113330402E-2</v>
      </c>
      <c r="T202" s="5">
        <f t="shared" si="77"/>
        <v>0.30483732724340984</v>
      </c>
      <c r="U202" s="5">
        <f t="shared" si="78"/>
        <v>0.21533430231599676</v>
      </c>
      <c r="V202" s="5">
        <f t="shared" si="79"/>
        <v>0.18898441725029891</v>
      </c>
      <c r="W202" s="5">
        <f t="shared" si="80"/>
        <v>8.430252328727228E-2</v>
      </c>
      <c r="X202" s="4">
        <f t="array" ref="X202:AC202">MMULT(R202:W202,$R$4:$W$9)</f>
        <v>1.0112350119712862E-2</v>
      </c>
      <c r="Y202" s="4">
        <v>1.2009834037419688E-2</v>
      </c>
      <c r="Z202" s="4">
        <v>3.7196333646814486E-3</v>
      </c>
      <c r="AA202" s="4">
        <v>5.2656872640335934E-3</v>
      </c>
      <c r="AB202" s="4">
        <v>5.9998761258349756E-3</v>
      </c>
      <c r="AC202" s="4">
        <v>1.3450167907205383E-2</v>
      </c>
      <c r="AD202" s="5">
        <f t="shared" si="81"/>
        <v>0.16666666666666663</v>
      </c>
      <c r="AE202" s="5">
        <f t="shared" si="82"/>
        <v>0.16666666666666663</v>
      </c>
      <c r="AF202" s="5">
        <f t="shared" si="83"/>
        <v>0.16666666666666669</v>
      </c>
      <c r="AG202" s="5">
        <f t="shared" si="84"/>
        <v>0.1666666666666666</v>
      </c>
      <c r="AH202" s="5">
        <f t="shared" si="85"/>
        <v>0.16666666666666663</v>
      </c>
      <c r="AI202" s="5">
        <f t="shared" si="86"/>
        <v>0.16666666666666666</v>
      </c>
    </row>
    <row r="203" spans="1:35" x14ac:dyDescent="0.25">
      <c r="A203" s="1">
        <v>42748</v>
      </c>
      <c r="B203" s="3">
        <v>209.88670300000001</v>
      </c>
      <c r="C203" s="3">
        <v>123.574646</v>
      </c>
      <c r="D203" s="3">
        <v>110.629372</v>
      </c>
      <c r="E203" s="3">
        <v>70.594971000000001</v>
      </c>
      <c r="F203" s="3">
        <v>114.209999</v>
      </c>
      <c r="G203" s="3">
        <v>69.724532999999994</v>
      </c>
      <c r="H203" s="5">
        <f t="shared" si="88"/>
        <v>2.2958182968493279E-3</v>
      </c>
      <c r="I203" s="5">
        <f t="shared" si="89"/>
        <v>6.2844117478590977E-3</v>
      </c>
      <c r="J203" s="5">
        <f t="shared" si="90"/>
        <v>-4.7588325253747898E-3</v>
      </c>
      <c r="K203" s="5">
        <f t="shared" si="91"/>
        <v>3.4400965363889924E-4</v>
      </c>
      <c r="L203" s="5">
        <f t="shared" si="92"/>
        <v>2.6336141643887867E-3</v>
      </c>
      <c r="M203" s="5">
        <f t="shared" si="93"/>
        <v>-1.4505808674990517E-3</v>
      </c>
      <c r="N203" s="5"/>
      <c r="O203" s="7">
        <f t="shared" si="87"/>
        <v>176</v>
      </c>
      <c r="P203" s="5">
        <f t="shared" si="74"/>
        <v>8.2482110540949574E-2</v>
      </c>
      <c r="Q203" s="4">
        <f t="array" ref="Q203">MMULT(R203:W203,MMULT($R$4:$W$9,TRANSPOSE(R203:W203)))</f>
        <v>6.8032985592894248E-3</v>
      </c>
      <c r="R203" s="5">
        <f t="shared" si="75"/>
        <v>0.11212854378969034</v>
      </c>
      <c r="S203" s="5">
        <f t="shared" si="76"/>
        <v>9.4412886113330402E-2</v>
      </c>
      <c r="T203" s="5">
        <f t="shared" si="77"/>
        <v>0.30483732724340984</v>
      </c>
      <c r="U203" s="5">
        <f t="shared" si="78"/>
        <v>0.21533430231599676</v>
      </c>
      <c r="V203" s="5">
        <f t="shared" si="79"/>
        <v>0.18898441725029891</v>
      </c>
      <c r="W203" s="5">
        <f t="shared" si="80"/>
        <v>8.430252328727228E-2</v>
      </c>
      <c r="X203" s="4">
        <f t="array" ref="X203:AC203">MMULT(R203:W203,$R$4:$W$9)</f>
        <v>1.0112350119712862E-2</v>
      </c>
      <c r="Y203" s="4">
        <v>1.2009834037419688E-2</v>
      </c>
      <c r="Z203" s="4">
        <v>3.7196333646814486E-3</v>
      </c>
      <c r="AA203" s="4">
        <v>5.2656872640335934E-3</v>
      </c>
      <c r="AB203" s="4">
        <v>5.9998761258349756E-3</v>
      </c>
      <c r="AC203" s="4">
        <v>1.3450167907205383E-2</v>
      </c>
      <c r="AD203" s="5">
        <f t="shared" si="81"/>
        <v>0.16666666666666663</v>
      </c>
      <c r="AE203" s="5">
        <f t="shared" si="82"/>
        <v>0.16666666666666663</v>
      </c>
      <c r="AF203" s="5">
        <f t="shared" si="83"/>
        <v>0.16666666666666669</v>
      </c>
      <c r="AG203" s="5">
        <f t="shared" si="84"/>
        <v>0.1666666666666666</v>
      </c>
      <c r="AH203" s="5">
        <f t="shared" si="85"/>
        <v>0.16666666666666663</v>
      </c>
      <c r="AI203" s="5">
        <f t="shared" si="86"/>
        <v>0.16666666666666666</v>
      </c>
    </row>
    <row r="204" spans="1:35" x14ac:dyDescent="0.25">
      <c r="A204" s="1">
        <v>42752</v>
      </c>
      <c r="B204" s="3">
        <v>209.147141</v>
      </c>
      <c r="C204" s="3">
        <v>122.294647</v>
      </c>
      <c r="D204" s="3">
        <v>111.787575</v>
      </c>
      <c r="E204" s="3">
        <v>70.522163000000006</v>
      </c>
      <c r="F204" s="3">
        <v>115.849998</v>
      </c>
      <c r="G204" s="3">
        <v>70.264702</v>
      </c>
      <c r="H204" s="5">
        <f t="shared" si="88"/>
        <v>-3.5236248386826263E-3</v>
      </c>
      <c r="I204" s="5">
        <f t="shared" si="89"/>
        <v>-1.0358103716518019E-2</v>
      </c>
      <c r="J204" s="5">
        <f t="shared" si="90"/>
        <v>1.0469217885463511E-2</v>
      </c>
      <c r="K204" s="5">
        <f t="shared" si="91"/>
        <v>-1.0313482528379048E-3</v>
      </c>
      <c r="L204" s="5">
        <f t="shared" si="92"/>
        <v>1.4359504547408308E-2</v>
      </c>
      <c r="M204" s="5">
        <f t="shared" si="93"/>
        <v>7.7471870625509531E-3</v>
      </c>
      <c r="N204" s="5"/>
      <c r="O204" s="7">
        <f t="shared" si="87"/>
        <v>177</v>
      </c>
      <c r="P204" s="5">
        <f t="shared" si="74"/>
        <v>8.2482110540949574E-2</v>
      </c>
      <c r="Q204" s="4">
        <f t="array" ref="Q204">MMULT(R204:W204,MMULT($R$4:$W$9,TRANSPOSE(R204:W204)))</f>
        <v>6.8032985592894248E-3</v>
      </c>
      <c r="R204" s="5">
        <f t="shared" si="75"/>
        <v>0.11212854378969034</v>
      </c>
      <c r="S204" s="5">
        <f t="shared" si="76"/>
        <v>9.4412886113330402E-2</v>
      </c>
      <c r="T204" s="5">
        <f t="shared" si="77"/>
        <v>0.30483732724340984</v>
      </c>
      <c r="U204" s="5">
        <f t="shared" si="78"/>
        <v>0.21533430231599676</v>
      </c>
      <c r="V204" s="5">
        <f t="shared" si="79"/>
        <v>0.18898441725029891</v>
      </c>
      <c r="W204" s="5">
        <f t="shared" si="80"/>
        <v>8.430252328727228E-2</v>
      </c>
      <c r="X204" s="4">
        <f t="array" ref="X204:AC204">MMULT(R204:W204,$R$4:$W$9)</f>
        <v>1.0112350119712862E-2</v>
      </c>
      <c r="Y204" s="4">
        <v>1.2009834037419688E-2</v>
      </c>
      <c r="Z204" s="4">
        <v>3.7196333646814486E-3</v>
      </c>
      <c r="AA204" s="4">
        <v>5.2656872640335934E-3</v>
      </c>
      <c r="AB204" s="4">
        <v>5.9998761258349756E-3</v>
      </c>
      <c r="AC204" s="4">
        <v>1.3450167907205383E-2</v>
      </c>
      <c r="AD204" s="5">
        <f t="shared" si="81"/>
        <v>0.16666666666666663</v>
      </c>
      <c r="AE204" s="5">
        <f t="shared" si="82"/>
        <v>0.16666666666666663</v>
      </c>
      <c r="AF204" s="5">
        <f t="shared" si="83"/>
        <v>0.16666666666666669</v>
      </c>
      <c r="AG204" s="5">
        <f t="shared" si="84"/>
        <v>0.1666666666666666</v>
      </c>
      <c r="AH204" s="5">
        <f t="shared" si="85"/>
        <v>0.16666666666666663</v>
      </c>
      <c r="AI204" s="5">
        <f t="shared" si="86"/>
        <v>0.16666666666666666</v>
      </c>
    </row>
    <row r="205" spans="1:35" x14ac:dyDescent="0.25">
      <c r="A205" s="1">
        <v>42753</v>
      </c>
      <c r="B205" s="3">
        <v>209.609329</v>
      </c>
      <c r="C205" s="3">
        <v>122.840538</v>
      </c>
      <c r="D205" s="3">
        <v>110.35581999999999</v>
      </c>
      <c r="E205" s="3">
        <v>70.586860999999999</v>
      </c>
      <c r="F205" s="3">
        <v>114.870003</v>
      </c>
      <c r="G205" s="3">
        <v>70.382880999999998</v>
      </c>
      <c r="H205" s="5">
        <f t="shared" si="88"/>
        <v>2.2098700359476364E-3</v>
      </c>
      <c r="I205" s="5">
        <f t="shared" si="89"/>
        <v>4.4637358493704316E-3</v>
      </c>
      <c r="J205" s="5">
        <f t="shared" si="90"/>
        <v>-1.2807818758032941E-2</v>
      </c>
      <c r="K205" s="5">
        <f t="shared" si="91"/>
        <v>9.1741372141407318E-4</v>
      </c>
      <c r="L205" s="5">
        <f t="shared" si="92"/>
        <v>-8.459171488289563E-3</v>
      </c>
      <c r="M205" s="5">
        <f t="shared" si="93"/>
        <v>1.6819113528723229E-3</v>
      </c>
      <c r="N205" s="5"/>
      <c r="O205" s="7">
        <f t="shared" si="87"/>
        <v>178</v>
      </c>
      <c r="P205" s="5">
        <f t="shared" si="74"/>
        <v>8.2482110540949574E-2</v>
      </c>
      <c r="Q205" s="4">
        <f t="array" ref="Q205">MMULT(R205:W205,MMULT($R$4:$W$9,TRANSPOSE(R205:W205)))</f>
        <v>6.8032985592894248E-3</v>
      </c>
      <c r="R205" s="5">
        <f t="shared" si="75"/>
        <v>0.11212854378969034</v>
      </c>
      <c r="S205" s="5">
        <f t="shared" si="76"/>
        <v>9.4412886113330402E-2</v>
      </c>
      <c r="T205" s="5">
        <f t="shared" si="77"/>
        <v>0.30483732724340984</v>
      </c>
      <c r="U205" s="5">
        <f t="shared" si="78"/>
        <v>0.21533430231599676</v>
      </c>
      <c r="V205" s="5">
        <f t="shared" si="79"/>
        <v>0.18898441725029891</v>
      </c>
      <c r="W205" s="5">
        <f t="shared" si="80"/>
        <v>8.430252328727228E-2</v>
      </c>
      <c r="X205" s="4">
        <f t="array" ref="X205:AC205">MMULT(R205:W205,$R$4:$W$9)</f>
        <v>1.0112350119712862E-2</v>
      </c>
      <c r="Y205" s="4">
        <v>1.2009834037419688E-2</v>
      </c>
      <c r="Z205" s="4">
        <v>3.7196333646814486E-3</v>
      </c>
      <c r="AA205" s="4">
        <v>5.2656872640335934E-3</v>
      </c>
      <c r="AB205" s="4">
        <v>5.9998761258349756E-3</v>
      </c>
      <c r="AC205" s="4">
        <v>1.3450167907205383E-2</v>
      </c>
      <c r="AD205" s="5">
        <f t="shared" si="81"/>
        <v>0.16666666666666663</v>
      </c>
      <c r="AE205" s="5">
        <f t="shared" si="82"/>
        <v>0.16666666666666663</v>
      </c>
      <c r="AF205" s="5">
        <f t="shared" si="83"/>
        <v>0.16666666666666669</v>
      </c>
      <c r="AG205" s="5">
        <f t="shared" si="84"/>
        <v>0.1666666666666666</v>
      </c>
      <c r="AH205" s="5">
        <f t="shared" si="85"/>
        <v>0.16666666666666663</v>
      </c>
      <c r="AI205" s="5">
        <f t="shared" si="86"/>
        <v>0.16666666666666666</v>
      </c>
    </row>
    <row r="206" spans="1:35" x14ac:dyDescent="0.25">
      <c r="A206" s="1">
        <v>42754</v>
      </c>
      <c r="B206" s="3">
        <v>208.832855</v>
      </c>
      <c r="C206" s="3">
        <v>121.927628</v>
      </c>
      <c r="D206" s="3">
        <v>109.598885</v>
      </c>
      <c r="E206" s="3">
        <v>70.360473999999996</v>
      </c>
      <c r="F206" s="3">
        <v>114.769997</v>
      </c>
      <c r="G206" s="3">
        <v>69.665451000000004</v>
      </c>
      <c r="H206" s="5">
        <f t="shared" si="88"/>
        <v>-3.7043866496991873E-3</v>
      </c>
      <c r="I206" s="5">
        <f t="shared" si="89"/>
        <v>-7.4316672237303427E-3</v>
      </c>
      <c r="J206" s="5">
        <f t="shared" si="90"/>
        <v>-6.8590401484941443E-3</v>
      </c>
      <c r="K206" s="5">
        <f t="shared" si="91"/>
        <v>-3.2072116084040925E-3</v>
      </c>
      <c r="L206" s="5">
        <f t="shared" si="92"/>
        <v>-8.7060152684070857E-4</v>
      </c>
      <c r="M206" s="5">
        <f t="shared" si="93"/>
        <v>-1.0193245712689647E-2</v>
      </c>
      <c r="N206" s="5"/>
      <c r="O206" s="7">
        <f t="shared" si="87"/>
        <v>179</v>
      </c>
      <c r="P206" s="5">
        <f t="shared" si="74"/>
        <v>8.2482110540949574E-2</v>
      </c>
      <c r="Q206" s="4">
        <f t="array" ref="Q206">MMULT(R206:W206,MMULT($R$4:$W$9,TRANSPOSE(R206:W206)))</f>
        <v>6.8032985592894248E-3</v>
      </c>
      <c r="R206" s="5">
        <f t="shared" si="75"/>
        <v>0.11212854378969034</v>
      </c>
      <c r="S206" s="5">
        <f t="shared" si="76"/>
        <v>9.4412886113330402E-2</v>
      </c>
      <c r="T206" s="5">
        <f t="shared" si="77"/>
        <v>0.30483732724340984</v>
      </c>
      <c r="U206" s="5">
        <f t="shared" si="78"/>
        <v>0.21533430231599676</v>
      </c>
      <c r="V206" s="5">
        <f t="shared" si="79"/>
        <v>0.18898441725029891</v>
      </c>
      <c r="W206" s="5">
        <f t="shared" si="80"/>
        <v>8.430252328727228E-2</v>
      </c>
      <c r="X206" s="4">
        <f t="array" ref="X206:AC206">MMULT(R206:W206,$R$4:$W$9)</f>
        <v>1.0112350119712862E-2</v>
      </c>
      <c r="Y206" s="4">
        <v>1.2009834037419688E-2</v>
      </c>
      <c r="Z206" s="4">
        <v>3.7196333646814486E-3</v>
      </c>
      <c r="AA206" s="4">
        <v>5.2656872640335934E-3</v>
      </c>
      <c r="AB206" s="4">
        <v>5.9998761258349756E-3</v>
      </c>
      <c r="AC206" s="4">
        <v>1.3450167907205383E-2</v>
      </c>
      <c r="AD206" s="5">
        <f t="shared" si="81"/>
        <v>0.16666666666666663</v>
      </c>
      <c r="AE206" s="5">
        <f t="shared" si="82"/>
        <v>0.16666666666666663</v>
      </c>
      <c r="AF206" s="5">
        <f t="shared" si="83"/>
        <v>0.16666666666666669</v>
      </c>
      <c r="AG206" s="5">
        <f t="shared" si="84"/>
        <v>0.1666666666666666</v>
      </c>
      <c r="AH206" s="5">
        <f t="shared" si="85"/>
        <v>0.16666666666666663</v>
      </c>
      <c r="AI206" s="5">
        <f t="shared" si="86"/>
        <v>0.16666666666666666</v>
      </c>
    </row>
    <row r="207" spans="1:35" x14ac:dyDescent="0.25">
      <c r="A207" s="1">
        <v>42755</v>
      </c>
      <c r="B207" s="3">
        <v>209.60011299999999</v>
      </c>
      <c r="C207" s="3">
        <v>122.51110799999999</v>
      </c>
      <c r="D207" s="3">
        <v>109.37999000000001</v>
      </c>
      <c r="E207" s="3">
        <v>70.497924999999995</v>
      </c>
      <c r="F207" s="3">
        <v>115.050003</v>
      </c>
      <c r="G207" s="3">
        <v>70.171867000000006</v>
      </c>
      <c r="H207" s="5">
        <f t="shared" si="88"/>
        <v>3.674029165573689E-3</v>
      </c>
      <c r="I207" s="5">
        <f t="shared" si="89"/>
        <v>4.7854617494895724E-3</v>
      </c>
      <c r="J207" s="5">
        <f t="shared" si="90"/>
        <v>-1.9972374718957298E-3</v>
      </c>
      <c r="K207" s="5">
        <f t="shared" si="91"/>
        <v>1.9535257821030605E-3</v>
      </c>
      <c r="L207" s="5">
        <f t="shared" si="92"/>
        <v>2.4397142748029399E-3</v>
      </c>
      <c r="M207" s="5">
        <f t="shared" si="93"/>
        <v>7.269256033381577E-3</v>
      </c>
      <c r="N207" s="5"/>
      <c r="O207" s="7">
        <f t="shared" si="87"/>
        <v>180</v>
      </c>
      <c r="P207" s="5">
        <f t="shared" si="74"/>
        <v>8.2482110540949574E-2</v>
      </c>
      <c r="Q207" s="4">
        <f t="array" ref="Q207">MMULT(R207:W207,MMULT($R$4:$W$9,TRANSPOSE(R207:W207)))</f>
        <v>6.8032985592894248E-3</v>
      </c>
      <c r="R207" s="5">
        <f t="shared" si="75"/>
        <v>0.11212854378969034</v>
      </c>
      <c r="S207" s="5">
        <f t="shared" si="76"/>
        <v>9.4412886113330402E-2</v>
      </c>
      <c r="T207" s="5">
        <f t="shared" si="77"/>
        <v>0.30483732724340984</v>
      </c>
      <c r="U207" s="5">
        <f t="shared" si="78"/>
        <v>0.21533430231599676</v>
      </c>
      <c r="V207" s="5">
        <f t="shared" si="79"/>
        <v>0.18898441725029891</v>
      </c>
      <c r="W207" s="5">
        <f t="shared" si="80"/>
        <v>8.430252328727228E-2</v>
      </c>
      <c r="X207" s="4">
        <f t="array" ref="X207:AC207">MMULT(R207:W207,$R$4:$W$9)</f>
        <v>1.0112350119712862E-2</v>
      </c>
      <c r="Y207" s="4">
        <v>1.2009834037419688E-2</v>
      </c>
      <c r="Z207" s="4">
        <v>3.7196333646814486E-3</v>
      </c>
      <c r="AA207" s="4">
        <v>5.2656872640335934E-3</v>
      </c>
      <c r="AB207" s="4">
        <v>5.9998761258349756E-3</v>
      </c>
      <c r="AC207" s="4">
        <v>1.3450167907205383E-2</v>
      </c>
      <c r="AD207" s="5">
        <f t="shared" si="81"/>
        <v>0.16666666666666663</v>
      </c>
      <c r="AE207" s="5">
        <f t="shared" si="82"/>
        <v>0.16666666666666663</v>
      </c>
      <c r="AF207" s="5">
        <f t="shared" si="83"/>
        <v>0.16666666666666669</v>
      </c>
      <c r="AG207" s="5">
        <f t="shared" si="84"/>
        <v>0.1666666666666666</v>
      </c>
      <c r="AH207" s="5">
        <f t="shared" si="85"/>
        <v>0.16666666666666663</v>
      </c>
      <c r="AI207" s="5">
        <f t="shared" si="86"/>
        <v>0.16666666666666666</v>
      </c>
    </row>
    <row r="208" spans="1:35" x14ac:dyDescent="0.25">
      <c r="A208" s="1">
        <v>42758</v>
      </c>
      <c r="B208" s="3">
        <v>209.05470299999999</v>
      </c>
      <c r="C208" s="3">
        <v>122.115807</v>
      </c>
      <c r="D208" s="3">
        <v>110.47431899999999</v>
      </c>
      <c r="E208" s="3">
        <v>70.497924999999995</v>
      </c>
      <c r="F208" s="3">
        <v>115.790001</v>
      </c>
      <c r="G208" s="3">
        <v>70.762687999999997</v>
      </c>
      <c r="H208" s="5">
        <f t="shared" si="88"/>
        <v>-2.6021455436906482E-3</v>
      </c>
      <c r="I208" s="5">
        <f t="shared" si="89"/>
        <v>-3.2266543536606518E-3</v>
      </c>
      <c r="J208" s="5">
        <f t="shared" si="90"/>
        <v>1.0004837265024324E-2</v>
      </c>
      <c r="K208" s="5">
        <f t="shared" si="91"/>
        <v>0</v>
      </c>
      <c r="L208" s="5">
        <f t="shared" si="92"/>
        <v>6.431968541539268E-3</v>
      </c>
      <c r="M208" s="5">
        <f t="shared" si="93"/>
        <v>8.419627769060023E-3</v>
      </c>
      <c r="N208" s="5"/>
      <c r="O208" s="7">
        <f t="shared" si="87"/>
        <v>181</v>
      </c>
      <c r="P208" s="5">
        <f t="shared" si="74"/>
        <v>8.2482110540949574E-2</v>
      </c>
      <c r="Q208" s="4">
        <f t="array" ref="Q208">MMULT(R208:W208,MMULT($R$4:$W$9,TRANSPOSE(R208:W208)))</f>
        <v>6.8032985592894248E-3</v>
      </c>
      <c r="R208" s="5">
        <f t="shared" si="75"/>
        <v>0.11212854378969034</v>
      </c>
      <c r="S208" s="5">
        <f t="shared" si="76"/>
        <v>9.4412886113330402E-2</v>
      </c>
      <c r="T208" s="5">
        <f t="shared" si="77"/>
        <v>0.30483732724340984</v>
      </c>
      <c r="U208" s="5">
        <f t="shared" si="78"/>
        <v>0.21533430231599676</v>
      </c>
      <c r="V208" s="5">
        <f t="shared" si="79"/>
        <v>0.18898441725029891</v>
      </c>
      <c r="W208" s="5">
        <f t="shared" si="80"/>
        <v>8.430252328727228E-2</v>
      </c>
      <c r="X208" s="4">
        <f t="array" ref="X208:AC208">MMULT(R208:W208,$R$4:$W$9)</f>
        <v>1.0112350119712862E-2</v>
      </c>
      <c r="Y208" s="4">
        <v>1.2009834037419688E-2</v>
      </c>
      <c r="Z208" s="4">
        <v>3.7196333646814486E-3</v>
      </c>
      <c r="AA208" s="4">
        <v>5.2656872640335934E-3</v>
      </c>
      <c r="AB208" s="4">
        <v>5.9998761258349756E-3</v>
      </c>
      <c r="AC208" s="4">
        <v>1.3450167907205383E-2</v>
      </c>
      <c r="AD208" s="5">
        <f t="shared" si="81"/>
        <v>0.16666666666666663</v>
      </c>
      <c r="AE208" s="5">
        <f t="shared" si="82"/>
        <v>0.16666666666666663</v>
      </c>
      <c r="AF208" s="5">
        <f t="shared" si="83"/>
        <v>0.16666666666666669</v>
      </c>
      <c r="AG208" s="5">
        <f t="shared" si="84"/>
        <v>0.1666666666666666</v>
      </c>
      <c r="AH208" s="5">
        <f t="shared" si="85"/>
        <v>0.16666666666666663</v>
      </c>
      <c r="AI208" s="5">
        <f t="shared" si="86"/>
        <v>0.16666666666666666</v>
      </c>
    </row>
    <row r="209" spans="1:35" x14ac:dyDescent="0.25">
      <c r="A209" s="1">
        <v>42759</v>
      </c>
      <c r="B209" s="3">
        <v>210.395096</v>
      </c>
      <c r="C209" s="3">
        <v>123.856972</v>
      </c>
      <c r="D209" s="3">
        <v>109.717415</v>
      </c>
      <c r="E209" s="3">
        <v>70.546447999999998</v>
      </c>
      <c r="F209" s="3">
        <v>115.269997</v>
      </c>
      <c r="G209" s="3">
        <v>70.779572000000002</v>
      </c>
      <c r="H209" s="5">
        <f t="shared" si="88"/>
        <v>6.4116854620581698E-3</v>
      </c>
      <c r="I209" s="5">
        <f t="shared" si="89"/>
        <v>1.4258309737084307E-2</v>
      </c>
      <c r="J209" s="5">
        <f t="shared" si="90"/>
        <v>-6.8514022702416133E-3</v>
      </c>
      <c r="K209" s="5">
        <f t="shared" si="91"/>
        <v>6.8828976171997347E-4</v>
      </c>
      <c r="L209" s="5">
        <f t="shared" si="92"/>
        <v>-4.4909231842912289E-3</v>
      </c>
      <c r="M209" s="5">
        <f t="shared" si="93"/>
        <v>2.3860031998790276E-4</v>
      </c>
      <c r="N209" s="5"/>
      <c r="O209" s="7">
        <f t="shared" si="87"/>
        <v>182</v>
      </c>
      <c r="P209" s="5">
        <f t="shared" si="74"/>
        <v>8.2482110540949574E-2</v>
      </c>
      <c r="Q209" s="4">
        <f t="array" ref="Q209">MMULT(R209:W209,MMULT($R$4:$W$9,TRANSPOSE(R209:W209)))</f>
        <v>6.8032985592894248E-3</v>
      </c>
      <c r="R209" s="5">
        <f t="shared" si="75"/>
        <v>0.11212854378969034</v>
      </c>
      <c r="S209" s="5">
        <f t="shared" si="76"/>
        <v>9.4412886113330402E-2</v>
      </c>
      <c r="T209" s="5">
        <f t="shared" si="77"/>
        <v>0.30483732724340984</v>
      </c>
      <c r="U209" s="5">
        <f t="shared" si="78"/>
        <v>0.21533430231599676</v>
      </c>
      <c r="V209" s="5">
        <f t="shared" si="79"/>
        <v>0.18898441725029891</v>
      </c>
      <c r="W209" s="5">
        <f t="shared" si="80"/>
        <v>8.430252328727228E-2</v>
      </c>
      <c r="X209" s="4">
        <f t="array" ref="X209:AC209">MMULT(R209:W209,$R$4:$W$9)</f>
        <v>1.0112350119712862E-2</v>
      </c>
      <c r="Y209" s="4">
        <v>1.2009834037419688E-2</v>
      </c>
      <c r="Z209" s="4">
        <v>3.7196333646814486E-3</v>
      </c>
      <c r="AA209" s="4">
        <v>5.2656872640335934E-3</v>
      </c>
      <c r="AB209" s="4">
        <v>5.9998761258349756E-3</v>
      </c>
      <c r="AC209" s="4">
        <v>1.3450167907205383E-2</v>
      </c>
      <c r="AD209" s="5">
        <f t="shared" si="81"/>
        <v>0.16666666666666663</v>
      </c>
      <c r="AE209" s="5">
        <f t="shared" si="82"/>
        <v>0.16666666666666663</v>
      </c>
      <c r="AF209" s="5">
        <f t="shared" si="83"/>
        <v>0.16666666666666669</v>
      </c>
      <c r="AG209" s="5">
        <f t="shared" si="84"/>
        <v>0.1666666666666666</v>
      </c>
      <c r="AH209" s="5">
        <f t="shared" si="85"/>
        <v>0.16666666666666663</v>
      </c>
      <c r="AI209" s="5">
        <f t="shared" si="86"/>
        <v>0.16666666666666666</v>
      </c>
    </row>
    <row r="210" spans="1:35" x14ac:dyDescent="0.25">
      <c r="A210" s="1">
        <v>42760</v>
      </c>
      <c r="B210" s="3">
        <v>212.21615600000001</v>
      </c>
      <c r="C210" s="3">
        <v>124.854607</v>
      </c>
      <c r="D210" s="3">
        <v>108.340378</v>
      </c>
      <c r="E210" s="3">
        <v>70.797058000000007</v>
      </c>
      <c r="F210" s="3">
        <v>114.32</v>
      </c>
      <c r="G210" s="3">
        <v>70.315346000000005</v>
      </c>
      <c r="H210" s="5">
        <f t="shared" si="88"/>
        <v>8.6554298775101124E-3</v>
      </c>
      <c r="I210" s="5">
        <f t="shared" si="89"/>
        <v>8.0547342946508671E-3</v>
      </c>
      <c r="J210" s="5">
        <f t="shared" si="90"/>
        <v>-1.2550760515092407E-2</v>
      </c>
      <c r="K210" s="5">
        <f t="shared" si="91"/>
        <v>3.5524113134655089E-3</v>
      </c>
      <c r="L210" s="5">
        <f t="shared" si="92"/>
        <v>-8.2414940984166796E-3</v>
      </c>
      <c r="M210" s="5">
        <f t="shared" si="93"/>
        <v>-6.5587568119230832E-3</v>
      </c>
      <c r="N210" s="5"/>
      <c r="O210" s="7">
        <f t="shared" si="87"/>
        <v>183</v>
      </c>
      <c r="P210" s="5">
        <f t="shared" si="74"/>
        <v>8.2482110540949574E-2</v>
      </c>
      <c r="Q210" s="4">
        <f t="array" ref="Q210">MMULT(R210:W210,MMULT($R$4:$W$9,TRANSPOSE(R210:W210)))</f>
        <v>6.8032985592894248E-3</v>
      </c>
      <c r="R210" s="5">
        <f t="shared" si="75"/>
        <v>0.11212854378969034</v>
      </c>
      <c r="S210" s="5">
        <f t="shared" si="76"/>
        <v>9.4412886113330402E-2</v>
      </c>
      <c r="T210" s="5">
        <f t="shared" si="77"/>
        <v>0.30483732724340984</v>
      </c>
      <c r="U210" s="5">
        <f t="shared" si="78"/>
        <v>0.21533430231599676</v>
      </c>
      <c r="V210" s="5">
        <f t="shared" si="79"/>
        <v>0.18898441725029891</v>
      </c>
      <c r="W210" s="5">
        <f t="shared" si="80"/>
        <v>8.430252328727228E-2</v>
      </c>
      <c r="X210" s="4">
        <f t="array" ref="X210:AC210">MMULT(R210:W210,$R$4:$W$9)</f>
        <v>1.0112350119712862E-2</v>
      </c>
      <c r="Y210" s="4">
        <v>1.2009834037419688E-2</v>
      </c>
      <c r="Z210" s="4">
        <v>3.7196333646814486E-3</v>
      </c>
      <c r="AA210" s="4">
        <v>5.2656872640335934E-3</v>
      </c>
      <c r="AB210" s="4">
        <v>5.9998761258349756E-3</v>
      </c>
      <c r="AC210" s="4">
        <v>1.3450167907205383E-2</v>
      </c>
      <c r="AD210" s="5">
        <f t="shared" si="81"/>
        <v>0.16666666666666663</v>
      </c>
      <c r="AE210" s="5">
        <f t="shared" si="82"/>
        <v>0.16666666666666663</v>
      </c>
      <c r="AF210" s="5">
        <f t="shared" si="83"/>
        <v>0.16666666666666669</v>
      </c>
      <c r="AG210" s="5">
        <f t="shared" si="84"/>
        <v>0.1666666666666666</v>
      </c>
      <c r="AH210" s="5">
        <f t="shared" si="85"/>
        <v>0.16666666666666663</v>
      </c>
      <c r="AI210" s="5">
        <f t="shared" si="86"/>
        <v>0.16666666666666666</v>
      </c>
    </row>
    <row r="211" spans="1:35" x14ac:dyDescent="0.25">
      <c r="A211" s="1">
        <v>42761</v>
      </c>
      <c r="B211" s="3">
        <v>211.994339</v>
      </c>
      <c r="C211" s="3">
        <v>124.525215</v>
      </c>
      <c r="D211" s="3">
        <v>108.705139</v>
      </c>
      <c r="E211" s="3">
        <v>70.764724999999999</v>
      </c>
      <c r="F211" s="3">
        <v>113.260002</v>
      </c>
      <c r="G211" s="3">
        <v>70.180297999999993</v>
      </c>
      <c r="H211" s="5">
        <f t="shared" si="88"/>
        <v>-1.0452408722360085E-3</v>
      </c>
      <c r="I211" s="5">
        <f t="shared" si="89"/>
        <v>-2.638204611865036E-3</v>
      </c>
      <c r="J211" s="5">
        <f t="shared" si="90"/>
        <v>3.366805679780871E-3</v>
      </c>
      <c r="K211" s="5">
        <f t="shared" si="91"/>
        <v>-4.5669976851314686E-4</v>
      </c>
      <c r="L211" s="5">
        <f t="shared" si="92"/>
        <v>-9.2722008397480016E-3</v>
      </c>
      <c r="M211" s="5">
        <f t="shared" si="93"/>
        <v>-1.9206049274081982E-3</v>
      </c>
      <c r="N211" s="5"/>
      <c r="O211" s="7">
        <f t="shared" si="87"/>
        <v>184</v>
      </c>
      <c r="P211" s="5">
        <f t="shared" si="74"/>
        <v>8.2482110540949574E-2</v>
      </c>
      <c r="Q211" s="4">
        <f t="array" ref="Q211">MMULT(R211:W211,MMULT($R$4:$W$9,TRANSPOSE(R211:W211)))</f>
        <v>6.8032985592894248E-3</v>
      </c>
      <c r="R211" s="5">
        <f t="shared" si="75"/>
        <v>0.11212854378969034</v>
      </c>
      <c r="S211" s="5">
        <f t="shared" si="76"/>
        <v>9.4412886113330402E-2</v>
      </c>
      <c r="T211" s="5">
        <f t="shared" si="77"/>
        <v>0.30483732724340984</v>
      </c>
      <c r="U211" s="5">
        <f t="shared" si="78"/>
        <v>0.21533430231599676</v>
      </c>
      <c r="V211" s="5">
        <f t="shared" si="79"/>
        <v>0.18898441725029891</v>
      </c>
      <c r="W211" s="5">
        <f t="shared" si="80"/>
        <v>8.430252328727228E-2</v>
      </c>
      <c r="X211" s="4">
        <f t="array" ref="X211:AC211">MMULT(R211:W211,$R$4:$W$9)</f>
        <v>1.0112350119712862E-2</v>
      </c>
      <c r="Y211" s="4">
        <v>1.2009834037419688E-2</v>
      </c>
      <c r="Z211" s="4">
        <v>3.7196333646814486E-3</v>
      </c>
      <c r="AA211" s="4">
        <v>5.2656872640335934E-3</v>
      </c>
      <c r="AB211" s="4">
        <v>5.9998761258349756E-3</v>
      </c>
      <c r="AC211" s="4">
        <v>1.3450167907205383E-2</v>
      </c>
      <c r="AD211" s="5">
        <f t="shared" si="81"/>
        <v>0.16666666666666663</v>
      </c>
      <c r="AE211" s="5">
        <f t="shared" si="82"/>
        <v>0.16666666666666663</v>
      </c>
      <c r="AF211" s="5">
        <f t="shared" si="83"/>
        <v>0.16666666666666669</v>
      </c>
      <c r="AG211" s="5">
        <f t="shared" si="84"/>
        <v>0.1666666666666666</v>
      </c>
      <c r="AH211" s="5">
        <f t="shared" si="85"/>
        <v>0.16666666666666663</v>
      </c>
      <c r="AI211" s="5">
        <f t="shared" si="86"/>
        <v>0.16666666666666666</v>
      </c>
    </row>
    <row r="212" spans="1:35" x14ac:dyDescent="0.25">
      <c r="A212" s="1">
        <v>42762</v>
      </c>
      <c r="B212" s="3">
        <v>211.66151400000001</v>
      </c>
      <c r="C212" s="3">
        <v>123.904022</v>
      </c>
      <c r="D212" s="3">
        <v>109.09730500000001</v>
      </c>
      <c r="E212" s="3">
        <v>70.829398999999995</v>
      </c>
      <c r="F212" s="3">
        <v>113.489998</v>
      </c>
      <c r="G212" s="3">
        <v>69.496651</v>
      </c>
      <c r="H212" s="5">
        <f t="shared" si="88"/>
        <v>-1.5699711679564299E-3</v>
      </c>
      <c r="I212" s="5">
        <f t="shared" si="89"/>
        <v>-4.9884916882095842E-3</v>
      </c>
      <c r="J212" s="5">
        <f t="shared" si="90"/>
        <v>3.6076123319248588E-3</v>
      </c>
      <c r="K212" s="5">
        <f t="shared" si="91"/>
        <v>9.1392992765815251E-4</v>
      </c>
      <c r="L212" s="5">
        <f t="shared" si="92"/>
        <v>2.0306904109006485E-3</v>
      </c>
      <c r="M212" s="5">
        <f t="shared" si="93"/>
        <v>-9.7412951994019226E-3</v>
      </c>
      <c r="N212" s="5"/>
      <c r="O212" s="7">
        <f t="shared" si="87"/>
        <v>185</v>
      </c>
      <c r="P212" s="5">
        <f t="shared" si="74"/>
        <v>8.2482110540949574E-2</v>
      </c>
      <c r="Q212" s="4">
        <f t="array" ref="Q212">MMULT(R212:W212,MMULT($R$4:$W$9,TRANSPOSE(R212:W212)))</f>
        <v>6.8032985592894248E-3</v>
      </c>
      <c r="R212" s="5">
        <f t="shared" si="75"/>
        <v>0.11212854378969034</v>
      </c>
      <c r="S212" s="5">
        <f t="shared" si="76"/>
        <v>9.4412886113330402E-2</v>
      </c>
      <c r="T212" s="5">
        <f t="shared" si="77"/>
        <v>0.30483732724340984</v>
      </c>
      <c r="U212" s="5">
        <f t="shared" si="78"/>
        <v>0.21533430231599676</v>
      </c>
      <c r="V212" s="5">
        <f t="shared" si="79"/>
        <v>0.18898441725029891</v>
      </c>
      <c r="W212" s="5">
        <f t="shared" si="80"/>
        <v>8.430252328727228E-2</v>
      </c>
      <c r="X212" s="4">
        <f t="array" ref="X212:AC212">MMULT(R212:W212,$R$4:$W$9)</f>
        <v>1.0112350119712862E-2</v>
      </c>
      <c r="Y212" s="4">
        <v>1.2009834037419688E-2</v>
      </c>
      <c r="Z212" s="4">
        <v>3.7196333646814486E-3</v>
      </c>
      <c r="AA212" s="4">
        <v>5.2656872640335934E-3</v>
      </c>
      <c r="AB212" s="4">
        <v>5.9998761258349756E-3</v>
      </c>
      <c r="AC212" s="4">
        <v>1.3450167907205383E-2</v>
      </c>
      <c r="AD212" s="5">
        <f t="shared" si="81"/>
        <v>0.16666666666666663</v>
      </c>
      <c r="AE212" s="5">
        <f t="shared" si="82"/>
        <v>0.16666666666666663</v>
      </c>
      <c r="AF212" s="5">
        <f t="shared" si="83"/>
        <v>0.16666666666666669</v>
      </c>
      <c r="AG212" s="5">
        <f t="shared" si="84"/>
        <v>0.1666666666666666</v>
      </c>
      <c r="AH212" s="5">
        <f t="shared" si="85"/>
        <v>0.16666666666666663</v>
      </c>
      <c r="AI212" s="5">
        <f t="shared" si="86"/>
        <v>0.16666666666666666</v>
      </c>
    </row>
    <row r="213" spans="1:35" x14ac:dyDescent="0.25">
      <c r="A213" s="1">
        <v>42765</v>
      </c>
      <c r="B213" s="3">
        <v>210.348862</v>
      </c>
      <c r="C213" s="3">
        <v>122.529945</v>
      </c>
      <c r="D213" s="3">
        <v>108.76898199999999</v>
      </c>
      <c r="E213" s="3">
        <v>70.683868000000004</v>
      </c>
      <c r="F213" s="3">
        <v>113.970001</v>
      </c>
      <c r="G213" s="3">
        <v>69.023994000000002</v>
      </c>
      <c r="H213" s="5">
        <f t="shared" si="88"/>
        <v>-6.2016564806391949E-3</v>
      </c>
      <c r="I213" s="5">
        <f t="shared" si="89"/>
        <v>-1.108984985168604E-2</v>
      </c>
      <c r="J213" s="5">
        <f t="shared" si="90"/>
        <v>-3.0094510583924539E-3</v>
      </c>
      <c r="K213" s="5">
        <f t="shared" si="91"/>
        <v>-2.0546694177087099E-3</v>
      </c>
      <c r="L213" s="5">
        <f t="shared" si="92"/>
        <v>4.2294740369983597E-3</v>
      </c>
      <c r="M213" s="5">
        <f t="shared" si="93"/>
        <v>-6.8011478711398343E-3</v>
      </c>
      <c r="N213" s="5"/>
      <c r="O213" s="7">
        <f t="shared" si="87"/>
        <v>186</v>
      </c>
      <c r="P213" s="5">
        <f t="shared" si="74"/>
        <v>8.2482110540949574E-2</v>
      </c>
      <c r="Q213" s="4">
        <f t="array" ref="Q213">MMULT(R213:W213,MMULT($R$4:$W$9,TRANSPOSE(R213:W213)))</f>
        <v>6.8032985592894248E-3</v>
      </c>
      <c r="R213" s="5">
        <f t="shared" si="75"/>
        <v>0.11212854378969034</v>
      </c>
      <c r="S213" s="5">
        <f t="shared" si="76"/>
        <v>9.4412886113330402E-2</v>
      </c>
      <c r="T213" s="5">
        <f t="shared" si="77"/>
        <v>0.30483732724340984</v>
      </c>
      <c r="U213" s="5">
        <f t="shared" si="78"/>
        <v>0.21533430231599676</v>
      </c>
      <c r="V213" s="5">
        <f t="shared" si="79"/>
        <v>0.18898441725029891</v>
      </c>
      <c r="W213" s="5">
        <f t="shared" si="80"/>
        <v>8.430252328727228E-2</v>
      </c>
      <c r="X213" s="4">
        <f t="array" ref="X213:AC213">MMULT(R213:W213,$R$4:$W$9)</f>
        <v>1.0112350119712862E-2</v>
      </c>
      <c r="Y213" s="4">
        <v>1.2009834037419688E-2</v>
      </c>
      <c r="Z213" s="4">
        <v>3.7196333646814486E-3</v>
      </c>
      <c r="AA213" s="4">
        <v>5.2656872640335934E-3</v>
      </c>
      <c r="AB213" s="4">
        <v>5.9998761258349756E-3</v>
      </c>
      <c r="AC213" s="4">
        <v>1.3450167907205383E-2</v>
      </c>
      <c r="AD213" s="5">
        <f t="shared" si="81"/>
        <v>0.16666666666666663</v>
      </c>
      <c r="AE213" s="5">
        <f t="shared" si="82"/>
        <v>0.16666666666666663</v>
      </c>
      <c r="AF213" s="5">
        <f t="shared" si="83"/>
        <v>0.16666666666666669</v>
      </c>
      <c r="AG213" s="5">
        <f t="shared" si="84"/>
        <v>0.1666666666666666</v>
      </c>
      <c r="AH213" s="5">
        <f t="shared" si="85"/>
        <v>0.16666666666666663</v>
      </c>
      <c r="AI213" s="5">
        <f t="shared" si="86"/>
        <v>0.16666666666666666</v>
      </c>
    </row>
    <row r="214" spans="1:35" x14ac:dyDescent="0.25">
      <c r="A214" s="1">
        <v>42766</v>
      </c>
      <c r="B214" s="3">
        <v>210.33036799999999</v>
      </c>
      <c r="C214" s="3">
        <v>123.226395</v>
      </c>
      <c r="D214" s="3">
        <v>109.525909</v>
      </c>
      <c r="E214" s="3">
        <v>70.611098999999996</v>
      </c>
      <c r="F214" s="3">
        <v>115.550003</v>
      </c>
      <c r="G214" s="3">
        <v>69.521973000000003</v>
      </c>
      <c r="H214" s="5">
        <f t="shared" si="88"/>
        <v>-8.7920608764724406E-5</v>
      </c>
      <c r="I214" s="5">
        <f t="shared" si="89"/>
        <v>5.6839166948128295E-3</v>
      </c>
      <c r="J214" s="5">
        <f t="shared" si="90"/>
        <v>6.9590335965450389E-3</v>
      </c>
      <c r="K214" s="5">
        <f t="shared" si="91"/>
        <v>-1.0294994043055228E-3</v>
      </c>
      <c r="L214" s="5">
        <f t="shared" si="92"/>
        <v>1.3863314785791836E-2</v>
      </c>
      <c r="M214" s="5">
        <f t="shared" si="93"/>
        <v>7.2145781653840668E-3</v>
      </c>
      <c r="N214" s="5"/>
      <c r="O214" s="7">
        <f t="shared" si="87"/>
        <v>187</v>
      </c>
      <c r="P214" s="5">
        <f t="shared" si="74"/>
        <v>8.2482110540949574E-2</v>
      </c>
      <c r="Q214" s="4">
        <f t="array" ref="Q214">MMULT(R214:W214,MMULT($R$4:$W$9,TRANSPOSE(R214:W214)))</f>
        <v>6.8032985592894248E-3</v>
      </c>
      <c r="R214" s="5">
        <f t="shared" si="75"/>
        <v>0.11212854378969034</v>
      </c>
      <c r="S214" s="5">
        <f t="shared" si="76"/>
        <v>9.4412886113330402E-2</v>
      </c>
      <c r="T214" s="5">
        <f t="shared" si="77"/>
        <v>0.30483732724340984</v>
      </c>
      <c r="U214" s="5">
        <f t="shared" si="78"/>
        <v>0.21533430231599676</v>
      </c>
      <c r="V214" s="5">
        <f t="shared" si="79"/>
        <v>0.18898441725029891</v>
      </c>
      <c r="W214" s="5">
        <f t="shared" si="80"/>
        <v>8.430252328727228E-2</v>
      </c>
      <c r="X214" s="4">
        <f t="array" ref="X214:AC214">MMULT(R214:W214,$R$4:$W$9)</f>
        <v>1.0112350119712862E-2</v>
      </c>
      <c r="Y214" s="4">
        <v>1.2009834037419688E-2</v>
      </c>
      <c r="Z214" s="4">
        <v>3.7196333646814486E-3</v>
      </c>
      <c r="AA214" s="4">
        <v>5.2656872640335934E-3</v>
      </c>
      <c r="AB214" s="4">
        <v>5.9998761258349756E-3</v>
      </c>
      <c r="AC214" s="4">
        <v>1.3450167907205383E-2</v>
      </c>
      <c r="AD214" s="5">
        <f t="shared" si="81"/>
        <v>0.16666666666666663</v>
      </c>
      <c r="AE214" s="5">
        <f t="shared" si="82"/>
        <v>0.16666666666666663</v>
      </c>
      <c r="AF214" s="5">
        <f t="shared" si="83"/>
        <v>0.16666666666666669</v>
      </c>
      <c r="AG214" s="5">
        <f t="shared" si="84"/>
        <v>0.1666666666666666</v>
      </c>
      <c r="AH214" s="5">
        <f t="shared" si="85"/>
        <v>0.16666666666666663</v>
      </c>
      <c r="AI214" s="5">
        <f t="shared" si="86"/>
        <v>0.16666666666666666</v>
      </c>
    </row>
    <row r="215" spans="1:35" x14ac:dyDescent="0.25">
      <c r="A215" s="1">
        <v>42767</v>
      </c>
      <c r="B215" s="3">
        <v>210.413589</v>
      </c>
      <c r="C215" s="3">
        <v>122.99110400000001</v>
      </c>
      <c r="D215" s="3">
        <v>108.848709</v>
      </c>
      <c r="E215" s="3">
        <v>70.872574</v>
      </c>
      <c r="F215" s="3">
        <v>115.199997</v>
      </c>
      <c r="G215" s="3">
        <v>68.686385999999999</v>
      </c>
      <c r="H215" s="5">
        <f t="shared" si="88"/>
        <v>3.9566801879997726E-4</v>
      </c>
      <c r="I215" s="5">
        <f t="shared" si="89"/>
        <v>-1.9094204614197308E-3</v>
      </c>
      <c r="J215" s="5">
        <f t="shared" si="90"/>
        <v>-6.1830119118208016E-3</v>
      </c>
      <c r="K215" s="5">
        <f t="shared" si="91"/>
        <v>3.7030297460745043E-3</v>
      </c>
      <c r="L215" s="5">
        <f t="shared" si="92"/>
        <v>-3.029043625381922E-3</v>
      </c>
      <c r="M215" s="5">
        <f t="shared" si="93"/>
        <v>-1.2019034615142532E-2</v>
      </c>
      <c r="N215" s="5"/>
      <c r="O215" s="7">
        <f t="shared" si="87"/>
        <v>188</v>
      </c>
      <c r="P215" s="5">
        <f t="shared" si="74"/>
        <v>8.2482110540949574E-2</v>
      </c>
      <c r="Q215" s="4">
        <f t="array" ref="Q215">MMULT(R215:W215,MMULT($R$4:$W$9,TRANSPOSE(R215:W215)))</f>
        <v>6.8032985592894248E-3</v>
      </c>
      <c r="R215" s="5">
        <f t="shared" si="75"/>
        <v>0.11212854378969034</v>
      </c>
      <c r="S215" s="5">
        <f t="shared" si="76"/>
        <v>9.4412886113330402E-2</v>
      </c>
      <c r="T215" s="5">
        <f t="shared" si="77"/>
        <v>0.30483732724340984</v>
      </c>
      <c r="U215" s="5">
        <f t="shared" si="78"/>
        <v>0.21533430231599676</v>
      </c>
      <c r="V215" s="5">
        <f t="shared" si="79"/>
        <v>0.18898441725029891</v>
      </c>
      <c r="W215" s="5">
        <f t="shared" si="80"/>
        <v>8.430252328727228E-2</v>
      </c>
      <c r="X215" s="4">
        <f t="array" ref="X215:AC215">MMULT(R215:W215,$R$4:$W$9)</f>
        <v>1.0112350119712862E-2</v>
      </c>
      <c r="Y215" s="4">
        <v>1.2009834037419688E-2</v>
      </c>
      <c r="Z215" s="4">
        <v>3.7196333646814486E-3</v>
      </c>
      <c r="AA215" s="4">
        <v>5.2656872640335934E-3</v>
      </c>
      <c r="AB215" s="4">
        <v>5.9998761258349756E-3</v>
      </c>
      <c r="AC215" s="4">
        <v>1.3450167907205383E-2</v>
      </c>
      <c r="AD215" s="5">
        <f t="shared" si="81"/>
        <v>0.16666666666666663</v>
      </c>
      <c r="AE215" s="5">
        <f t="shared" si="82"/>
        <v>0.16666666666666663</v>
      </c>
      <c r="AF215" s="5">
        <f t="shared" si="83"/>
        <v>0.16666666666666669</v>
      </c>
      <c r="AG215" s="5">
        <f t="shared" si="84"/>
        <v>0.1666666666666666</v>
      </c>
      <c r="AH215" s="5">
        <f t="shared" si="85"/>
        <v>0.16666666666666663</v>
      </c>
      <c r="AI215" s="5">
        <f t="shared" si="86"/>
        <v>0.16666666666666666</v>
      </c>
    </row>
    <row r="216" spans="1:35" x14ac:dyDescent="0.25">
      <c r="A216" s="1">
        <v>42768</v>
      </c>
      <c r="B216" s="3">
        <v>210.552246</v>
      </c>
      <c r="C216" s="3">
        <v>122.99110400000001</v>
      </c>
      <c r="D216" s="3">
        <v>108.802994</v>
      </c>
      <c r="E216" s="3">
        <v>70.913200000000003</v>
      </c>
      <c r="F216" s="3">
        <v>115.839996</v>
      </c>
      <c r="G216" s="3">
        <v>69.505095999999995</v>
      </c>
      <c r="H216" s="5">
        <f t="shared" si="88"/>
        <v>6.5897359889621754E-4</v>
      </c>
      <c r="I216" s="5">
        <f t="shared" si="89"/>
        <v>0</v>
      </c>
      <c r="J216" s="5">
        <f t="shared" si="90"/>
        <v>-4.199866072825964E-4</v>
      </c>
      <c r="K216" s="5">
        <f t="shared" si="91"/>
        <v>5.7322597031683742E-4</v>
      </c>
      <c r="L216" s="5">
        <f t="shared" si="92"/>
        <v>5.555547019675755E-3</v>
      </c>
      <c r="M216" s="5">
        <f t="shared" si="93"/>
        <v>1.1919538174566258E-2</v>
      </c>
      <c r="N216" s="5"/>
      <c r="O216" s="7">
        <f t="shared" si="87"/>
        <v>189</v>
      </c>
      <c r="P216" s="5">
        <f t="shared" si="74"/>
        <v>8.2482110540949574E-2</v>
      </c>
      <c r="Q216" s="4">
        <f t="array" ref="Q216">MMULT(R216:W216,MMULT($R$4:$W$9,TRANSPOSE(R216:W216)))</f>
        <v>6.8032985592894248E-3</v>
      </c>
      <c r="R216" s="5">
        <f t="shared" si="75"/>
        <v>0.11212854378969034</v>
      </c>
      <c r="S216" s="5">
        <f t="shared" si="76"/>
        <v>9.4412886113330402E-2</v>
      </c>
      <c r="T216" s="5">
        <f t="shared" si="77"/>
        <v>0.30483732724340984</v>
      </c>
      <c r="U216" s="5">
        <f t="shared" si="78"/>
        <v>0.21533430231599676</v>
      </c>
      <c r="V216" s="5">
        <f t="shared" si="79"/>
        <v>0.18898441725029891</v>
      </c>
      <c r="W216" s="5">
        <f t="shared" si="80"/>
        <v>8.430252328727228E-2</v>
      </c>
      <c r="X216" s="4">
        <f t="array" ref="X216:AC216">MMULT(R216:W216,$R$4:$W$9)</f>
        <v>1.0112350119712862E-2</v>
      </c>
      <c r="Y216" s="4">
        <v>1.2009834037419688E-2</v>
      </c>
      <c r="Z216" s="4">
        <v>3.7196333646814486E-3</v>
      </c>
      <c r="AA216" s="4">
        <v>5.2656872640335934E-3</v>
      </c>
      <c r="AB216" s="4">
        <v>5.9998761258349756E-3</v>
      </c>
      <c r="AC216" s="4">
        <v>1.3450167907205383E-2</v>
      </c>
      <c r="AD216" s="5">
        <f t="shared" si="81"/>
        <v>0.16666666666666663</v>
      </c>
      <c r="AE216" s="5">
        <f t="shared" si="82"/>
        <v>0.16666666666666663</v>
      </c>
      <c r="AF216" s="5">
        <f t="shared" si="83"/>
        <v>0.16666666666666669</v>
      </c>
      <c r="AG216" s="5">
        <f t="shared" si="84"/>
        <v>0.1666666666666666</v>
      </c>
      <c r="AH216" s="5">
        <f t="shared" si="85"/>
        <v>0.16666666666666663</v>
      </c>
      <c r="AI216" s="5">
        <f t="shared" si="86"/>
        <v>0.16666666666666666</v>
      </c>
    </row>
    <row r="217" spans="1:35" x14ac:dyDescent="0.25">
      <c r="A217" s="1">
        <v>42769</v>
      </c>
      <c r="B217" s="3">
        <v>212.00355500000001</v>
      </c>
      <c r="C217" s="3">
        <v>124.60990099999999</v>
      </c>
      <c r="D217" s="3">
        <v>108.75733200000001</v>
      </c>
      <c r="E217" s="3">
        <v>71.034987999999998</v>
      </c>
      <c r="F217" s="3">
        <v>116.129997</v>
      </c>
      <c r="G217" s="3">
        <v>69.884902999999994</v>
      </c>
      <c r="H217" s="5">
        <f t="shared" si="88"/>
        <v>6.892868765693505E-3</v>
      </c>
      <c r="I217" s="5">
        <f t="shared" si="89"/>
        <v>1.3161903156833077E-2</v>
      </c>
      <c r="J217" s="5">
        <f t="shared" si="90"/>
        <v>-4.196759511966297E-4</v>
      </c>
      <c r="K217" s="5">
        <f t="shared" si="91"/>
        <v>1.7174235544299421E-3</v>
      </c>
      <c r="L217" s="5">
        <f t="shared" si="92"/>
        <v>2.5034617577162077E-3</v>
      </c>
      <c r="M217" s="5">
        <f t="shared" si="93"/>
        <v>5.4644482470753708E-3</v>
      </c>
      <c r="N217" s="5"/>
      <c r="O217" s="7">
        <f t="shared" si="87"/>
        <v>190</v>
      </c>
      <c r="P217" s="5">
        <f t="shared" si="74"/>
        <v>8.2482110540949574E-2</v>
      </c>
      <c r="Q217" s="4">
        <f t="array" ref="Q217">MMULT(R217:W217,MMULT($R$4:$W$9,TRANSPOSE(R217:W217)))</f>
        <v>6.8032985592894248E-3</v>
      </c>
      <c r="R217" s="5">
        <f t="shared" si="75"/>
        <v>0.11212854378969034</v>
      </c>
      <c r="S217" s="5">
        <f t="shared" si="76"/>
        <v>9.4412886113330402E-2</v>
      </c>
      <c r="T217" s="5">
        <f t="shared" si="77"/>
        <v>0.30483732724340984</v>
      </c>
      <c r="U217" s="5">
        <f t="shared" si="78"/>
        <v>0.21533430231599676</v>
      </c>
      <c r="V217" s="5">
        <f t="shared" si="79"/>
        <v>0.18898441725029891</v>
      </c>
      <c r="W217" s="5">
        <f t="shared" si="80"/>
        <v>8.430252328727228E-2</v>
      </c>
      <c r="X217" s="4">
        <f t="array" ref="X217:AC217">MMULT(R217:W217,$R$4:$W$9)</f>
        <v>1.0112350119712862E-2</v>
      </c>
      <c r="Y217" s="4">
        <v>1.2009834037419688E-2</v>
      </c>
      <c r="Z217" s="4">
        <v>3.7196333646814486E-3</v>
      </c>
      <c r="AA217" s="4">
        <v>5.2656872640335934E-3</v>
      </c>
      <c r="AB217" s="4">
        <v>5.9998761258349756E-3</v>
      </c>
      <c r="AC217" s="4">
        <v>1.3450167907205383E-2</v>
      </c>
      <c r="AD217" s="5">
        <f t="shared" si="81"/>
        <v>0.16666666666666663</v>
      </c>
      <c r="AE217" s="5">
        <f t="shared" si="82"/>
        <v>0.16666666666666663</v>
      </c>
      <c r="AF217" s="5">
        <f t="shared" si="83"/>
        <v>0.16666666666666669</v>
      </c>
      <c r="AG217" s="5">
        <f t="shared" si="84"/>
        <v>0.1666666666666666</v>
      </c>
      <c r="AH217" s="5">
        <f t="shared" si="85"/>
        <v>0.16666666666666663</v>
      </c>
      <c r="AI217" s="5">
        <f t="shared" si="86"/>
        <v>0.16666666666666666</v>
      </c>
    </row>
    <row r="218" spans="1:35" x14ac:dyDescent="0.25">
      <c r="A218" s="1">
        <v>42772</v>
      </c>
      <c r="B218" s="3">
        <v>211.624527</v>
      </c>
      <c r="C218" s="3">
        <v>123.885216</v>
      </c>
      <c r="D218" s="3">
        <v>109.41533699999999</v>
      </c>
      <c r="E218" s="3">
        <v>70.986282000000003</v>
      </c>
      <c r="F218" s="3">
        <v>117.699997</v>
      </c>
      <c r="G218" s="3">
        <v>69.766730999999993</v>
      </c>
      <c r="H218" s="5">
        <f t="shared" si="88"/>
        <v>-1.7878379445099846E-3</v>
      </c>
      <c r="I218" s="5">
        <f t="shared" si="89"/>
        <v>-5.8156293696115524E-3</v>
      </c>
      <c r="J218" s="5">
        <f t="shared" si="90"/>
        <v>6.0502127801369543E-3</v>
      </c>
      <c r="K218" s="5">
        <f t="shared" si="91"/>
        <v>-6.8566211343623618E-4</v>
      </c>
      <c r="L218" s="5">
        <f t="shared" si="92"/>
        <v>1.3519332132592599E-2</v>
      </c>
      <c r="M218" s="5">
        <f t="shared" si="93"/>
        <v>-1.6909517639310812E-3</v>
      </c>
      <c r="N218" s="5"/>
      <c r="O218" s="7">
        <f t="shared" si="87"/>
        <v>191</v>
      </c>
      <c r="P218" s="5">
        <f t="shared" si="74"/>
        <v>8.2482110540949574E-2</v>
      </c>
      <c r="Q218" s="4">
        <f t="array" ref="Q218">MMULT(R218:W218,MMULT($R$4:$W$9,TRANSPOSE(R218:W218)))</f>
        <v>6.8032985592894248E-3</v>
      </c>
      <c r="R218" s="5">
        <f t="shared" si="75"/>
        <v>0.11212854378969034</v>
      </c>
      <c r="S218" s="5">
        <f t="shared" si="76"/>
        <v>9.4412886113330402E-2</v>
      </c>
      <c r="T218" s="5">
        <f t="shared" si="77"/>
        <v>0.30483732724340984</v>
      </c>
      <c r="U218" s="5">
        <f t="shared" si="78"/>
        <v>0.21533430231599676</v>
      </c>
      <c r="V218" s="5">
        <f t="shared" si="79"/>
        <v>0.18898441725029891</v>
      </c>
      <c r="W218" s="5">
        <f t="shared" si="80"/>
        <v>8.430252328727228E-2</v>
      </c>
      <c r="X218" s="4">
        <f t="array" ref="X218:AC218">MMULT(R218:W218,$R$4:$W$9)</f>
        <v>1.0112350119712862E-2</v>
      </c>
      <c r="Y218" s="4">
        <v>1.2009834037419688E-2</v>
      </c>
      <c r="Z218" s="4">
        <v>3.7196333646814486E-3</v>
      </c>
      <c r="AA218" s="4">
        <v>5.2656872640335934E-3</v>
      </c>
      <c r="AB218" s="4">
        <v>5.9998761258349756E-3</v>
      </c>
      <c r="AC218" s="4">
        <v>1.3450167907205383E-2</v>
      </c>
      <c r="AD218" s="5">
        <f t="shared" si="81"/>
        <v>0.16666666666666663</v>
      </c>
      <c r="AE218" s="5">
        <f t="shared" si="82"/>
        <v>0.16666666666666663</v>
      </c>
      <c r="AF218" s="5">
        <f t="shared" si="83"/>
        <v>0.16666666666666669</v>
      </c>
      <c r="AG218" s="5">
        <f t="shared" si="84"/>
        <v>0.1666666666666666</v>
      </c>
      <c r="AH218" s="5">
        <f t="shared" si="85"/>
        <v>0.16666666666666663</v>
      </c>
      <c r="AI218" s="5">
        <f t="shared" si="86"/>
        <v>0.16666666666666666</v>
      </c>
    </row>
    <row r="219" spans="1:35" x14ac:dyDescent="0.25">
      <c r="A219" s="1">
        <v>42773</v>
      </c>
      <c r="B219" s="3">
        <v>211.63378900000001</v>
      </c>
      <c r="C219" s="3">
        <v>123.433441</v>
      </c>
      <c r="D219" s="3">
        <v>110.21959699999999</v>
      </c>
      <c r="E219" s="3">
        <v>70.880684000000002</v>
      </c>
      <c r="F219" s="3">
        <v>117.459999</v>
      </c>
      <c r="G219" s="3">
        <v>69.521973000000003</v>
      </c>
      <c r="H219" s="5">
        <f t="shared" si="88"/>
        <v>4.3766193509320317E-5</v>
      </c>
      <c r="I219" s="5">
        <f t="shared" si="89"/>
        <v>-3.6467224628320416E-3</v>
      </c>
      <c r="J219" s="5">
        <f t="shared" si="90"/>
        <v>7.3505234462696301E-3</v>
      </c>
      <c r="K219" s="5">
        <f t="shared" si="91"/>
        <v>-1.4875831924822114E-3</v>
      </c>
      <c r="L219" s="5">
        <f t="shared" si="92"/>
        <v>-2.0390654725335189E-3</v>
      </c>
      <c r="M219" s="5">
        <f t="shared" si="93"/>
        <v>-3.5082337453934409E-3</v>
      </c>
      <c r="N219" s="5"/>
      <c r="O219" s="7">
        <f t="shared" si="87"/>
        <v>192</v>
      </c>
      <c r="P219" s="5">
        <f t="shared" si="74"/>
        <v>8.2482110540949574E-2</v>
      </c>
      <c r="Q219" s="4">
        <f t="array" ref="Q219">MMULT(R219:W219,MMULT($R$4:$W$9,TRANSPOSE(R219:W219)))</f>
        <v>6.8032985592894248E-3</v>
      </c>
      <c r="R219" s="5">
        <f t="shared" si="75"/>
        <v>0.11212854378969034</v>
      </c>
      <c r="S219" s="5">
        <f t="shared" si="76"/>
        <v>9.4412886113330402E-2</v>
      </c>
      <c r="T219" s="5">
        <f t="shared" si="77"/>
        <v>0.30483732724340984</v>
      </c>
      <c r="U219" s="5">
        <f t="shared" si="78"/>
        <v>0.21533430231599676</v>
      </c>
      <c r="V219" s="5">
        <f t="shared" si="79"/>
        <v>0.18898441725029891</v>
      </c>
      <c r="W219" s="5">
        <f t="shared" si="80"/>
        <v>8.430252328727228E-2</v>
      </c>
      <c r="X219" s="4">
        <f t="array" ref="X219:AC219">MMULT(R219:W219,$R$4:$W$9)</f>
        <v>1.0112350119712862E-2</v>
      </c>
      <c r="Y219" s="4">
        <v>1.2009834037419688E-2</v>
      </c>
      <c r="Z219" s="4">
        <v>3.7196333646814486E-3</v>
      </c>
      <c r="AA219" s="4">
        <v>5.2656872640335934E-3</v>
      </c>
      <c r="AB219" s="4">
        <v>5.9998761258349756E-3</v>
      </c>
      <c r="AC219" s="4">
        <v>1.3450167907205383E-2</v>
      </c>
      <c r="AD219" s="5">
        <f t="shared" si="81"/>
        <v>0.16666666666666663</v>
      </c>
      <c r="AE219" s="5">
        <f t="shared" si="82"/>
        <v>0.16666666666666663</v>
      </c>
      <c r="AF219" s="5">
        <f t="shared" si="83"/>
        <v>0.16666666666666669</v>
      </c>
      <c r="AG219" s="5">
        <f t="shared" si="84"/>
        <v>0.1666666666666666</v>
      </c>
      <c r="AH219" s="5">
        <f t="shared" si="85"/>
        <v>0.16666666666666663</v>
      </c>
      <c r="AI219" s="5">
        <f t="shared" si="86"/>
        <v>0.16666666666666666</v>
      </c>
    </row>
    <row r="220" spans="1:35" x14ac:dyDescent="0.25">
      <c r="A220" s="1">
        <v>42774</v>
      </c>
      <c r="B220" s="3">
        <v>211.91111799999999</v>
      </c>
      <c r="C220" s="3">
        <v>123.45227800000001</v>
      </c>
      <c r="D220" s="3">
        <v>111.718422</v>
      </c>
      <c r="E220" s="3">
        <v>70.929443000000006</v>
      </c>
      <c r="F220" s="3">
        <v>118.19000200000001</v>
      </c>
      <c r="G220" s="3">
        <v>70.070580000000007</v>
      </c>
      <c r="H220" s="5">
        <f t="shared" si="88"/>
        <v>1.3104192922614999E-3</v>
      </c>
      <c r="I220" s="5">
        <f t="shared" si="89"/>
        <v>1.5260856253695998E-4</v>
      </c>
      <c r="J220" s="5">
        <f t="shared" si="90"/>
        <v>1.3598534569129406E-2</v>
      </c>
      <c r="K220" s="5">
        <f t="shared" si="91"/>
        <v>6.8790250387551488E-4</v>
      </c>
      <c r="L220" s="5">
        <f t="shared" si="92"/>
        <v>6.2149072553627782E-3</v>
      </c>
      <c r="M220" s="5">
        <f t="shared" si="93"/>
        <v>7.8911310529119483E-3</v>
      </c>
      <c r="N220" s="5"/>
      <c r="O220" s="7">
        <f t="shared" si="87"/>
        <v>193</v>
      </c>
      <c r="P220" s="5">
        <f t="shared" si="74"/>
        <v>8.2482110540949574E-2</v>
      </c>
      <c r="Q220" s="4">
        <f t="array" ref="Q220">MMULT(R220:W220,MMULT($R$4:$W$9,TRANSPOSE(R220:W220)))</f>
        <v>6.8032985592894248E-3</v>
      </c>
      <c r="R220" s="5">
        <f t="shared" si="75"/>
        <v>0.11212854378969034</v>
      </c>
      <c r="S220" s="5">
        <f t="shared" si="76"/>
        <v>9.4412886113330402E-2</v>
      </c>
      <c r="T220" s="5">
        <f t="shared" si="77"/>
        <v>0.30483732724340984</v>
      </c>
      <c r="U220" s="5">
        <f t="shared" si="78"/>
        <v>0.21533430231599676</v>
      </c>
      <c r="V220" s="5">
        <f t="shared" si="79"/>
        <v>0.18898441725029891</v>
      </c>
      <c r="W220" s="5">
        <f t="shared" si="80"/>
        <v>8.430252328727228E-2</v>
      </c>
      <c r="X220" s="4">
        <f t="array" ref="X220:AC220">MMULT(R220:W220,$R$4:$W$9)</f>
        <v>1.0112350119712862E-2</v>
      </c>
      <c r="Y220" s="4">
        <v>1.2009834037419688E-2</v>
      </c>
      <c r="Z220" s="4">
        <v>3.7196333646814486E-3</v>
      </c>
      <c r="AA220" s="4">
        <v>5.2656872640335934E-3</v>
      </c>
      <c r="AB220" s="4">
        <v>5.9998761258349756E-3</v>
      </c>
      <c r="AC220" s="4">
        <v>1.3450167907205383E-2</v>
      </c>
      <c r="AD220" s="5">
        <f t="shared" si="81"/>
        <v>0.16666666666666663</v>
      </c>
      <c r="AE220" s="5">
        <f t="shared" si="82"/>
        <v>0.16666666666666663</v>
      </c>
      <c r="AF220" s="5">
        <f t="shared" si="83"/>
        <v>0.16666666666666669</v>
      </c>
      <c r="AG220" s="5">
        <f t="shared" si="84"/>
        <v>0.1666666666666666</v>
      </c>
      <c r="AH220" s="5">
        <f t="shared" si="85"/>
        <v>0.16666666666666663</v>
      </c>
      <c r="AI220" s="5">
        <f t="shared" si="86"/>
        <v>0.16666666666666666</v>
      </c>
    </row>
    <row r="221" spans="1:35" x14ac:dyDescent="0.25">
      <c r="A221" s="1">
        <v>42775</v>
      </c>
      <c r="B221" s="3">
        <v>213.16831999999999</v>
      </c>
      <c r="C221" s="3">
        <v>124.854607</v>
      </c>
      <c r="D221" s="3">
        <v>110.42981</v>
      </c>
      <c r="E221" s="3">
        <v>71.026832999999996</v>
      </c>
      <c r="F221" s="3">
        <v>117.290001</v>
      </c>
      <c r="G221" s="3">
        <v>70.239379999999997</v>
      </c>
      <c r="H221" s="5">
        <f t="shared" si="88"/>
        <v>5.9326854195540513E-3</v>
      </c>
      <c r="I221" s="5">
        <f t="shared" si="89"/>
        <v>1.135928006123943E-2</v>
      </c>
      <c r="J221" s="5">
        <f t="shared" si="90"/>
        <v>-1.1534462955447022E-2</v>
      </c>
      <c r="K221" s="5">
        <f t="shared" si="91"/>
        <v>1.3730546283858835E-3</v>
      </c>
      <c r="L221" s="5">
        <f t="shared" si="92"/>
        <v>-7.6148657650416673E-3</v>
      </c>
      <c r="M221" s="5">
        <f t="shared" si="93"/>
        <v>2.4089996115344015E-3</v>
      </c>
      <c r="N221" s="5"/>
      <c r="O221" s="7">
        <f t="shared" si="87"/>
        <v>194</v>
      </c>
      <c r="P221" s="5">
        <f t="shared" ref="P221:P227" si="94">SQRT(Q221)</f>
        <v>8.2482110540949574E-2</v>
      </c>
      <c r="Q221" s="4">
        <f t="array" ref="Q221">MMULT(R221:W221,MMULT($R$4:$W$9,TRANSPOSE(R221:W221)))</f>
        <v>6.8032985592894248E-3</v>
      </c>
      <c r="R221" s="5">
        <f t="shared" ref="R221:R227" si="95">R220 - $P$24*(AD220-1/$P$19)</f>
        <v>0.11212854378969034</v>
      </c>
      <c r="S221" s="5">
        <f t="shared" ref="S221:S227" si="96">S220 - $P$24*(AE220-1/$P$19)</f>
        <v>9.4412886113330402E-2</v>
      </c>
      <c r="T221" s="5">
        <f t="shared" ref="T221:T227" si="97">T220 - $P$24*(AF220-1/$P$19)</f>
        <v>0.30483732724340984</v>
      </c>
      <c r="U221" s="5">
        <f t="shared" ref="U221:U227" si="98">U220 - $P$24*(AG220-1/$P$19)</f>
        <v>0.21533430231599676</v>
      </c>
      <c r="V221" s="5">
        <f t="shared" ref="V221:V227" si="99">V220 - $P$24*(AH220-1/$P$19)</f>
        <v>0.18898441725029891</v>
      </c>
      <c r="W221" s="5">
        <f t="shared" ref="W221:W227" si="100">W220 - $P$24*(AI220-1/$P$19)</f>
        <v>8.430252328727228E-2</v>
      </c>
      <c r="X221" s="4">
        <f t="array" ref="X221:AC221">MMULT(R221:W221,$R$4:$W$9)</f>
        <v>1.0112350119712862E-2</v>
      </c>
      <c r="Y221" s="4">
        <v>1.2009834037419688E-2</v>
      </c>
      <c r="Z221" s="4">
        <v>3.7196333646814486E-3</v>
      </c>
      <c r="AA221" s="4">
        <v>5.2656872640335934E-3</v>
      </c>
      <c r="AB221" s="4">
        <v>5.9998761258349756E-3</v>
      </c>
      <c r="AC221" s="4">
        <v>1.3450167907205383E-2</v>
      </c>
      <c r="AD221" s="5">
        <f t="shared" ref="AD221:AD227" si="101">X221*R221/$Q221</f>
        <v>0.16666666666666663</v>
      </c>
      <c r="AE221" s="5">
        <f t="shared" ref="AE221:AE227" si="102">Y221*S221/$Q221</f>
        <v>0.16666666666666663</v>
      </c>
      <c r="AF221" s="5">
        <f t="shared" ref="AF221:AF227" si="103">Z221*T221/$Q221</f>
        <v>0.16666666666666669</v>
      </c>
      <c r="AG221" s="5">
        <f t="shared" ref="AG221:AG227" si="104">AA221*U221/$Q221</f>
        <v>0.1666666666666666</v>
      </c>
      <c r="AH221" s="5">
        <f t="shared" ref="AH221:AH227" si="105">AB221*V221/$Q221</f>
        <v>0.16666666666666663</v>
      </c>
      <c r="AI221" s="5">
        <f t="shared" ref="AI221:AI227" si="106">AC221*W221/$Q221</f>
        <v>0.16666666666666666</v>
      </c>
    </row>
    <row r="222" spans="1:35" x14ac:dyDescent="0.25">
      <c r="A222" s="1">
        <v>42776</v>
      </c>
      <c r="B222" s="3">
        <v>214.00950599999999</v>
      </c>
      <c r="C222" s="3">
        <v>125.682816</v>
      </c>
      <c r="D222" s="3">
        <v>110.36582900000001</v>
      </c>
      <c r="E222" s="3">
        <v>71.075584000000006</v>
      </c>
      <c r="F222" s="3">
        <v>117.599998</v>
      </c>
      <c r="G222" s="3">
        <v>70.737350000000006</v>
      </c>
      <c r="H222" s="5">
        <f t="shared" si="88"/>
        <v>3.9461116923940054E-3</v>
      </c>
      <c r="I222" s="5">
        <f t="shared" si="89"/>
        <v>6.6333875849691193E-3</v>
      </c>
      <c r="J222" s="5">
        <f t="shared" si="90"/>
        <v>-5.7938159995019056E-4</v>
      </c>
      <c r="K222" s="5">
        <f t="shared" si="91"/>
        <v>6.8637440162944152E-4</v>
      </c>
      <c r="L222" s="5">
        <f t="shared" si="92"/>
        <v>2.6429959703042627E-3</v>
      </c>
      <c r="M222" s="5">
        <f t="shared" si="93"/>
        <v>7.0896126930506398E-3</v>
      </c>
      <c r="N222" s="5"/>
      <c r="O222" s="7">
        <f t="shared" si="87"/>
        <v>195</v>
      </c>
      <c r="P222" s="5">
        <f t="shared" si="94"/>
        <v>8.2482110540949574E-2</v>
      </c>
      <c r="Q222" s="4">
        <f t="array" ref="Q222">MMULT(R222:W222,MMULT($R$4:$W$9,TRANSPOSE(R222:W222)))</f>
        <v>6.8032985592894248E-3</v>
      </c>
      <c r="R222" s="5">
        <f t="shared" si="95"/>
        <v>0.11212854378969034</v>
      </c>
      <c r="S222" s="5">
        <f t="shared" si="96"/>
        <v>9.4412886113330402E-2</v>
      </c>
      <c r="T222" s="5">
        <f t="shared" si="97"/>
        <v>0.30483732724340984</v>
      </c>
      <c r="U222" s="5">
        <f t="shared" si="98"/>
        <v>0.21533430231599676</v>
      </c>
      <c r="V222" s="5">
        <f t="shared" si="99"/>
        <v>0.18898441725029891</v>
      </c>
      <c r="W222" s="5">
        <f t="shared" si="100"/>
        <v>8.430252328727228E-2</v>
      </c>
      <c r="X222" s="4">
        <f t="array" ref="X222:AC222">MMULT(R222:W222,$R$4:$W$9)</f>
        <v>1.0112350119712862E-2</v>
      </c>
      <c r="Y222" s="4">
        <v>1.2009834037419688E-2</v>
      </c>
      <c r="Z222" s="4">
        <v>3.7196333646814486E-3</v>
      </c>
      <c r="AA222" s="4">
        <v>5.2656872640335934E-3</v>
      </c>
      <c r="AB222" s="4">
        <v>5.9998761258349756E-3</v>
      </c>
      <c r="AC222" s="4">
        <v>1.3450167907205383E-2</v>
      </c>
      <c r="AD222" s="5">
        <f t="shared" si="101"/>
        <v>0.16666666666666663</v>
      </c>
      <c r="AE222" s="5">
        <f t="shared" si="102"/>
        <v>0.16666666666666663</v>
      </c>
      <c r="AF222" s="5">
        <f t="shared" si="103"/>
        <v>0.16666666666666669</v>
      </c>
      <c r="AG222" s="5">
        <f t="shared" si="104"/>
        <v>0.1666666666666666</v>
      </c>
      <c r="AH222" s="5">
        <f t="shared" si="105"/>
        <v>0.16666666666666663</v>
      </c>
      <c r="AI222" s="5">
        <f t="shared" si="106"/>
        <v>0.16666666666666666</v>
      </c>
    </row>
    <row r="223" spans="1:35" x14ac:dyDescent="0.25">
      <c r="A223" s="1">
        <v>42779</v>
      </c>
      <c r="B223" s="3">
        <v>215.17430100000001</v>
      </c>
      <c r="C223" s="3">
        <v>126.01223</v>
      </c>
      <c r="D223" s="3">
        <v>110.01853199999999</v>
      </c>
      <c r="E223" s="3">
        <v>71.181160000000006</v>
      </c>
      <c r="F223" s="3">
        <v>116.800003</v>
      </c>
      <c r="G223" s="3">
        <v>70.762687999999997</v>
      </c>
      <c r="H223" s="5">
        <f t="shared" si="88"/>
        <v>5.4427255208000513E-3</v>
      </c>
      <c r="I223" s="5">
        <f t="shared" si="89"/>
        <v>2.6209947428295077E-3</v>
      </c>
      <c r="J223" s="5">
        <f t="shared" si="90"/>
        <v>-3.1467801505845605E-3</v>
      </c>
      <c r="K223" s="5">
        <f t="shared" si="91"/>
        <v>1.4854046081422823E-3</v>
      </c>
      <c r="L223" s="5">
        <f t="shared" si="92"/>
        <v>-6.8026786871203671E-3</v>
      </c>
      <c r="M223" s="5">
        <f t="shared" si="93"/>
        <v>3.5819832097172544E-4</v>
      </c>
      <c r="N223" s="5"/>
      <c r="O223" s="7">
        <f t="shared" si="87"/>
        <v>196</v>
      </c>
      <c r="P223" s="5">
        <f t="shared" si="94"/>
        <v>8.2482110540949574E-2</v>
      </c>
      <c r="Q223" s="4">
        <f t="array" ref="Q223">MMULT(R223:W223,MMULT($R$4:$W$9,TRANSPOSE(R223:W223)))</f>
        <v>6.8032985592894248E-3</v>
      </c>
      <c r="R223" s="5">
        <f t="shared" si="95"/>
        <v>0.11212854378969034</v>
      </c>
      <c r="S223" s="5">
        <f t="shared" si="96"/>
        <v>9.4412886113330402E-2</v>
      </c>
      <c r="T223" s="5">
        <f t="shared" si="97"/>
        <v>0.30483732724340984</v>
      </c>
      <c r="U223" s="5">
        <f t="shared" si="98"/>
        <v>0.21533430231599676</v>
      </c>
      <c r="V223" s="5">
        <f t="shared" si="99"/>
        <v>0.18898441725029891</v>
      </c>
      <c r="W223" s="5">
        <f t="shared" si="100"/>
        <v>8.430252328727228E-2</v>
      </c>
      <c r="X223" s="4">
        <f t="array" ref="X223:AC223">MMULT(R223:W223,$R$4:$W$9)</f>
        <v>1.0112350119712862E-2</v>
      </c>
      <c r="Y223" s="4">
        <v>1.2009834037419688E-2</v>
      </c>
      <c r="Z223" s="4">
        <v>3.7196333646814486E-3</v>
      </c>
      <c r="AA223" s="4">
        <v>5.2656872640335934E-3</v>
      </c>
      <c r="AB223" s="4">
        <v>5.9998761258349756E-3</v>
      </c>
      <c r="AC223" s="4">
        <v>1.3450167907205383E-2</v>
      </c>
      <c r="AD223" s="5">
        <f t="shared" si="101"/>
        <v>0.16666666666666663</v>
      </c>
      <c r="AE223" s="5">
        <f t="shared" si="102"/>
        <v>0.16666666666666663</v>
      </c>
      <c r="AF223" s="5">
        <f t="shared" si="103"/>
        <v>0.16666666666666669</v>
      </c>
      <c r="AG223" s="5">
        <f t="shared" si="104"/>
        <v>0.1666666666666666</v>
      </c>
      <c r="AH223" s="5">
        <f t="shared" si="105"/>
        <v>0.16666666666666663</v>
      </c>
      <c r="AI223" s="5">
        <f t="shared" si="106"/>
        <v>0.16666666666666666</v>
      </c>
    </row>
    <row r="224" spans="1:35" x14ac:dyDescent="0.25">
      <c r="A224" s="1">
        <v>42780</v>
      </c>
      <c r="B224" s="3">
        <v>216.03398100000001</v>
      </c>
      <c r="C224" s="3">
        <v>126.39810199999999</v>
      </c>
      <c r="D224" s="3">
        <v>109.22344200000001</v>
      </c>
      <c r="E224" s="3">
        <v>71.229881000000006</v>
      </c>
      <c r="F224" s="3">
        <v>116.93</v>
      </c>
      <c r="G224" s="3">
        <v>70.391334999999998</v>
      </c>
      <c r="H224" s="5">
        <f t="shared" si="88"/>
        <v>3.9952726510774639E-3</v>
      </c>
      <c r="I224" s="5">
        <f t="shared" si="89"/>
        <v>3.062178964692519E-3</v>
      </c>
      <c r="J224" s="5">
        <f t="shared" si="90"/>
        <v>-7.2268733780231909E-3</v>
      </c>
      <c r="K224" s="5">
        <f t="shared" si="91"/>
        <v>6.844648218713445E-4</v>
      </c>
      <c r="L224" s="5">
        <f t="shared" si="92"/>
        <v>1.1129879851117241E-3</v>
      </c>
      <c r="M224" s="5">
        <f t="shared" si="93"/>
        <v>-5.2478645243096977E-3</v>
      </c>
      <c r="N224" s="5"/>
      <c r="O224" s="7">
        <f t="shared" si="87"/>
        <v>197</v>
      </c>
      <c r="P224" s="5">
        <f t="shared" si="94"/>
        <v>8.2482110540949574E-2</v>
      </c>
      <c r="Q224" s="4">
        <f t="array" ref="Q224">MMULT(R224:W224,MMULT($R$4:$W$9,TRANSPOSE(R224:W224)))</f>
        <v>6.8032985592894248E-3</v>
      </c>
      <c r="R224" s="5">
        <f t="shared" si="95"/>
        <v>0.11212854378969034</v>
      </c>
      <c r="S224" s="5">
        <f t="shared" si="96"/>
        <v>9.4412886113330402E-2</v>
      </c>
      <c r="T224" s="5">
        <f t="shared" si="97"/>
        <v>0.30483732724340984</v>
      </c>
      <c r="U224" s="5">
        <f t="shared" si="98"/>
        <v>0.21533430231599676</v>
      </c>
      <c r="V224" s="5">
        <f t="shared" si="99"/>
        <v>0.18898441725029891</v>
      </c>
      <c r="W224" s="5">
        <f t="shared" si="100"/>
        <v>8.430252328727228E-2</v>
      </c>
      <c r="X224" s="4">
        <f t="array" ref="X224:AC224">MMULT(R224:W224,$R$4:$W$9)</f>
        <v>1.0112350119712862E-2</v>
      </c>
      <c r="Y224" s="4">
        <v>1.2009834037419688E-2</v>
      </c>
      <c r="Z224" s="4">
        <v>3.7196333646814486E-3</v>
      </c>
      <c r="AA224" s="4">
        <v>5.2656872640335934E-3</v>
      </c>
      <c r="AB224" s="4">
        <v>5.9998761258349756E-3</v>
      </c>
      <c r="AC224" s="4">
        <v>1.3450167907205383E-2</v>
      </c>
      <c r="AD224" s="5">
        <f t="shared" si="101"/>
        <v>0.16666666666666663</v>
      </c>
      <c r="AE224" s="5">
        <f t="shared" si="102"/>
        <v>0.16666666666666663</v>
      </c>
      <c r="AF224" s="5">
        <f t="shared" si="103"/>
        <v>0.16666666666666669</v>
      </c>
      <c r="AG224" s="5">
        <f t="shared" si="104"/>
        <v>0.1666666666666666</v>
      </c>
      <c r="AH224" s="5">
        <f t="shared" si="105"/>
        <v>0.16666666666666663</v>
      </c>
      <c r="AI224" s="5">
        <f t="shared" si="106"/>
        <v>0.16666666666666666</v>
      </c>
    </row>
    <row r="225" spans="1:35" x14ac:dyDescent="0.25">
      <c r="A225" s="1">
        <v>42781</v>
      </c>
      <c r="B225" s="3">
        <v>217.16172800000001</v>
      </c>
      <c r="C225" s="3">
        <v>127.000496</v>
      </c>
      <c r="D225" s="3">
        <v>108.72075700000001</v>
      </c>
      <c r="E225" s="3">
        <v>71.254219000000006</v>
      </c>
      <c r="F225" s="3">
        <v>117.449997</v>
      </c>
      <c r="G225" s="3">
        <v>70.154976000000005</v>
      </c>
      <c r="H225" s="5">
        <f t="shared" si="88"/>
        <v>5.2202296822925209E-3</v>
      </c>
      <c r="I225" s="5">
        <f t="shared" si="89"/>
        <v>4.7658468795679365E-3</v>
      </c>
      <c r="J225" s="5">
        <f t="shared" si="90"/>
        <v>-4.6023545018842871E-3</v>
      </c>
      <c r="K225" s="5">
        <f t="shared" si="91"/>
        <v>3.4168244644416923E-4</v>
      </c>
      <c r="L225" s="5">
        <f t="shared" si="92"/>
        <v>4.4470794492430521E-3</v>
      </c>
      <c r="M225" s="5">
        <f t="shared" si="93"/>
        <v>-3.3577854433360921E-3</v>
      </c>
      <c r="N225" s="5"/>
      <c r="O225" s="7">
        <f t="shared" si="87"/>
        <v>198</v>
      </c>
      <c r="P225" s="5">
        <f t="shared" si="94"/>
        <v>8.2482110540949574E-2</v>
      </c>
      <c r="Q225" s="4">
        <f t="array" ref="Q225">MMULT(R225:W225,MMULT($R$4:$W$9,TRANSPOSE(R225:W225)))</f>
        <v>6.8032985592894248E-3</v>
      </c>
      <c r="R225" s="5">
        <f t="shared" si="95"/>
        <v>0.11212854378969034</v>
      </c>
      <c r="S225" s="5">
        <f t="shared" si="96"/>
        <v>9.4412886113330402E-2</v>
      </c>
      <c r="T225" s="5">
        <f t="shared" si="97"/>
        <v>0.30483732724340984</v>
      </c>
      <c r="U225" s="5">
        <f t="shared" si="98"/>
        <v>0.21533430231599676</v>
      </c>
      <c r="V225" s="5">
        <f t="shared" si="99"/>
        <v>0.18898441725029891</v>
      </c>
      <c r="W225" s="5">
        <f t="shared" si="100"/>
        <v>8.430252328727228E-2</v>
      </c>
      <c r="X225" s="4">
        <f t="array" ref="X225:AC225">MMULT(R225:W225,$R$4:$W$9)</f>
        <v>1.0112350119712862E-2</v>
      </c>
      <c r="Y225" s="4">
        <v>1.2009834037419688E-2</v>
      </c>
      <c r="Z225" s="4">
        <v>3.7196333646814486E-3</v>
      </c>
      <c r="AA225" s="4">
        <v>5.2656872640335934E-3</v>
      </c>
      <c r="AB225" s="4">
        <v>5.9998761258349756E-3</v>
      </c>
      <c r="AC225" s="4">
        <v>1.3450167907205383E-2</v>
      </c>
      <c r="AD225" s="5">
        <f t="shared" si="101"/>
        <v>0.16666666666666663</v>
      </c>
      <c r="AE225" s="5">
        <f t="shared" si="102"/>
        <v>0.16666666666666663</v>
      </c>
      <c r="AF225" s="5">
        <f t="shared" si="103"/>
        <v>0.16666666666666669</v>
      </c>
      <c r="AG225" s="5">
        <f t="shared" si="104"/>
        <v>0.1666666666666666</v>
      </c>
      <c r="AH225" s="5">
        <f t="shared" si="105"/>
        <v>0.16666666666666663</v>
      </c>
      <c r="AI225" s="5">
        <f t="shared" si="106"/>
        <v>0.16666666666666666</v>
      </c>
    </row>
    <row r="226" spans="1:35" x14ac:dyDescent="0.25">
      <c r="A226" s="1">
        <v>42782</v>
      </c>
      <c r="B226" s="3">
        <v>216.976868</v>
      </c>
      <c r="C226" s="3">
        <v>126.680481</v>
      </c>
      <c r="D226" s="3">
        <v>109.314819</v>
      </c>
      <c r="E226" s="3">
        <v>71.197388000000004</v>
      </c>
      <c r="F226" s="3">
        <v>118.08000199999999</v>
      </c>
      <c r="G226" s="3">
        <v>70.568557999999996</v>
      </c>
      <c r="H226" s="5">
        <f t="shared" si="88"/>
        <v>-8.5125496883142748E-4</v>
      </c>
      <c r="I226" s="5">
        <f t="shared" si="89"/>
        <v>-2.51979330852381E-3</v>
      </c>
      <c r="J226" s="5">
        <f t="shared" si="90"/>
        <v>5.4641083854851669E-3</v>
      </c>
      <c r="K226" s="5">
        <f t="shared" si="91"/>
        <v>-7.9758084219549996E-4</v>
      </c>
      <c r="L226" s="5">
        <f t="shared" si="92"/>
        <v>5.3640273826485174E-3</v>
      </c>
      <c r="M226" s="5">
        <f t="shared" si="93"/>
        <v>5.8952625113861679E-3</v>
      </c>
      <c r="N226" s="5"/>
      <c r="O226" s="7">
        <f>O225+1</f>
        <v>199</v>
      </c>
      <c r="P226" s="5">
        <f t="shared" si="94"/>
        <v>8.2482110540949574E-2</v>
      </c>
      <c r="Q226" s="4">
        <f t="array" ref="Q226">MMULT(R226:W226,MMULT($R$4:$W$9,TRANSPOSE(R226:W226)))</f>
        <v>6.8032985592894248E-3</v>
      </c>
      <c r="R226" s="5">
        <f t="shared" si="95"/>
        <v>0.11212854378969034</v>
      </c>
      <c r="S226" s="5">
        <f t="shared" si="96"/>
        <v>9.4412886113330402E-2</v>
      </c>
      <c r="T226" s="5">
        <f t="shared" si="97"/>
        <v>0.30483732724340984</v>
      </c>
      <c r="U226" s="5">
        <f t="shared" si="98"/>
        <v>0.21533430231599676</v>
      </c>
      <c r="V226" s="5">
        <f t="shared" si="99"/>
        <v>0.18898441725029891</v>
      </c>
      <c r="W226" s="5">
        <f t="shared" si="100"/>
        <v>8.430252328727228E-2</v>
      </c>
      <c r="X226" s="4">
        <f t="array" ref="X226:AC226">MMULT(R226:W226,$R$4:$W$9)</f>
        <v>1.0112350119712862E-2</v>
      </c>
      <c r="Y226" s="4">
        <v>1.2009834037419688E-2</v>
      </c>
      <c r="Z226" s="4">
        <v>3.7196333646814486E-3</v>
      </c>
      <c r="AA226" s="4">
        <v>5.2656872640335934E-3</v>
      </c>
      <c r="AB226" s="4">
        <v>5.9998761258349756E-3</v>
      </c>
      <c r="AC226" s="4">
        <v>1.3450167907205383E-2</v>
      </c>
      <c r="AD226" s="5">
        <f t="shared" si="101"/>
        <v>0.16666666666666663</v>
      </c>
      <c r="AE226" s="5">
        <f t="shared" si="102"/>
        <v>0.16666666666666663</v>
      </c>
      <c r="AF226" s="5">
        <f t="shared" si="103"/>
        <v>0.16666666666666669</v>
      </c>
      <c r="AG226" s="5">
        <f t="shared" si="104"/>
        <v>0.1666666666666666</v>
      </c>
      <c r="AH226" s="5">
        <f t="shared" si="105"/>
        <v>0.16666666666666663</v>
      </c>
      <c r="AI226" s="5">
        <f t="shared" si="106"/>
        <v>0.16666666666666666</v>
      </c>
    </row>
    <row r="227" spans="1:35" x14ac:dyDescent="0.25">
      <c r="A227" s="1">
        <v>42783</v>
      </c>
      <c r="B227" s="3">
        <v>217.31890899999999</v>
      </c>
      <c r="C227" s="3">
        <v>126.793434</v>
      </c>
      <c r="D227" s="3">
        <v>109.963684</v>
      </c>
      <c r="E227" s="3">
        <v>71.270484999999994</v>
      </c>
      <c r="F227" s="3">
        <v>117.68</v>
      </c>
      <c r="G227" s="3">
        <v>70.703590000000005</v>
      </c>
      <c r="H227" s="5">
        <f t="shared" si="88"/>
        <v>1.5763938485828799E-3</v>
      </c>
      <c r="I227" s="5">
        <f t="shared" si="89"/>
        <v>8.9163696812932791E-4</v>
      </c>
      <c r="J227" s="5">
        <f t="shared" si="90"/>
        <v>5.9357460034763498E-3</v>
      </c>
      <c r="K227" s="5">
        <f t="shared" si="91"/>
        <v>1.02668092262026E-3</v>
      </c>
      <c r="L227" s="5">
        <f t="shared" si="92"/>
        <v>-3.3875507556307971E-3</v>
      </c>
      <c r="M227" s="5">
        <f t="shared" si="93"/>
        <v>1.9134867400862898E-3</v>
      </c>
      <c r="N227" s="5"/>
      <c r="O227" s="7">
        <f>O226+1</f>
        <v>200</v>
      </c>
      <c r="P227" s="5">
        <f t="shared" si="94"/>
        <v>8.2482110540949574E-2</v>
      </c>
      <c r="Q227" s="4">
        <f t="array" ref="Q227">MMULT(R227:W227,MMULT($R$4:$W$9,TRANSPOSE(R227:W227)))</f>
        <v>6.8032985592894248E-3</v>
      </c>
      <c r="R227" s="5">
        <f t="shared" si="95"/>
        <v>0.11212854378969034</v>
      </c>
      <c r="S227" s="5">
        <f t="shared" si="96"/>
        <v>9.4412886113330402E-2</v>
      </c>
      <c r="T227" s="5">
        <f t="shared" si="97"/>
        <v>0.30483732724340984</v>
      </c>
      <c r="U227" s="5">
        <f t="shared" si="98"/>
        <v>0.21533430231599676</v>
      </c>
      <c r="V227" s="5">
        <f t="shared" si="99"/>
        <v>0.18898441725029891</v>
      </c>
      <c r="W227" s="5">
        <f t="shared" si="100"/>
        <v>8.430252328727228E-2</v>
      </c>
      <c r="X227" s="4">
        <f t="array" ref="X227:AC227">MMULT(R227:W227,$R$4:$W$9)</f>
        <v>1.0112350119712862E-2</v>
      </c>
      <c r="Y227" s="4">
        <v>1.2009834037419688E-2</v>
      </c>
      <c r="Z227" s="4">
        <v>3.7196333646814486E-3</v>
      </c>
      <c r="AA227" s="4">
        <v>5.2656872640335934E-3</v>
      </c>
      <c r="AB227" s="4">
        <v>5.9998761258349756E-3</v>
      </c>
      <c r="AC227" s="4">
        <v>1.3450167907205383E-2</v>
      </c>
      <c r="AD227" s="5">
        <f t="shared" si="101"/>
        <v>0.16666666666666663</v>
      </c>
      <c r="AE227" s="5">
        <f t="shared" si="102"/>
        <v>0.16666666666666663</v>
      </c>
      <c r="AF227" s="5">
        <f t="shared" si="103"/>
        <v>0.16666666666666669</v>
      </c>
      <c r="AG227" s="5">
        <f t="shared" si="104"/>
        <v>0.1666666666666666</v>
      </c>
      <c r="AH227" s="5">
        <f t="shared" si="105"/>
        <v>0.16666666666666663</v>
      </c>
      <c r="AI227" s="5">
        <f t="shared" si="106"/>
        <v>0.16666666666666666</v>
      </c>
    </row>
    <row r="228" spans="1:35" x14ac:dyDescent="0.25">
      <c r="A228" s="1">
        <v>42787</v>
      </c>
      <c r="B228" s="3">
        <v>218.61308299999999</v>
      </c>
      <c r="C228" s="3">
        <v>127.847542</v>
      </c>
      <c r="D228" s="3">
        <v>109.771759</v>
      </c>
      <c r="E228" s="3">
        <v>71.505973999999995</v>
      </c>
      <c r="F228" s="3">
        <v>117.75</v>
      </c>
      <c r="G228" s="3">
        <v>71.606696999999997</v>
      </c>
      <c r="H228" s="5">
        <f t="shared" si="88"/>
        <v>5.9551835869009473E-3</v>
      </c>
      <c r="I228" s="5">
        <f t="shared" si="89"/>
        <v>8.3135850709745718E-3</v>
      </c>
      <c r="J228" s="5">
        <f t="shared" si="90"/>
        <v>-1.7453489462939675E-3</v>
      </c>
      <c r="K228" s="5">
        <f t="shared" si="91"/>
        <v>3.3041587972917341E-3</v>
      </c>
      <c r="L228" s="5">
        <f t="shared" si="92"/>
        <v>5.9483344663480153E-4</v>
      </c>
      <c r="M228" s="5">
        <f t="shared" si="93"/>
        <v>1.2773142071003551E-2</v>
      </c>
      <c r="N228" s="5"/>
      <c r="O228" s="7"/>
      <c r="P228" s="5"/>
      <c r="Q228" s="4"/>
      <c r="R228" s="5"/>
      <c r="S228" s="5"/>
      <c r="T228" s="5"/>
      <c r="U228" s="5"/>
      <c r="V228" s="5"/>
      <c r="W228" s="5"/>
      <c r="X228" s="4"/>
      <c r="Y228" s="4"/>
      <c r="Z228" s="4"/>
      <c r="AA228" s="4"/>
      <c r="AB228" s="4"/>
      <c r="AC228" s="4"/>
      <c r="AD228" s="5"/>
      <c r="AE228" s="5"/>
      <c r="AF228" s="5"/>
      <c r="AG228" s="5"/>
      <c r="AH228" s="5"/>
      <c r="AI228" s="5"/>
    </row>
    <row r="229" spans="1:35" x14ac:dyDescent="0.25">
      <c r="A229" s="1">
        <v>42788</v>
      </c>
      <c r="B229" s="3">
        <v>218.41892999999999</v>
      </c>
      <c r="C229" s="3">
        <v>127.226311</v>
      </c>
      <c r="D229" s="3">
        <v>109.95457500000001</v>
      </c>
      <c r="E229" s="3">
        <v>71.538444999999996</v>
      </c>
      <c r="F229" s="3">
        <v>117.910004</v>
      </c>
      <c r="G229" s="3">
        <v>71.370368999999997</v>
      </c>
      <c r="H229" s="5">
        <f t="shared" si="88"/>
        <v>-8.8811244659126043E-4</v>
      </c>
      <c r="I229" s="5">
        <f t="shared" si="89"/>
        <v>-4.859154820512801E-3</v>
      </c>
      <c r="J229" s="5">
        <f t="shared" si="90"/>
        <v>1.6654192450356042E-3</v>
      </c>
      <c r="K229" s="5">
        <f t="shared" si="91"/>
        <v>4.5410191881312123E-4</v>
      </c>
      <c r="L229" s="5">
        <f t="shared" si="92"/>
        <v>1.3588450106156724E-3</v>
      </c>
      <c r="M229" s="5">
        <f t="shared" si="93"/>
        <v>-3.3003616966161831E-3</v>
      </c>
      <c r="N229" s="5"/>
      <c r="O229" s="7"/>
      <c r="P229" s="5"/>
      <c r="Q229" s="4"/>
      <c r="R229" s="5"/>
      <c r="S229" s="5"/>
      <c r="T229" s="5"/>
      <c r="U229" s="5"/>
      <c r="V229" s="5"/>
      <c r="W229" s="5"/>
      <c r="X229" s="4"/>
      <c r="Y229" s="4"/>
      <c r="Z229" s="4"/>
      <c r="AA229" s="4"/>
      <c r="AB229" s="4"/>
      <c r="AC229" s="4"/>
      <c r="AD229" s="5"/>
      <c r="AE229" s="5"/>
      <c r="AF229" s="5"/>
      <c r="AG229" s="5"/>
      <c r="AH229" s="5"/>
      <c r="AI229" s="5"/>
    </row>
    <row r="230" spans="1:35" x14ac:dyDescent="0.25">
      <c r="A230" s="1">
        <v>42789</v>
      </c>
      <c r="B230" s="3">
        <v>218.56681800000001</v>
      </c>
      <c r="C230" s="3">
        <v>126.586349</v>
      </c>
      <c r="D230" s="3">
        <v>110.283554</v>
      </c>
      <c r="E230" s="3">
        <v>71.603393999999994</v>
      </c>
      <c r="F230" s="3">
        <v>118.94000200000001</v>
      </c>
      <c r="G230" s="3">
        <v>71.741744999999995</v>
      </c>
      <c r="H230" s="5">
        <f t="shared" si="88"/>
        <v>6.7708417031453472E-4</v>
      </c>
      <c r="I230" s="5">
        <f t="shared" si="89"/>
        <v>-5.0301073336944668E-3</v>
      </c>
      <c r="J230" s="5">
        <f t="shared" si="90"/>
        <v>2.9919537227076631E-3</v>
      </c>
      <c r="K230" s="5">
        <f t="shared" si="91"/>
        <v>9.0788945720032821E-4</v>
      </c>
      <c r="L230" s="5">
        <f t="shared" si="92"/>
        <v>8.7354589522361525E-3</v>
      </c>
      <c r="M230" s="5">
        <f t="shared" si="93"/>
        <v>5.2035039919717807E-3</v>
      </c>
      <c r="N230" s="5"/>
      <c r="O230" s="7"/>
      <c r="P230" s="5"/>
      <c r="Q230" s="4"/>
      <c r="R230" s="5"/>
      <c r="S230" s="5"/>
      <c r="T230" s="5"/>
      <c r="U230" s="5"/>
      <c r="V230" s="5"/>
      <c r="W230" s="5"/>
      <c r="X230" s="4"/>
      <c r="Y230" s="4"/>
      <c r="Z230" s="4"/>
      <c r="AA230" s="4"/>
      <c r="AB230" s="4"/>
      <c r="AC230" s="4"/>
      <c r="AD230" s="5"/>
      <c r="AE230" s="5"/>
      <c r="AF230" s="5"/>
      <c r="AG230" s="5"/>
      <c r="AH230" s="5"/>
      <c r="AI230" s="5"/>
    </row>
    <row r="231" spans="1:35" x14ac:dyDescent="0.25">
      <c r="A231" s="1">
        <v>42790</v>
      </c>
      <c r="B231" s="3">
        <v>218.84416200000001</v>
      </c>
      <c r="C231" s="3">
        <v>126.623985</v>
      </c>
      <c r="D231" s="3">
        <v>111.508247</v>
      </c>
      <c r="E231" s="3">
        <v>71.660247999999996</v>
      </c>
      <c r="F231" s="3">
        <v>119.699997</v>
      </c>
      <c r="G231" s="3">
        <v>72.079369</v>
      </c>
      <c r="H231" s="5">
        <f t="shared" si="88"/>
        <v>1.2689208844134381E-3</v>
      </c>
      <c r="I231" s="5">
        <f t="shared" si="89"/>
        <v>2.973148392171332E-4</v>
      </c>
      <c r="J231" s="5">
        <f t="shared" si="90"/>
        <v>1.1104946799229909E-2</v>
      </c>
      <c r="K231" s="5">
        <f t="shared" si="91"/>
        <v>7.9401264135614547E-4</v>
      </c>
      <c r="L231" s="5">
        <f t="shared" si="92"/>
        <v>6.3897342123804268E-3</v>
      </c>
      <c r="M231" s="5">
        <f t="shared" si="93"/>
        <v>4.7061024233521209E-3</v>
      </c>
      <c r="N231" s="5"/>
      <c r="O231" s="7"/>
      <c r="P231" s="5"/>
      <c r="Q231" s="4"/>
      <c r="R231" s="5"/>
      <c r="S231" s="5"/>
      <c r="T231" s="5"/>
      <c r="U231" s="5"/>
      <c r="V231" s="5"/>
      <c r="W231" s="5"/>
      <c r="X231" s="4"/>
      <c r="Y231" s="4"/>
      <c r="Z231" s="4"/>
      <c r="AA231" s="4"/>
      <c r="AB231" s="4"/>
      <c r="AC231" s="4"/>
      <c r="AD231" s="5"/>
      <c r="AE231" s="5"/>
      <c r="AF231" s="5"/>
      <c r="AG231" s="5"/>
      <c r="AH231" s="5"/>
      <c r="AI231" s="5"/>
    </row>
    <row r="232" spans="1:35" x14ac:dyDescent="0.25">
      <c r="A232" s="1">
        <v>42793</v>
      </c>
      <c r="B232" s="3">
        <v>219.18620300000001</v>
      </c>
      <c r="C232" s="3">
        <v>127.678116</v>
      </c>
      <c r="D232" s="3">
        <v>110.85021999999999</v>
      </c>
      <c r="E232" s="3">
        <v>71.749527</v>
      </c>
      <c r="F232" s="3">
        <v>119.120003</v>
      </c>
      <c r="G232" s="3">
        <v>72.459159999999997</v>
      </c>
      <c r="H232" s="5">
        <f t="shared" si="88"/>
        <v>1.5629432234980367E-3</v>
      </c>
      <c r="I232" s="5">
        <f t="shared" si="89"/>
        <v>8.3248920020957407E-3</v>
      </c>
      <c r="J232" s="5">
        <f t="shared" si="90"/>
        <v>-5.9011509704749443E-3</v>
      </c>
      <c r="K232" s="5">
        <f t="shared" si="91"/>
        <v>1.2458650715247988E-3</v>
      </c>
      <c r="L232" s="5">
        <f t="shared" si="92"/>
        <v>-4.8453969468353897E-3</v>
      </c>
      <c r="M232" s="5">
        <f t="shared" si="93"/>
        <v>5.2690666590047286E-3</v>
      </c>
      <c r="N232" s="5"/>
      <c r="O232" s="7"/>
      <c r="P232" s="5"/>
      <c r="Q232" s="4"/>
      <c r="R232" s="5"/>
      <c r="S232" s="5"/>
      <c r="T232" s="5"/>
      <c r="U232" s="5"/>
      <c r="V232" s="5"/>
      <c r="W232" s="5"/>
      <c r="X232" s="4"/>
      <c r="Y232" s="4"/>
      <c r="Z232" s="4"/>
      <c r="AA232" s="4"/>
      <c r="AB232" s="4"/>
      <c r="AC232" s="4"/>
      <c r="AD232" s="5"/>
      <c r="AE232" s="5"/>
      <c r="AF232" s="5"/>
      <c r="AG232" s="5"/>
      <c r="AH232" s="5"/>
      <c r="AI232" s="5"/>
    </row>
    <row r="233" spans="1:35" x14ac:dyDescent="0.25">
      <c r="A233" s="1">
        <v>42794</v>
      </c>
      <c r="B233" s="3">
        <v>218.594604</v>
      </c>
      <c r="C233" s="3">
        <v>126.08754</v>
      </c>
      <c r="D233" s="3">
        <v>111.261505</v>
      </c>
      <c r="E233" s="3">
        <v>71.692711000000003</v>
      </c>
      <c r="F233" s="3">
        <v>119.230003</v>
      </c>
      <c r="G233" s="3">
        <v>71.961189000000005</v>
      </c>
      <c r="H233" s="5">
        <f t="shared" si="88"/>
        <v>-2.6990704337352955E-3</v>
      </c>
      <c r="I233" s="5">
        <f t="shared" si="89"/>
        <v>-1.2457702618356326E-2</v>
      </c>
      <c r="J233" s="5">
        <f t="shared" si="90"/>
        <v>3.71027680414171E-3</v>
      </c>
      <c r="K233" s="5">
        <f t="shared" si="91"/>
        <v>-7.9186584742219068E-4</v>
      </c>
      <c r="L233" s="5">
        <f t="shared" si="92"/>
        <v>9.2343852610543564E-4</v>
      </c>
      <c r="M233" s="5">
        <f t="shared" si="93"/>
        <v>-6.8724368320028928E-3</v>
      </c>
      <c r="N233" s="5"/>
      <c r="O233" s="7"/>
      <c r="P233" s="5"/>
      <c r="Q233" s="4"/>
      <c r="R233" s="5"/>
      <c r="S233" s="5"/>
      <c r="T233" s="5"/>
      <c r="U233" s="5"/>
      <c r="V233" s="5"/>
      <c r="W233" s="5"/>
      <c r="X233" s="4"/>
      <c r="Y233" s="4"/>
      <c r="Z233" s="4"/>
      <c r="AA233" s="4"/>
      <c r="AB233" s="4"/>
      <c r="AC233" s="4"/>
      <c r="AD233" s="5"/>
      <c r="AE233" s="5"/>
      <c r="AF233" s="5"/>
      <c r="AG233" s="5"/>
      <c r="AH233" s="5"/>
      <c r="AI233" s="5"/>
    </row>
    <row r="234" spans="1:35" x14ac:dyDescent="0.25">
      <c r="A234" s="1">
        <v>42795</v>
      </c>
      <c r="B234" s="3">
        <v>221.65438800000001</v>
      </c>
      <c r="C234" s="3">
        <v>128.12986799999999</v>
      </c>
      <c r="D234" s="3">
        <v>109.397156</v>
      </c>
      <c r="E234" s="3">
        <v>71.956947</v>
      </c>
      <c r="F234" s="3">
        <v>119.05999799999999</v>
      </c>
      <c r="G234" s="3">
        <v>71.741744999999995</v>
      </c>
      <c r="H234" s="5">
        <f t="shared" si="88"/>
        <v>1.399752758764361E-2</v>
      </c>
      <c r="I234" s="5">
        <f t="shared" si="89"/>
        <v>1.6197698836855512E-2</v>
      </c>
      <c r="J234" s="5">
        <f t="shared" si="90"/>
        <v>-1.6756460376839311E-2</v>
      </c>
      <c r="K234" s="5">
        <f t="shared" si="91"/>
        <v>3.685674545073292E-3</v>
      </c>
      <c r="L234" s="5">
        <f t="shared" si="92"/>
        <v>-1.4258575503013349E-3</v>
      </c>
      <c r="M234" s="5">
        <f t="shared" si="93"/>
        <v>-3.0494771285672906E-3</v>
      </c>
      <c r="N234" s="5"/>
      <c r="O234" s="7"/>
      <c r="P234" s="5"/>
      <c r="Q234" s="4"/>
      <c r="R234" s="5"/>
      <c r="S234" s="5"/>
      <c r="T234" s="5"/>
      <c r="U234" s="5"/>
      <c r="V234" s="5"/>
      <c r="W234" s="5"/>
      <c r="X234" s="4"/>
      <c r="Y234" s="4"/>
      <c r="Z234" s="4"/>
      <c r="AA234" s="4"/>
      <c r="AB234" s="4"/>
      <c r="AC234" s="4"/>
      <c r="AD234" s="5"/>
      <c r="AE234" s="5"/>
      <c r="AF234" s="5"/>
      <c r="AG234" s="5"/>
      <c r="AH234" s="5"/>
      <c r="AI234" s="5"/>
    </row>
    <row r="235" spans="1:35" x14ac:dyDescent="0.25">
      <c r="A235" s="1">
        <v>42796</v>
      </c>
      <c r="B235" s="3">
        <v>220.25853000000001</v>
      </c>
      <c r="C235" s="3">
        <v>126.73696099999999</v>
      </c>
      <c r="D235" s="3">
        <v>109.003372</v>
      </c>
      <c r="E235" s="3">
        <v>71.728583999999998</v>
      </c>
      <c r="F235" s="3">
        <v>117.58000199999999</v>
      </c>
      <c r="G235" s="3">
        <v>71.353485000000006</v>
      </c>
      <c r="H235" s="5">
        <f t="shared" si="88"/>
        <v>-6.2974525909227363E-3</v>
      </c>
      <c r="I235" s="5">
        <f t="shared" si="89"/>
        <v>-1.0871056231791298E-2</v>
      </c>
      <c r="J235" s="5">
        <f t="shared" si="90"/>
        <v>-3.599581692964593E-3</v>
      </c>
      <c r="K235" s="5">
        <f t="shared" si="91"/>
        <v>-3.1736060174982761E-3</v>
      </c>
      <c r="L235" s="5">
        <f t="shared" si="92"/>
        <v>-1.2430673818758176E-2</v>
      </c>
      <c r="M235" s="5">
        <f t="shared" si="93"/>
        <v>-5.4119118513215048E-3</v>
      </c>
      <c r="N235" s="5"/>
      <c r="O235" s="7"/>
      <c r="P235" s="5"/>
      <c r="Q235" s="4"/>
      <c r="R235" s="5"/>
      <c r="S235" s="5"/>
      <c r="T235" s="5"/>
      <c r="U235" s="5"/>
      <c r="V235" s="5"/>
      <c r="W235" s="5"/>
      <c r="X235" s="4"/>
      <c r="Y235" s="4"/>
      <c r="Z235" s="4"/>
      <c r="AA235" s="4"/>
      <c r="AB235" s="4"/>
      <c r="AC235" s="4"/>
      <c r="AD235" s="5"/>
      <c r="AE235" s="5"/>
      <c r="AF235" s="5"/>
      <c r="AG235" s="5"/>
      <c r="AH235" s="5"/>
      <c r="AI235" s="5"/>
    </row>
    <row r="236" spans="1:35" x14ac:dyDescent="0.25">
      <c r="A236" s="1">
        <v>42797</v>
      </c>
      <c r="B236" s="3">
        <v>220.397186</v>
      </c>
      <c r="C236" s="3">
        <v>126.793434</v>
      </c>
      <c r="D236" s="3">
        <v>109.287254</v>
      </c>
      <c r="E236" s="3">
        <v>71.761229999999998</v>
      </c>
      <c r="F236" s="3">
        <v>117.510002</v>
      </c>
      <c r="G236" s="3">
        <v>71.074973999999997</v>
      </c>
      <c r="H236" s="5">
        <f t="shared" si="88"/>
        <v>6.2951477974548808E-4</v>
      </c>
      <c r="I236" s="5">
        <f t="shared" si="89"/>
        <v>4.455921899533255E-4</v>
      </c>
      <c r="J236" s="5">
        <f t="shared" si="90"/>
        <v>2.6043414510150686E-3</v>
      </c>
      <c r="K236" s="5">
        <f t="shared" si="91"/>
        <v>4.5513236396810264E-4</v>
      </c>
      <c r="L236" s="5">
        <f t="shared" si="92"/>
        <v>-5.9533933329913857E-4</v>
      </c>
      <c r="M236" s="5">
        <f t="shared" si="93"/>
        <v>-3.9032571429413743E-3</v>
      </c>
      <c r="N236" s="5"/>
      <c r="O236" s="7"/>
      <c r="P236" s="5"/>
      <c r="Q236" s="4"/>
      <c r="R236" s="5"/>
      <c r="S236" s="5"/>
      <c r="T236" s="5"/>
      <c r="U236" s="5"/>
      <c r="V236" s="5"/>
      <c r="W236" s="5"/>
      <c r="X236" s="4"/>
      <c r="Y236" s="4"/>
      <c r="Z236" s="4"/>
      <c r="AA236" s="4"/>
      <c r="AB236" s="4"/>
      <c r="AC236" s="4"/>
      <c r="AD236" s="5"/>
      <c r="AE236" s="5"/>
      <c r="AF236" s="5"/>
      <c r="AG236" s="5"/>
      <c r="AH236" s="5"/>
      <c r="AI236" s="5"/>
    </row>
    <row r="237" spans="1:35" x14ac:dyDescent="0.25">
      <c r="A237" s="1">
        <v>42800</v>
      </c>
      <c r="B237" s="3">
        <v>219.74086</v>
      </c>
      <c r="C237" s="3">
        <v>125.95575700000001</v>
      </c>
      <c r="D237" s="3">
        <v>108.76532</v>
      </c>
      <c r="E237" s="3">
        <v>71.532859999999999</v>
      </c>
      <c r="F237" s="3">
        <v>116.720001</v>
      </c>
      <c r="G237" s="3">
        <v>70.754233999999997</v>
      </c>
      <c r="H237" s="5">
        <f t="shared" si="88"/>
        <v>-2.9779236836535716E-3</v>
      </c>
      <c r="I237" s="5">
        <f t="shared" si="89"/>
        <v>-6.6066275955583009E-3</v>
      </c>
      <c r="J237" s="5">
        <f t="shared" si="90"/>
        <v>-4.7757993809598442E-3</v>
      </c>
      <c r="K237" s="5">
        <f t="shared" si="91"/>
        <v>-3.182359053767625E-3</v>
      </c>
      <c r="L237" s="5">
        <f t="shared" si="92"/>
        <v>-6.7228404948882492E-3</v>
      </c>
      <c r="M237" s="5">
        <f t="shared" si="93"/>
        <v>-4.51269950517319E-3</v>
      </c>
      <c r="N237" s="5"/>
      <c r="O237" s="7"/>
      <c r="P237" s="5"/>
      <c r="Q237" s="4"/>
      <c r="R237" s="5"/>
      <c r="S237" s="5"/>
      <c r="T237" s="5"/>
      <c r="U237" s="5"/>
      <c r="V237" s="5"/>
      <c r="W237" s="5"/>
      <c r="X237" s="4"/>
      <c r="Y237" s="4"/>
      <c r="Z237" s="4"/>
      <c r="AA237" s="4"/>
      <c r="AB237" s="4"/>
      <c r="AC237" s="4"/>
      <c r="AD237" s="5"/>
      <c r="AE237" s="5"/>
      <c r="AF237" s="5"/>
      <c r="AG237" s="5"/>
      <c r="AH237" s="5"/>
      <c r="AI237" s="5"/>
    </row>
    <row r="238" spans="1:35" x14ac:dyDescent="0.25">
      <c r="A238" s="1">
        <v>42801</v>
      </c>
      <c r="B238" s="3">
        <v>219.08453399999999</v>
      </c>
      <c r="C238" s="3">
        <v>125.127548</v>
      </c>
      <c r="D238" s="3">
        <v>108.435677</v>
      </c>
      <c r="E238" s="3">
        <v>71.068000999999995</v>
      </c>
      <c r="F238" s="3">
        <v>115.779999</v>
      </c>
      <c r="G238" s="3">
        <v>70.416634000000002</v>
      </c>
      <c r="H238" s="5">
        <f t="shared" si="88"/>
        <v>-2.9868182003111032E-3</v>
      </c>
      <c r="I238" s="5">
        <f t="shared" si="89"/>
        <v>-6.5753961527935667E-3</v>
      </c>
      <c r="J238" s="5">
        <f t="shared" si="90"/>
        <v>-3.030773044201962E-3</v>
      </c>
      <c r="K238" s="5">
        <f t="shared" si="91"/>
        <v>-6.4985378747614009E-3</v>
      </c>
      <c r="L238" s="5">
        <f t="shared" si="92"/>
        <v>-8.053478340871445E-3</v>
      </c>
      <c r="M238" s="5">
        <f t="shared" si="93"/>
        <v>-4.7714459038591395E-3</v>
      </c>
      <c r="N238" s="5"/>
      <c r="O238" s="7"/>
      <c r="P238" s="5"/>
      <c r="Q238" s="4"/>
      <c r="R238" s="5"/>
      <c r="S238" s="5"/>
      <c r="T238" s="5"/>
      <c r="U238" s="5"/>
      <c r="V238" s="5"/>
      <c r="W238" s="5"/>
      <c r="X238" s="4"/>
      <c r="Y238" s="4"/>
      <c r="Z238" s="4"/>
      <c r="AA238" s="4"/>
      <c r="AB238" s="4"/>
      <c r="AC238" s="4"/>
      <c r="AD238" s="5"/>
      <c r="AE238" s="5"/>
      <c r="AF238" s="5"/>
      <c r="AG238" s="5"/>
      <c r="AH238" s="5"/>
      <c r="AI238" s="5"/>
    </row>
    <row r="239" spans="1:35" x14ac:dyDescent="0.25">
      <c r="A239" s="1">
        <v>42802</v>
      </c>
      <c r="B239" s="3">
        <v>218.67778000000001</v>
      </c>
      <c r="C239" s="3">
        <v>124.374596</v>
      </c>
      <c r="D239" s="3">
        <v>107.849594</v>
      </c>
      <c r="E239" s="3">
        <v>70.595000999999996</v>
      </c>
      <c r="F239" s="3">
        <v>115.05999799999999</v>
      </c>
      <c r="G239" s="3">
        <v>69.116844</v>
      </c>
      <c r="H239" s="5">
        <f t="shared" si="88"/>
        <v>-1.8566075503987367E-3</v>
      </c>
      <c r="I239" s="5">
        <f t="shared" si="89"/>
        <v>-6.0174758639081061E-3</v>
      </c>
      <c r="J239" s="5">
        <f t="shared" si="90"/>
        <v>-5.4048908644707128E-3</v>
      </c>
      <c r="K239" s="5">
        <f t="shared" si="91"/>
        <v>-6.6555973623065867E-3</v>
      </c>
      <c r="L239" s="5">
        <f t="shared" si="92"/>
        <v>-6.2186993109233368E-3</v>
      </c>
      <c r="M239" s="5">
        <f t="shared" si="93"/>
        <v>-1.845856477604424E-2</v>
      </c>
      <c r="N239" s="5"/>
      <c r="O239" s="7"/>
      <c r="P239" s="5"/>
      <c r="Q239" s="4"/>
      <c r="R239" s="5"/>
      <c r="S239" s="5"/>
      <c r="T239" s="5"/>
      <c r="U239" s="5"/>
      <c r="V239" s="5"/>
      <c r="W239" s="5"/>
      <c r="X239" s="4"/>
      <c r="Y239" s="4"/>
      <c r="Z239" s="4"/>
      <c r="AA239" s="4"/>
      <c r="AB239" s="4"/>
      <c r="AC239" s="4"/>
      <c r="AD239" s="5"/>
      <c r="AE239" s="5"/>
      <c r="AF239" s="5"/>
      <c r="AG239" s="5"/>
      <c r="AH239" s="5"/>
      <c r="AI239" s="5"/>
    </row>
    <row r="240" spans="1:35" x14ac:dyDescent="0.25">
      <c r="A240" s="1">
        <v>42803</v>
      </c>
      <c r="B240" s="3">
        <v>218.95507799999999</v>
      </c>
      <c r="C240" s="3">
        <v>123.885216</v>
      </c>
      <c r="D240" s="3">
        <v>106.988884</v>
      </c>
      <c r="E240" s="3">
        <v>70.407387</v>
      </c>
      <c r="F240" s="3">
        <v>114.470001</v>
      </c>
      <c r="G240" s="3">
        <v>68.078704999999999</v>
      </c>
      <c r="H240" s="5">
        <f t="shared" si="88"/>
        <v>1.2680666503930293E-3</v>
      </c>
      <c r="I240" s="5">
        <f t="shared" si="89"/>
        <v>-3.9347263487794493E-3</v>
      </c>
      <c r="J240" s="5">
        <f t="shared" si="90"/>
        <v>-7.9806512762579107E-3</v>
      </c>
      <c r="K240" s="5">
        <f t="shared" si="91"/>
        <v>-2.6576102746991292E-3</v>
      </c>
      <c r="L240" s="5">
        <f t="shared" si="92"/>
        <v>-5.1277334456411028E-3</v>
      </c>
      <c r="M240" s="5">
        <f t="shared" si="93"/>
        <v>-1.5020057918153751E-2</v>
      </c>
      <c r="N240" s="5"/>
      <c r="O240" s="7"/>
      <c r="P240" s="5"/>
      <c r="Q240" s="4"/>
      <c r="R240" s="5"/>
      <c r="S240" s="5"/>
      <c r="T240" s="5"/>
      <c r="U240" s="5"/>
      <c r="V240" s="5"/>
      <c r="W240" s="5"/>
      <c r="X240" s="4"/>
      <c r="Y240" s="4"/>
      <c r="Z240" s="4"/>
      <c r="AA240" s="4"/>
      <c r="AB240" s="4"/>
      <c r="AC240" s="4"/>
      <c r="AD240" s="5"/>
      <c r="AE240" s="5"/>
      <c r="AF240" s="5"/>
      <c r="AG240" s="5"/>
      <c r="AH240" s="5"/>
      <c r="AI240" s="5"/>
    </row>
    <row r="241" spans="1:35" x14ac:dyDescent="0.25">
      <c r="A241" s="1">
        <v>42804</v>
      </c>
      <c r="B241" s="3">
        <v>219.72236599999999</v>
      </c>
      <c r="C241" s="3">
        <v>124.32756000000001</v>
      </c>
      <c r="D241" s="3">
        <v>107.364334</v>
      </c>
      <c r="E241" s="3">
        <v>70.382926999999995</v>
      </c>
      <c r="F241" s="3">
        <v>114.720001</v>
      </c>
      <c r="G241" s="3">
        <v>67.867699000000002</v>
      </c>
      <c r="H241" s="5">
        <f t="shared" si="88"/>
        <v>3.5043169905382143E-3</v>
      </c>
      <c r="I241" s="5">
        <f t="shared" si="89"/>
        <v>3.5705955422478119E-3</v>
      </c>
      <c r="J241" s="5">
        <f t="shared" si="90"/>
        <v>3.5092430723924206E-3</v>
      </c>
      <c r="K241" s="5">
        <f t="shared" si="91"/>
        <v>-3.4740672878552648E-4</v>
      </c>
      <c r="L241" s="5">
        <f t="shared" si="92"/>
        <v>2.1839783158559278E-3</v>
      </c>
      <c r="M241" s="5">
        <f t="shared" si="93"/>
        <v>-3.0994420355087149E-3</v>
      </c>
      <c r="N241" s="5"/>
      <c r="O241" s="7"/>
      <c r="P241" s="5"/>
      <c r="Q241" s="4"/>
      <c r="R241" s="5"/>
      <c r="S241" s="5"/>
      <c r="T241" s="5"/>
      <c r="U241" s="5"/>
      <c r="V241" s="5"/>
      <c r="W241" s="5"/>
      <c r="X241" s="4"/>
      <c r="Y241" s="4"/>
      <c r="Z241" s="4"/>
      <c r="AA241" s="4"/>
      <c r="AB241" s="4"/>
      <c r="AC241" s="4"/>
      <c r="AD241" s="5"/>
      <c r="AE241" s="5"/>
      <c r="AF241" s="5"/>
      <c r="AG241" s="5"/>
      <c r="AH241" s="5"/>
      <c r="AI241" s="5"/>
    </row>
    <row r="242" spans="1:35" x14ac:dyDescent="0.25">
      <c r="A242" s="1">
        <v>42807</v>
      </c>
      <c r="B242" s="3">
        <v>219.83329800000001</v>
      </c>
      <c r="C242" s="3">
        <v>124.666374</v>
      </c>
      <c r="D242" s="3">
        <v>106.686707</v>
      </c>
      <c r="E242" s="3">
        <v>70.440017999999995</v>
      </c>
      <c r="F242" s="3">
        <v>114.739998</v>
      </c>
      <c r="G242" s="3">
        <v>68.036499000000006</v>
      </c>
      <c r="H242" s="5">
        <f t="shared" si="88"/>
        <v>5.0487350022443422E-4</v>
      </c>
      <c r="I242" s="5">
        <f t="shared" si="89"/>
        <v>2.7251721179117894E-3</v>
      </c>
      <c r="J242" s="5">
        <f t="shared" si="90"/>
        <v>-6.3114721132625506E-3</v>
      </c>
      <c r="K242" s="5">
        <f t="shared" si="91"/>
        <v>8.1114841955920447E-4</v>
      </c>
      <c r="L242" s="5">
        <f t="shared" si="92"/>
        <v>1.7431136528678337E-4</v>
      </c>
      <c r="M242" s="5">
        <f t="shared" si="93"/>
        <v>2.4871920293039196E-3</v>
      </c>
      <c r="N242" s="5"/>
      <c r="O242" s="7"/>
      <c r="P242" s="5"/>
      <c r="Q242" s="4"/>
      <c r="R242" s="5"/>
      <c r="S242" s="5"/>
      <c r="T242" s="5"/>
      <c r="U242" s="5"/>
      <c r="V242" s="5"/>
      <c r="W242" s="5"/>
      <c r="X242" s="4"/>
      <c r="Y242" s="4"/>
      <c r="Z242" s="4"/>
      <c r="AA242" s="4"/>
      <c r="AB242" s="4"/>
      <c r="AC242" s="4"/>
      <c r="AD242" s="5"/>
      <c r="AE242" s="5"/>
      <c r="AF242" s="5"/>
      <c r="AG242" s="5"/>
      <c r="AH242" s="5"/>
      <c r="AI242" s="5"/>
    </row>
    <row r="243" spans="1:35" x14ac:dyDescent="0.25">
      <c r="A243" s="1">
        <v>42808</v>
      </c>
      <c r="B243" s="3">
        <v>218.99208100000001</v>
      </c>
      <c r="C243" s="3">
        <v>124.101685</v>
      </c>
      <c r="D243" s="3">
        <v>107.199471</v>
      </c>
      <c r="E243" s="3">
        <v>70.227974000000003</v>
      </c>
      <c r="F243" s="3">
        <v>114.120003</v>
      </c>
      <c r="G243" s="3">
        <v>68.019608000000005</v>
      </c>
      <c r="H243" s="5">
        <f t="shared" si="88"/>
        <v>-3.8266132003350606E-3</v>
      </c>
      <c r="I243" s="5">
        <f t="shared" si="89"/>
        <v>-4.5296015427543912E-3</v>
      </c>
      <c r="J243" s="5">
        <f t="shared" si="90"/>
        <v>4.8062595089752858E-3</v>
      </c>
      <c r="K243" s="5">
        <f t="shared" si="91"/>
        <v>-3.0102774817575284E-3</v>
      </c>
      <c r="L243" s="5">
        <f t="shared" si="92"/>
        <v>-5.4034775214132358E-3</v>
      </c>
      <c r="M243" s="5">
        <f t="shared" si="93"/>
        <v>-2.4826380322717778E-4</v>
      </c>
      <c r="N243" s="5"/>
      <c r="O243" s="7"/>
      <c r="P243" s="5"/>
      <c r="Q243" s="4"/>
      <c r="R243" s="5"/>
      <c r="S243" s="5"/>
      <c r="T243" s="5"/>
      <c r="U243" s="5"/>
      <c r="V243" s="5"/>
      <c r="W243" s="5"/>
      <c r="X243" s="4"/>
      <c r="Y243" s="4"/>
      <c r="Z243" s="4"/>
      <c r="AA243" s="4"/>
      <c r="AB243" s="4"/>
      <c r="AC243" s="4"/>
      <c r="AD243" s="5"/>
      <c r="AE243" s="5"/>
      <c r="AF243" s="5"/>
      <c r="AG243" s="5"/>
      <c r="AH243" s="5"/>
      <c r="AI243" s="5"/>
    </row>
    <row r="244" spans="1:35" x14ac:dyDescent="0.25">
      <c r="A244" s="1">
        <v>42809</v>
      </c>
      <c r="B244" s="3">
        <v>220.88713100000001</v>
      </c>
      <c r="C244" s="3">
        <v>125.965172</v>
      </c>
      <c r="D244" s="3">
        <v>108.508911</v>
      </c>
      <c r="E244" s="3">
        <v>71.198486000000003</v>
      </c>
      <c r="F244" s="3">
        <v>116.25</v>
      </c>
      <c r="G244" s="3">
        <v>69.39537</v>
      </c>
      <c r="H244" s="5">
        <f t="shared" si="88"/>
        <v>8.6535092563460037E-3</v>
      </c>
      <c r="I244" s="5">
        <f t="shared" si="89"/>
        <v>1.5015807400197589E-2</v>
      </c>
      <c r="J244" s="5">
        <f t="shared" si="90"/>
        <v>1.2214985650442101E-2</v>
      </c>
      <c r="K244" s="5">
        <f t="shared" si="91"/>
        <v>1.3819450351792772E-2</v>
      </c>
      <c r="L244" s="5">
        <f t="shared" si="92"/>
        <v>1.866453683847169E-2</v>
      </c>
      <c r="M244" s="5">
        <f t="shared" si="93"/>
        <v>2.0225961902044398E-2</v>
      </c>
      <c r="N244" s="5"/>
      <c r="O244" s="7"/>
      <c r="P244" s="5"/>
      <c r="Q244" s="4"/>
      <c r="R244" s="5"/>
      <c r="S244" s="5"/>
      <c r="T244" s="5"/>
      <c r="U244" s="5"/>
      <c r="V244" s="5"/>
      <c r="W244" s="5"/>
      <c r="X244" s="4"/>
      <c r="Y244" s="4"/>
      <c r="Z244" s="4"/>
      <c r="AA244" s="4"/>
      <c r="AB244" s="4"/>
      <c r="AC244" s="4"/>
      <c r="AD244" s="5"/>
      <c r="AE244" s="5"/>
      <c r="AF244" s="5"/>
      <c r="AG244" s="5"/>
      <c r="AH244" s="5"/>
      <c r="AI244" s="5"/>
    </row>
    <row r="245" spans="1:35" x14ac:dyDescent="0.25">
      <c r="A245" s="1">
        <v>42810</v>
      </c>
      <c r="B245" s="3">
        <v>220.45263700000001</v>
      </c>
      <c r="C245" s="3">
        <v>125.8993</v>
      </c>
      <c r="D245" s="3">
        <v>107.959496</v>
      </c>
      <c r="E245" s="3">
        <v>70.994613999999999</v>
      </c>
      <c r="F245" s="3">
        <v>116.730003</v>
      </c>
      <c r="G245" s="3">
        <v>69.260323</v>
      </c>
      <c r="H245" s="5">
        <f t="shared" si="88"/>
        <v>-1.967040805106901E-3</v>
      </c>
      <c r="I245" s="5">
        <f t="shared" si="89"/>
        <v>-5.2293819755189208E-4</v>
      </c>
      <c r="J245" s="5">
        <f t="shared" si="90"/>
        <v>-5.0633168735790823E-3</v>
      </c>
      <c r="K245" s="5">
        <f t="shared" si="91"/>
        <v>-2.8634316746567468E-3</v>
      </c>
      <c r="L245" s="5">
        <f t="shared" si="92"/>
        <v>4.1290580645161334E-3</v>
      </c>
      <c r="M245" s="5">
        <f t="shared" si="93"/>
        <v>-1.9460520204733767E-3</v>
      </c>
      <c r="N245" s="5"/>
      <c r="O245" s="7"/>
      <c r="P245" s="5"/>
      <c r="Q245" s="4"/>
      <c r="R245" s="5"/>
      <c r="S245" s="5"/>
      <c r="T245" s="5"/>
      <c r="U245" s="5"/>
      <c r="V245" s="5"/>
      <c r="W245" s="5"/>
      <c r="X245" s="4"/>
      <c r="Y245" s="4"/>
      <c r="Z245" s="4"/>
      <c r="AA245" s="4"/>
      <c r="AB245" s="4"/>
      <c r="AC245" s="4"/>
      <c r="AD245" s="5"/>
      <c r="AE245" s="5"/>
      <c r="AF245" s="5"/>
      <c r="AG245" s="5"/>
      <c r="AH245" s="5"/>
      <c r="AI245" s="5"/>
    </row>
    <row r="246" spans="1:35" x14ac:dyDescent="0.25">
      <c r="A246" s="1">
        <v>42811</v>
      </c>
      <c r="B246" s="3">
        <v>220.06547499999999</v>
      </c>
      <c r="C246" s="3">
        <v>126.096954</v>
      </c>
      <c r="D246" s="3">
        <v>108.637123</v>
      </c>
      <c r="E246" s="3">
        <v>71.019058000000001</v>
      </c>
      <c r="F246" s="3">
        <v>116.989998</v>
      </c>
      <c r="G246" s="3">
        <v>69.581062000000003</v>
      </c>
      <c r="H246" s="5">
        <f t="shared" si="88"/>
        <v>-1.7562139662680165E-3</v>
      </c>
      <c r="I246" s="5">
        <f t="shared" si="89"/>
        <v>1.5699372434954117E-3</v>
      </c>
      <c r="J246" s="5">
        <f t="shared" si="90"/>
        <v>6.276678060816554E-3</v>
      </c>
      <c r="K246" s="5">
        <f t="shared" si="91"/>
        <v>3.4430780904037839E-4</v>
      </c>
      <c r="L246" s="5">
        <f t="shared" si="92"/>
        <v>2.2273193979100991E-3</v>
      </c>
      <c r="M246" s="5">
        <f t="shared" si="93"/>
        <v>4.6309197836111871E-3</v>
      </c>
      <c r="N246" s="5"/>
      <c r="O246" s="7"/>
      <c r="P246" s="5"/>
      <c r="Q246" s="4"/>
      <c r="R246" s="5"/>
      <c r="S246" s="5"/>
      <c r="T246" s="5"/>
      <c r="U246" s="5"/>
      <c r="V246" s="5"/>
      <c r="W246" s="5"/>
      <c r="X246" s="4"/>
      <c r="Y246" s="4"/>
      <c r="Z246" s="4"/>
      <c r="AA246" s="4"/>
      <c r="AB246" s="4"/>
      <c r="AC246" s="4"/>
      <c r="AD246" s="5"/>
      <c r="AE246" s="5"/>
      <c r="AF246" s="5"/>
      <c r="AG246" s="5"/>
      <c r="AH246" s="5"/>
      <c r="AI246" s="5"/>
    </row>
    <row r="247" spans="1:35" x14ac:dyDescent="0.25">
      <c r="A247" s="1">
        <v>42814</v>
      </c>
      <c r="B247" s="3">
        <v>219.82411200000001</v>
      </c>
      <c r="C247" s="3">
        <v>125.692261</v>
      </c>
      <c r="D247" s="3">
        <v>109.104118</v>
      </c>
      <c r="E247" s="3">
        <v>70.880424000000005</v>
      </c>
      <c r="F247" s="3">
        <v>117.510002</v>
      </c>
      <c r="G247" s="3">
        <v>69.521973000000003</v>
      </c>
      <c r="H247" s="5">
        <f t="shared" si="88"/>
        <v>-1.0967781293270695E-3</v>
      </c>
      <c r="I247" s="5">
        <f t="shared" si="89"/>
        <v>-3.2093796651107009E-3</v>
      </c>
      <c r="J247" s="5">
        <f t="shared" si="90"/>
        <v>4.2986686972554811E-3</v>
      </c>
      <c r="K247" s="5">
        <f t="shared" si="91"/>
        <v>-1.9520675703695867E-3</v>
      </c>
      <c r="L247" s="5">
        <f t="shared" si="92"/>
        <v>4.4448586109044896E-3</v>
      </c>
      <c r="M247" s="5">
        <f t="shared" si="93"/>
        <v>-8.4921095340573238E-4</v>
      </c>
      <c r="N247" s="5"/>
      <c r="O247" s="7"/>
      <c r="P247" s="5"/>
      <c r="Q247" s="4"/>
      <c r="R247" s="5"/>
      <c r="S247" s="5"/>
      <c r="T247" s="5"/>
      <c r="U247" s="5"/>
      <c r="V247" s="5"/>
      <c r="W247" s="5"/>
      <c r="X247" s="4"/>
      <c r="Y247" s="4"/>
      <c r="Z247" s="4"/>
      <c r="AA247" s="4"/>
      <c r="AB247" s="4"/>
      <c r="AC247" s="4"/>
      <c r="AD247" s="5"/>
      <c r="AE247" s="5"/>
      <c r="AF247" s="5"/>
      <c r="AG247" s="5"/>
      <c r="AH247" s="5"/>
      <c r="AI247" s="5"/>
    </row>
    <row r="248" spans="1:35" x14ac:dyDescent="0.25">
      <c r="A248" s="1">
        <v>42815</v>
      </c>
      <c r="B248" s="3">
        <v>217.00164799999999</v>
      </c>
      <c r="C248" s="3">
        <v>122.849915</v>
      </c>
      <c r="D248" s="3">
        <v>110.010628</v>
      </c>
      <c r="E248" s="3">
        <v>70.374779000000004</v>
      </c>
      <c r="F248" s="3">
        <v>118.540001</v>
      </c>
      <c r="G248" s="3">
        <v>69.218131999999997</v>
      </c>
      <c r="H248" s="5">
        <f t="shared" si="88"/>
        <v>-1.2839646999233789E-2</v>
      </c>
      <c r="I248" s="5">
        <f t="shared" si="89"/>
        <v>-2.2613532268307313E-2</v>
      </c>
      <c r="J248" s="5">
        <f t="shared" si="90"/>
        <v>8.3086689725129226E-3</v>
      </c>
      <c r="K248" s="5">
        <f t="shared" si="91"/>
        <v>-7.133775046266666E-3</v>
      </c>
      <c r="L248" s="5">
        <f t="shared" si="92"/>
        <v>8.7652028122677805E-3</v>
      </c>
      <c r="M248" s="5">
        <f t="shared" si="93"/>
        <v>-4.3704312016576985E-3</v>
      </c>
      <c r="N248" s="5"/>
      <c r="O248" s="7"/>
      <c r="P248" s="5"/>
      <c r="Q248" s="4"/>
      <c r="R248" s="5"/>
      <c r="S248" s="5"/>
      <c r="T248" s="5"/>
      <c r="U248" s="5"/>
      <c r="V248" s="5"/>
      <c r="W248" s="5"/>
      <c r="X248" s="4"/>
      <c r="Y248" s="4"/>
      <c r="Z248" s="4"/>
      <c r="AA248" s="4"/>
      <c r="AB248" s="4"/>
      <c r="AC248" s="4"/>
      <c r="AD248" s="5"/>
      <c r="AE248" s="5"/>
      <c r="AF248" s="5"/>
      <c r="AG248" s="5"/>
      <c r="AH248" s="5"/>
      <c r="AI248" s="5"/>
    </row>
    <row r="249" spans="1:35" x14ac:dyDescent="0.25">
      <c r="A249" s="1">
        <v>42816</v>
      </c>
      <c r="B249" s="3">
        <v>217.512314</v>
      </c>
      <c r="C249" s="3">
        <v>122.887581</v>
      </c>
      <c r="D249" s="3">
        <v>110.45019499999999</v>
      </c>
      <c r="E249" s="3">
        <v>70.546036000000001</v>
      </c>
      <c r="F249" s="3">
        <v>118.83000199999999</v>
      </c>
      <c r="G249" s="3">
        <v>69.179878000000002</v>
      </c>
      <c r="H249" s="5">
        <f t="shared" si="88"/>
        <v>2.3532816672433565E-3</v>
      </c>
      <c r="I249" s="5">
        <f t="shared" si="89"/>
        <v>3.0660175873942208E-4</v>
      </c>
      <c r="J249" s="5">
        <f t="shared" si="90"/>
        <v>3.995677581260626E-3</v>
      </c>
      <c r="K249" s="5">
        <f t="shared" si="91"/>
        <v>2.4334996490715799E-3</v>
      </c>
      <c r="L249" s="5">
        <f t="shared" si="92"/>
        <v>2.446439999608252E-3</v>
      </c>
      <c r="M249" s="5">
        <f t="shared" si="93"/>
        <v>-5.5265865886111598E-4</v>
      </c>
      <c r="N249" s="5"/>
      <c r="O249" s="7"/>
      <c r="P249" s="5"/>
      <c r="Q249" s="4"/>
      <c r="R249" s="5"/>
      <c r="S249" s="5"/>
      <c r="T249" s="5"/>
      <c r="U249" s="5"/>
      <c r="V249" s="5"/>
      <c r="W249" s="5"/>
      <c r="X249" s="4"/>
      <c r="Y249" s="4"/>
      <c r="Z249" s="4"/>
      <c r="AA249" s="4"/>
      <c r="AB249" s="4"/>
      <c r="AC249" s="4"/>
      <c r="AD249" s="5"/>
      <c r="AE249" s="5"/>
      <c r="AF249" s="5"/>
      <c r="AG249" s="5"/>
      <c r="AH249" s="5"/>
      <c r="AI249" s="5"/>
    </row>
    <row r="250" spans="1:35" x14ac:dyDescent="0.25">
      <c r="A250" s="1">
        <v>42817</v>
      </c>
      <c r="B250" s="3">
        <v>217.280182</v>
      </c>
      <c r="C250" s="3">
        <v>123.26404599999999</v>
      </c>
      <c r="D250" s="3">
        <v>110.294487</v>
      </c>
      <c r="E250" s="3">
        <v>70.570518000000007</v>
      </c>
      <c r="F250" s="3">
        <v>118.66999800000001</v>
      </c>
      <c r="G250" s="3">
        <v>69.689964000000003</v>
      </c>
      <c r="H250" s="5">
        <f t="shared" si="88"/>
        <v>-1.0672131417810427E-3</v>
      </c>
      <c r="I250" s="5">
        <f t="shared" si="89"/>
        <v>3.0634910129772042E-3</v>
      </c>
      <c r="J250" s="5">
        <f t="shared" si="90"/>
        <v>-1.409757583497151E-3</v>
      </c>
      <c r="K250" s="5">
        <f t="shared" si="91"/>
        <v>3.4703579943173857E-4</v>
      </c>
      <c r="L250" s="5">
        <f t="shared" si="92"/>
        <v>-1.3464949701842421E-3</v>
      </c>
      <c r="M250" s="5">
        <f t="shared" si="93"/>
        <v>7.3733289902593313E-3</v>
      </c>
      <c r="N250" s="5"/>
      <c r="O250" s="7"/>
      <c r="P250" s="5"/>
      <c r="Q250" s="4"/>
      <c r="R250" s="5"/>
      <c r="S250" s="5"/>
      <c r="T250" s="5"/>
      <c r="U250" s="5"/>
      <c r="V250" s="5"/>
      <c r="W250" s="5"/>
      <c r="X250" s="4"/>
      <c r="Y250" s="4"/>
      <c r="Z250" s="4"/>
      <c r="AA250" s="4"/>
      <c r="AB250" s="4"/>
      <c r="AC250" s="4"/>
      <c r="AD250" s="5"/>
      <c r="AE250" s="5"/>
      <c r="AF250" s="5"/>
      <c r="AG250" s="5"/>
      <c r="AH250" s="5"/>
      <c r="AI250" s="5"/>
    </row>
    <row r="251" spans="1:35" x14ac:dyDescent="0.25">
      <c r="A251" s="1">
        <v>42818</v>
      </c>
      <c r="B251" s="3">
        <v>217.122345</v>
      </c>
      <c r="C251" s="3">
        <v>123.343361</v>
      </c>
      <c r="D251" s="3">
        <v>110.688232</v>
      </c>
      <c r="E251" s="3">
        <v>70.815178000000003</v>
      </c>
      <c r="F251" s="3">
        <v>118.860001</v>
      </c>
      <c r="G251" s="3">
        <v>69.613456999999997</v>
      </c>
      <c r="H251" s="5">
        <f t="shared" si="88"/>
        <v>-7.2642151965796042E-4</v>
      </c>
      <c r="I251" s="5">
        <f t="shared" si="89"/>
        <v>6.4345608126492593E-4</v>
      </c>
      <c r="J251" s="5">
        <f t="shared" si="90"/>
        <v>3.5699427116424598E-3</v>
      </c>
      <c r="K251" s="5">
        <f t="shared" si="91"/>
        <v>3.4668868379283957E-3</v>
      </c>
      <c r="L251" s="5">
        <f t="shared" si="92"/>
        <v>1.6011039285599438E-3</v>
      </c>
      <c r="M251" s="5">
        <f t="shared" si="93"/>
        <v>-1.0978194794304397E-3</v>
      </c>
      <c r="N251" s="5"/>
      <c r="O251" s="7"/>
      <c r="P251" s="5"/>
      <c r="Q251" s="4"/>
      <c r="R251" s="5"/>
      <c r="S251" s="5"/>
      <c r="T251" s="5"/>
      <c r="U251" s="5"/>
      <c r="V251" s="5"/>
      <c r="W251" s="5"/>
      <c r="X251" s="4"/>
      <c r="Y251" s="4"/>
      <c r="Z251" s="4"/>
      <c r="AA251" s="4"/>
      <c r="AB251" s="4"/>
      <c r="AC251" s="4"/>
      <c r="AD251" s="5"/>
      <c r="AE251" s="5"/>
      <c r="AF251" s="5"/>
      <c r="AG251" s="5"/>
      <c r="AH251" s="5"/>
      <c r="AI251" s="5"/>
    </row>
    <row r="252" spans="1:35" x14ac:dyDescent="0.25">
      <c r="A252" s="1">
        <v>42821</v>
      </c>
      <c r="B252" s="3">
        <v>216.89953600000001</v>
      </c>
      <c r="C252" s="3">
        <v>123.371689</v>
      </c>
      <c r="D252" s="3">
        <v>111.191895</v>
      </c>
      <c r="E252" s="3">
        <v>70.741753000000003</v>
      </c>
      <c r="F252" s="3">
        <v>119.529999</v>
      </c>
      <c r="G252" s="3">
        <v>68.984322000000006</v>
      </c>
      <c r="H252" s="5">
        <f t="shared" si="88"/>
        <v>-1.0261910168665178E-3</v>
      </c>
      <c r="I252" s="5">
        <f t="shared" si="89"/>
        <v>2.2966781325184371E-4</v>
      </c>
      <c r="J252" s="5">
        <f t="shared" si="90"/>
        <v>4.5502849842249393E-3</v>
      </c>
      <c r="K252" s="5">
        <f t="shared" si="91"/>
        <v>-1.036853991950748E-3</v>
      </c>
      <c r="L252" s="5">
        <f t="shared" si="92"/>
        <v>5.6368668548134604E-3</v>
      </c>
      <c r="M252" s="5">
        <f t="shared" si="93"/>
        <v>-9.0375485877678408E-3</v>
      </c>
      <c r="N252" s="5"/>
      <c r="O252" s="7"/>
      <c r="P252" s="5"/>
      <c r="Q252" s="4"/>
      <c r="R252" s="5"/>
      <c r="S252" s="5"/>
      <c r="T252" s="5"/>
      <c r="U252" s="5"/>
      <c r="V252" s="5"/>
      <c r="W252" s="5"/>
      <c r="X252" s="4"/>
      <c r="Y252" s="4"/>
      <c r="Z252" s="4"/>
      <c r="AA252" s="4"/>
      <c r="AB252" s="4"/>
      <c r="AC252" s="4"/>
      <c r="AD252" s="5"/>
      <c r="AE252" s="5"/>
      <c r="AF252" s="5"/>
      <c r="AG252" s="5"/>
      <c r="AH252" s="5"/>
      <c r="AI252" s="5"/>
    </row>
    <row r="253" spans="1:35" x14ac:dyDescent="0.25">
      <c r="A253" s="1">
        <v>42822</v>
      </c>
      <c r="B253" s="3">
        <v>218.47789</v>
      </c>
      <c r="C253" s="3">
        <v>124.410324</v>
      </c>
      <c r="D253" s="3">
        <v>110.45019499999999</v>
      </c>
      <c r="E253" s="3">
        <v>71.133255000000005</v>
      </c>
      <c r="F253" s="3">
        <v>119.040001</v>
      </c>
      <c r="G253" s="3">
        <v>69.281891000000002</v>
      </c>
      <c r="H253" s="5">
        <f t="shared" si="88"/>
        <v>7.2768897025210499E-3</v>
      </c>
      <c r="I253" s="5">
        <f t="shared" si="89"/>
        <v>8.418746702900437E-3</v>
      </c>
      <c r="J253" s="5">
        <f t="shared" si="90"/>
        <v>-6.6704502158184686E-3</v>
      </c>
      <c r="K253" s="5">
        <f t="shared" si="91"/>
        <v>5.5342422741488928E-3</v>
      </c>
      <c r="L253" s="5">
        <f t="shared" si="92"/>
        <v>-4.0993725767537459E-3</v>
      </c>
      <c r="M253" s="5">
        <f t="shared" si="93"/>
        <v>4.3135743220030776E-3</v>
      </c>
      <c r="N253" s="5"/>
      <c r="O253" s="7"/>
      <c r="P253" s="5"/>
      <c r="Q253" s="4"/>
      <c r="R253" s="5"/>
      <c r="S253" s="5"/>
      <c r="T253" s="5"/>
      <c r="U253" s="5"/>
      <c r="V253" s="5"/>
      <c r="W253" s="5"/>
      <c r="X253" s="4"/>
      <c r="Y253" s="4"/>
      <c r="Z253" s="4"/>
      <c r="AA253" s="4"/>
      <c r="AB253" s="4"/>
      <c r="AC253" s="4"/>
      <c r="AD253" s="5"/>
      <c r="AE253" s="5"/>
      <c r="AF253" s="5"/>
      <c r="AG253" s="5"/>
      <c r="AH253" s="5"/>
      <c r="AI253" s="5"/>
    </row>
    <row r="254" spans="1:35" x14ac:dyDescent="0.25">
      <c r="A254" s="1">
        <v>42823</v>
      </c>
      <c r="B254" s="3">
        <v>218.68214399999999</v>
      </c>
      <c r="C254" s="3">
        <v>124.948532</v>
      </c>
      <c r="D254" s="3">
        <v>111.10947400000001</v>
      </c>
      <c r="E254" s="3">
        <v>71.280028999999999</v>
      </c>
      <c r="F254" s="3">
        <v>119.33000199999999</v>
      </c>
      <c r="G254" s="3">
        <v>69.672957999999994</v>
      </c>
      <c r="H254" s="5">
        <f t="shared" si="88"/>
        <v>9.3489551734493581E-4</v>
      </c>
      <c r="I254" s="5">
        <f t="shared" si="89"/>
        <v>4.326071845934587E-3</v>
      </c>
      <c r="J254" s="5">
        <f t="shared" si="90"/>
        <v>5.9690161705916456E-3</v>
      </c>
      <c r="K254" s="5">
        <f t="shared" si="91"/>
        <v>2.0633668457881171E-3</v>
      </c>
      <c r="L254" s="5">
        <f t="shared" si="92"/>
        <v>2.4361642940509132E-3</v>
      </c>
      <c r="M254" s="5">
        <f t="shared" si="93"/>
        <v>5.6445774553122163E-3</v>
      </c>
      <c r="N254" s="5"/>
      <c r="O254" s="7"/>
      <c r="P254" s="5"/>
      <c r="Q254" s="4"/>
      <c r="R254" s="5"/>
      <c r="S254" s="5"/>
      <c r="T254" s="5"/>
      <c r="U254" s="5"/>
      <c r="V254" s="5"/>
      <c r="W254" s="5"/>
      <c r="X254" s="4"/>
      <c r="Y254" s="4"/>
      <c r="Z254" s="4"/>
      <c r="AA254" s="4"/>
      <c r="AB254" s="4"/>
      <c r="AC254" s="4"/>
      <c r="AD254" s="5"/>
      <c r="AE254" s="5"/>
      <c r="AF254" s="5"/>
      <c r="AG254" s="5"/>
      <c r="AH254" s="5"/>
      <c r="AI254" s="5"/>
    </row>
    <row r="255" spans="1:35" x14ac:dyDescent="0.25">
      <c r="A255" s="1">
        <v>42824</v>
      </c>
      <c r="B255" s="3">
        <v>219.37844799999999</v>
      </c>
      <c r="C255" s="3">
        <v>125.600075</v>
      </c>
      <c r="D255" s="3">
        <v>110.21210499999999</v>
      </c>
      <c r="E255" s="3">
        <v>71.614425999999995</v>
      </c>
      <c r="F255" s="3">
        <v>118.470001</v>
      </c>
      <c r="G255" s="3">
        <v>69.800522000000001</v>
      </c>
      <c r="H255" s="5">
        <f t="shared" si="88"/>
        <v>3.1840917016068282E-3</v>
      </c>
      <c r="I255" s="5">
        <f t="shared" si="89"/>
        <v>5.2144910353968399E-3</v>
      </c>
      <c r="J255" s="5">
        <f t="shared" si="90"/>
        <v>-8.0764399982670154E-3</v>
      </c>
      <c r="K255" s="5">
        <f t="shared" si="91"/>
        <v>4.6913140285056443E-3</v>
      </c>
      <c r="L255" s="5">
        <f t="shared" si="92"/>
        <v>-7.2069134801489021E-3</v>
      </c>
      <c r="M255" s="5">
        <f t="shared" si="93"/>
        <v>1.830896859582154E-3</v>
      </c>
      <c r="N255" s="5"/>
      <c r="O255" s="7"/>
      <c r="P255" s="5"/>
      <c r="Q255" s="4"/>
      <c r="R255" s="5"/>
      <c r="S255" s="5"/>
      <c r="T255" s="5"/>
      <c r="U255" s="5"/>
      <c r="V255" s="5"/>
      <c r="W255" s="5"/>
      <c r="X255" s="4"/>
      <c r="Y255" s="4"/>
      <c r="Z255" s="4"/>
      <c r="AA255" s="4"/>
      <c r="AB255" s="4"/>
      <c r="AC255" s="4"/>
      <c r="AD255" s="5"/>
      <c r="AE255" s="5"/>
      <c r="AF255" s="5"/>
      <c r="AG255" s="5"/>
      <c r="AH255" s="5"/>
      <c r="AI255" s="5"/>
    </row>
    <row r="256" spans="1:35" x14ac:dyDescent="0.25">
      <c r="A256" s="1">
        <v>42825</v>
      </c>
      <c r="B256" s="3">
        <v>218.867828</v>
      </c>
      <c r="C256" s="3">
        <v>125.845528</v>
      </c>
      <c r="D256" s="3">
        <v>110.532585</v>
      </c>
      <c r="E256" s="3">
        <v>71.589950999999999</v>
      </c>
      <c r="F256" s="3">
        <v>118.720001</v>
      </c>
      <c r="G256" s="3">
        <v>70.217094000000003</v>
      </c>
      <c r="H256" s="5">
        <f t="shared" si="88"/>
        <v>-2.3275759522193296E-3</v>
      </c>
      <c r="I256" s="5">
        <f t="shared" si="89"/>
        <v>1.9542424636291855E-3</v>
      </c>
      <c r="J256" s="5">
        <f t="shared" si="90"/>
        <v>2.9078475544950244E-3</v>
      </c>
      <c r="K256" s="5">
        <f t="shared" si="91"/>
        <v>-3.4176075082970048E-4</v>
      </c>
      <c r="L256" s="5">
        <f t="shared" si="92"/>
        <v>2.1102388612286305E-3</v>
      </c>
      <c r="M256" s="5">
        <f t="shared" si="93"/>
        <v>5.9680355972122623E-3</v>
      </c>
      <c r="N256" s="5"/>
      <c r="O256" s="7"/>
      <c r="P256" s="5"/>
      <c r="Q256" s="4"/>
      <c r="R256" s="5"/>
      <c r="S256" s="5"/>
      <c r="T256" s="5"/>
      <c r="U256" s="5"/>
      <c r="V256" s="5"/>
      <c r="W256" s="5"/>
      <c r="X256" s="4"/>
      <c r="Y256" s="4"/>
      <c r="Z256" s="4"/>
      <c r="AA256" s="4"/>
      <c r="AB256" s="4"/>
      <c r="AC256" s="4"/>
      <c r="AD256" s="5"/>
      <c r="AE256" s="5"/>
      <c r="AF256" s="5"/>
      <c r="AG256" s="5"/>
      <c r="AH256" s="5"/>
      <c r="AI256" s="5"/>
    </row>
    <row r="257" spans="1:35" x14ac:dyDescent="0.25">
      <c r="A257" s="1">
        <v>42828</v>
      </c>
      <c r="B257" s="3">
        <v>218.487167</v>
      </c>
      <c r="C257" s="3">
        <v>124.81636</v>
      </c>
      <c r="D257" s="3">
        <v>111.64748400000001</v>
      </c>
      <c r="E257" s="3">
        <v>71.551452999999995</v>
      </c>
      <c r="F257" s="3">
        <v>119.349998</v>
      </c>
      <c r="G257" s="3">
        <v>70.421143000000001</v>
      </c>
      <c r="H257" s="5">
        <f t="shared" si="88"/>
        <v>-1.7392277498180508E-3</v>
      </c>
      <c r="I257" s="5">
        <f t="shared" si="89"/>
        <v>-8.1780260002564109E-3</v>
      </c>
      <c r="J257" s="5">
        <f t="shared" si="90"/>
        <v>1.0086609301682481E-2</v>
      </c>
      <c r="K257" s="5">
        <f t="shared" si="91"/>
        <v>-5.3775703799552321E-4</v>
      </c>
      <c r="L257" s="5">
        <f t="shared" si="92"/>
        <v>5.3065784593449017E-3</v>
      </c>
      <c r="M257" s="5">
        <f t="shared" si="93"/>
        <v>2.9059732947649408E-3</v>
      </c>
      <c r="N257" s="5"/>
      <c r="O257" s="7"/>
      <c r="P257" s="5"/>
      <c r="Q257" s="4"/>
      <c r="R257" s="5"/>
      <c r="S257" s="5"/>
      <c r="T257" s="5"/>
      <c r="U257" s="5"/>
      <c r="V257" s="5"/>
      <c r="W257" s="5"/>
      <c r="X257" s="4"/>
      <c r="Y257" s="4"/>
      <c r="Z257" s="4"/>
      <c r="AA257" s="4"/>
      <c r="AB257" s="4"/>
      <c r="AC257" s="4"/>
      <c r="AD257" s="5"/>
      <c r="AE257" s="5"/>
      <c r="AF257" s="5"/>
      <c r="AG257" s="5"/>
      <c r="AH257" s="5"/>
      <c r="AI257" s="5"/>
    </row>
    <row r="258" spans="1:35" x14ac:dyDescent="0.25">
      <c r="A258" s="1">
        <v>42829</v>
      </c>
      <c r="B258" s="3">
        <v>218.62643399999999</v>
      </c>
      <c r="C258" s="3">
        <v>124.750252</v>
      </c>
      <c r="D258" s="3">
        <v>111.041878</v>
      </c>
      <c r="E258" s="3">
        <v>71.576026999999996</v>
      </c>
      <c r="F258" s="3">
        <v>119.620003</v>
      </c>
      <c r="G258" s="3">
        <v>70.421143000000001</v>
      </c>
      <c r="H258" s="5">
        <f t="shared" si="88"/>
        <v>6.3741501119829458E-4</v>
      </c>
      <c r="I258" s="5">
        <f t="shared" si="89"/>
        <v>-5.296421078134772E-4</v>
      </c>
      <c r="J258" s="5">
        <f t="shared" si="90"/>
        <v>-5.4242691219088535E-3</v>
      </c>
      <c r="K258" s="5">
        <f t="shared" si="91"/>
        <v>3.4344515687201316E-4</v>
      </c>
      <c r="L258" s="5">
        <f t="shared" si="92"/>
        <v>2.2622958066575993E-3</v>
      </c>
      <c r="M258" s="5">
        <f t="shared" si="93"/>
        <v>0</v>
      </c>
      <c r="N258" s="5"/>
      <c r="O258" s="7"/>
      <c r="P258" s="5"/>
      <c r="Q258" s="4"/>
      <c r="R258" s="5"/>
      <c r="S258" s="5"/>
      <c r="T258" s="5"/>
      <c r="U258" s="5"/>
      <c r="V258" s="5"/>
      <c r="W258" s="5"/>
      <c r="X258" s="4"/>
      <c r="Y258" s="4"/>
      <c r="Z258" s="4"/>
      <c r="AA258" s="4"/>
      <c r="AB258" s="4"/>
      <c r="AC258" s="4"/>
      <c r="AD258" s="5"/>
      <c r="AE258" s="5"/>
      <c r="AF258" s="5"/>
      <c r="AG258" s="5"/>
      <c r="AH258" s="5"/>
      <c r="AI258" s="5"/>
    </row>
    <row r="259" spans="1:35" x14ac:dyDescent="0.25">
      <c r="A259" s="1">
        <v>42830</v>
      </c>
      <c r="B259" s="3">
        <v>217.97653199999999</v>
      </c>
      <c r="C259" s="3">
        <v>123.579407</v>
      </c>
      <c r="D259" s="3">
        <v>111.381371</v>
      </c>
      <c r="E259" s="3">
        <v>71.518707000000006</v>
      </c>
      <c r="F259" s="3">
        <v>119.620003</v>
      </c>
      <c r="G259" s="3">
        <v>70.523148000000006</v>
      </c>
      <c r="H259" s="5">
        <f t="shared" si="88"/>
        <v>-2.9726597470824956E-3</v>
      </c>
      <c r="I259" s="5">
        <f t="shared" si="89"/>
        <v>-9.3855121030136379E-3</v>
      </c>
      <c r="J259" s="5">
        <f t="shared" si="90"/>
        <v>3.0573420237003379E-3</v>
      </c>
      <c r="K259" s="5">
        <f t="shared" si="91"/>
        <v>-8.0082679079118702E-4</v>
      </c>
      <c r="L259" s="5">
        <f t="shared" si="92"/>
        <v>0</v>
      </c>
      <c r="M259" s="5">
        <f t="shared" si="93"/>
        <v>1.4484996359687141E-3</v>
      </c>
      <c r="N259" s="5"/>
      <c r="O259" s="7"/>
      <c r="P259" s="5"/>
      <c r="Q259" s="4"/>
      <c r="R259" s="5"/>
      <c r="S259" s="5"/>
      <c r="T259" s="5"/>
      <c r="U259" s="5"/>
      <c r="V259" s="5"/>
      <c r="W259" s="5"/>
      <c r="X259" s="4"/>
      <c r="Y259" s="4"/>
      <c r="Z259" s="4"/>
      <c r="AA259" s="4"/>
      <c r="AB259" s="4"/>
      <c r="AC259" s="4"/>
      <c r="AD259" s="5"/>
      <c r="AE259" s="5"/>
      <c r="AF259" s="5"/>
      <c r="AG259" s="5"/>
      <c r="AH259" s="5"/>
      <c r="AI259" s="5"/>
    </row>
    <row r="260" spans="1:35" x14ac:dyDescent="0.25">
      <c r="A260" s="1">
        <v>42831</v>
      </c>
      <c r="B260" s="3">
        <v>218.589294</v>
      </c>
      <c r="C260" s="3">
        <v>124.66527600000001</v>
      </c>
      <c r="D260" s="3">
        <v>111.21620900000001</v>
      </c>
      <c r="E260" s="3">
        <v>71.608779999999996</v>
      </c>
      <c r="F260" s="3">
        <v>119.18</v>
      </c>
      <c r="G260" s="3">
        <v>70.897255000000001</v>
      </c>
      <c r="H260" s="5">
        <f t="shared" ref="H260:H323" si="107">B260/B259-1</f>
        <v>2.8111374852042292E-3</v>
      </c>
      <c r="I260" s="5">
        <f t="shared" ref="I260:I323" si="108">C260/C259-1</f>
        <v>8.7868118674496731E-3</v>
      </c>
      <c r="J260" s="5">
        <f t="shared" ref="J260:J323" si="109">D260/D259-1</f>
        <v>-1.4828512031872521E-3</v>
      </c>
      <c r="K260" s="5">
        <f t="shared" ref="K260:K323" si="110">E260/E259-1</f>
        <v>1.2594327243637959E-3</v>
      </c>
      <c r="L260" s="5">
        <f t="shared" ref="L260:L323" si="111">F260/F259-1</f>
        <v>-3.6783396502673149E-3</v>
      </c>
      <c r="M260" s="5">
        <f t="shared" ref="M260:M323" si="112">G260/G259-1</f>
        <v>5.3047405087474075E-3</v>
      </c>
      <c r="N260" s="5"/>
      <c r="O260" s="7"/>
      <c r="P260" s="5"/>
      <c r="Q260" s="4"/>
      <c r="R260" s="5"/>
      <c r="S260" s="5"/>
      <c r="T260" s="5"/>
      <c r="U260" s="5"/>
      <c r="V260" s="5"/>
      <c r="W260" s="5"/>
      <c r="X260" s="4"/>
      <c r="Y260" s="4"/>
      <c r="Z260" s="4"/>
      <c r="AA260" s="4"/>
      <c r="AB260" s="4"/>
      <c r="AC260" s="4"/>
      <c r="AD260" s="5"/>
      <c r="AE260" s="5"/>
      <c r="AF260" s="5"/>
      <c r="AG260" s="5"/>
      <c r="AH260" s="5"/>
      <c r="AI260" s="5"/>
    </row>
    <row r="261" spans="1:35" x14ac:dyDescent="0.25">
      <c r="A261" s="1">
        <v>42832</v>
      </c>
      <c r="B261" s="3">
        <v>218.36646999999999</v>
      </c>
      <c r="C261" s="3">
        <v>124.57081599999999</v>
      </c>
      <c r="D261" s="3">
        <v>110.766586</v>
      </c>
      <c r="E261" s="3">
        <v>71.576026999999996</v>
      </c>
      <c r="F261" s="3">
        <v>119.459999</v>
      </c>
      <c r="G261" s="3">
        <v>70.999268000000001</v>
      </c>
      <c r="H261" s="5">
        <f t="shared" si="107"/>
        <v>-1.0193728884086983E-3</v>
      </c>
      <c r="I261" s="5">
        <f t="shared" si="108"/>
        <v>-7.5770898706395418E-4</v>
      </c>
      <c r="J261" s="5">
        <f t="shared" si="109"/>
        <v>-4.0427830083652472E-3</v>
      </c>
      <c r="K261" s="5">
        <f t="shared" si="110"/>
        <v>-4.5738804654960052E-4</v>
      </c>
      <c r="L261" s="5">
        <f t="shared" si="111"/>
        <v>2.3493790904514089E-3</v>
      </c>
      <c r="M261" s="5">
        <f t="shared" si="112"/>
        <v>1.4388850456903413E-3</v>
      </c>
      <c r="N261" s="5"/>
      <c r="O261" s="7"/>
      <c r="P261" s="5"/>
      <c r="Q261" s="4"/>
      <c r="R261" s="5"/>
      <c r="S261" s="5"/>
      <c r="T261" s="5"/>
      <c r="U261" s="5"/>
      <c r="V261" s="5"/>
      <c r="W261" s="5"/>
      <c r="X261" s="4"/>
      <c r="Y261" s="4"/>
      <c r="Z261" s="4"/>
      <c r="AA261" s="4"/>
      <c r="AB261" s="4"/>
      <c r="AC261" s="4"/>
      <c r="AD261" s="5"/>
      <c r="AE261" s="5"/>
      <c r="AF261" s="5"/>
      <c r="AG261" s="5"/>
      <c r="AH261" s="5"/>
      <c r="AI261" s="5"/>
    </row>
    <row r="262" spans="1:35" x14ac:dyDescent="0.25">
      <c r="A262" s="1">
        <v>42835</v>
      </c>
      <c r="B262" s="3">
        <v>218.49641399999999</v>
      </c>
      <c r="C262" s="3">
        <v>124.957977</v>
      </c>
      <c r="D262" s="3">
        <v>111.28046399999999</v>
      </c>
      <c r="E262" s="3">
        <v>71.674339000000003</v>
      </c>
      <c r="F262" s="3">
        <v>119.459999</v>
      </c>
      <c r="G262" s="3">
        <v>71.441367999999997</v>
      </c>
      <c r="H262" s="5">
        <f t="shared" si="107"/>
        <v>5.9507304395212124E-4</v>
      </c>
      <c r="I262" s="5">
        <f t="shared" si="108"/>
        <v>3.1079590905145338E-3</v>
      </c>
      <c r="J262" s="5">
        <f t="shared" si="109"/>
        <v>4.6392871583131878E-3</v>
      </c>
      <c r="K262" s="5">
        <f t="shared" si="110"/>
        <v>1.3735325097048445E-3</v>
      </c>
      <c r="L262" s="5">
        <f t="shared" si="111"/>
        <v>0</v>
      </c>
      <c r="M262" s="5">
        <f t="shared" si="112"/>
        <v>6.2268247610663963E-3</v>
      </c>
      <c r="N262" s="5"/>
      <c r="O262" s="7"/>
      <c r="P262" s="5"/>
      <c r="Q262" s="4"/>
      <c r="R262" s="5"/>
      <c r="S262" s="5"/>
      <c r="T262" s="5"/>
      <c r="U262" s="5"/>
      <c r="V262" s="5"/>
      <c r="W262" s="5"/>
      <c r="X262" s="4"/>
      <c r="Y262" s="4"/>
      <c r="Z262" s="4"/>
      <c r="AA262" s="4"/>
      <c r="AB262" s="4"/>
      <c r="AC262" s="4"/>
      <c r="AD262" s="5"/>
      <c r="AE262" s="5"/>
      <c r="AF262" s="5"/>
      <c r="AG262" s="5"/>
      <c r="AH262" s="5"/>
      <c r="AI262" s="5"/>
    </row>
    <row r="263" spans="1:35" x14ac:dyDescent="0.25">
      <c r="A263" s="1">
        <v>42836</v>
      </c>
      <c r="B263" s="3">
        <v>218.236481</v>
      </c>
      <c r="C263" s="3">
        <v>125.66613</v>
      </c>
      <c r="D263" s="3">
        <v>112.335739</v>
      </c>
      <c r="E263" s="3">
        <v>71.535072</v>
      </c>
      <c r="F263" s="3">
        <v>121.19000200000001</v>
      </c>
      <c r="G263" s="3">
        <v>71.934464000000006</v>
      </c>
      <c r="H263" s="5">
        <f t="shared" si="107"/>
        <v>-1.1896442382802741E-3</v>
      </c>
      <c r="I263" s="5">
        <f t="shared" si="108"/>
        <v>5.6671291981622574E-3</v>
      </c>
      <c r="J263" s="5">
        <f t="shared" si="109"/>
        <v>9.4830212066694397E-3</v>
      </c>
      <c r="K263" s="5">
        <f t="shared" si="110"/>
        <v>-1.9430524500547719E-3</v>
      </c>
      <c r="L263" s="5">
        <f t="shared" si="111"/>
        <v>1.44818601580603E-2</v>
      </c>
      <c r="M263" s="5">
        <f t="shared" si="112"/>
        <v>6.9021074736419497E-3</v>
      </c>
      <c r="N263" s="5"/>
      <c r="O263" s="7"/>
      <c r="P263" s="5"/>
      <c r="Q263" s="4"/>
      <c r="R263" s="5"/>
      <c r="S263" s="5"/>
      <c r="T263" s="5"/>
      <c r="U263" s="5"/>
      <c r="V263" s="5"/>
      <c r="W263" s="5"/>
      <c r="X263" s="4"/>
      <c r="Y263" s="4"/>
      <c r="Z263" s="4"/>
      <c r="AA263" s="4"/>
      <c r="AB263" s="4"/>
      <c r="AC263" s="4"/>
      <c r="AD263" s="5"/>
      <c r="AE263" s="5"/>
      <c r="AF263" s="5"/>
      <c r="AG263" s="5"/>
      <c r="AH263" s="5"/>
      <c r="AI263" s="5"/>
    </row>
    <row r="264" spans="1:35" x14ac:dyDescent="0.25">
      <c r="A264" s="1">
        <v>42837</v>
      </c>
      <c r="B264" s="3">
        <v>217.280182</v>
      </c>
      <c r="C264" s="3">
        <v>124.174255</v>
      </c>
      <c r="D264" s="3">
        <v>112.950546</v>
      </c>
      <c r="E264" s="3">
        <v>71.584205999999995</v>
      </c>
      <c r="F264" s="3">
        <v>122.019997</v>
      </c>
      <c r="G264" s="3">
        <v>71.806952999999993</v>
      </c>
      <c r="H264" s="5">
        <f t="shared" si="107"/>
        <v>-4.3819392414048419E-3</v>
      </c>
      <c r="I264" s="5">
        <f t="shared" si="108"/>
        <v>-1.1871735049054144E-2</v>
      </c>
      <c r="J264" s="5">
        <f t="shared" si="109"/>
        <v>5.4729421417702984E-3</v>
      </c>
      <c r="K264" s="5">
        <f t="shared" si="110"/>
        <v>6.8685189832473625E-4</v>
      </c>
      <c r="L264" s="5">
        <f t="shared" si="111"/>
        <v>6.8487085263022607E-3</v>
      </c>
      <c r="M264" s="5">
        <f t="shared" si="112"/>
        <v>-1.7725995706315834E-3</v>
      </c>
      <c r="N264" s="5"/>
      <c r="O264" s="7"/>
      <c r="P264" s="5"/>
      <c r="Q264" s="4"/>
      <c r="R264" s="5"/>
      <c r="S264" s="5"/>
      <c r="T264" s="5"/>
      <c r="U264" s="5"/>
      <c r="V264" s="5"/>
      <c r="W264" s="5"/>
      <c r="X264" s="4"/>
      <c r="Y264" s="4"/>
      <c r="Z264" s="4"/>
      <c r="AA264" s="4"/>
      <c r="AB264" s="4"/>
      <c r="AC264" s="4"/>
      <c r="AD264" s="5"/>
      <c r="AE264" s="5"/>
      <c r="AF264" s="5"/>
      <c r="AG264" s="5"/>
      <c r="AH264" s="5"/>
      <c r="AI264" s="5"/>
    </row>
    <row r="265" spans="1:35" x14ac:dyDescent="0.25">
      <c r="A265" s="1">
        <v>42838</v>
      </c>
      <c r="B265" s="3">
        <v>215.86897300000001</v>
      </c>
      <c r="C265" s="3">
        <v>122.93734000000001</v>
      </c>
      <c r="D265" s="3">
        <v>113.29921</v>
      </c>
      <c r="E265" s="3">
        <v>71.436806000000004</v>
      </c>
      <c r="F265" s="3">
        <v>122.599998</v>
      </c>
      <c r="G265" s="3">
        <v>71.645401000000007</v>
      </c>
      <c r="H265" s="5">
        <f t="shared" si="107"/>
        <v>-6.4948813417322615E-3</v>
      </c>
      <c r="I265" s="5">
        <f t="shared" si="108"/>
        <v>-9.9611227786307044E-3</v>
      </c>
      <c r="J265" s="5">
        <f t="shared" si="109"/>
        <v>3.0868730816051571E-3</v>
      </c>
      <c r="K265" s="5">
        <f t="shared" si="110"/>
        <v>-2.0591134306915393E-3</v>
      </c>
      <c r="L265" s="5">
        <f t="shared" si="111"/>
        <v>4.7533274402555836E-3</v>
      </c>
      <c r="M265" s="5">
        <f t="shared" si="112"/>
        <v>-2.249809987063367E-3</v>
      </c>
      <c r="N265" s="5"/>
      <c r="O265" s="7"/>
      <c r="P265" s="5"/>
      <c r="Q265" s="4"/>
      <c r="R265" s="5"/>
      <c r="S265" s="5"/>
      <c r="T265" s="5"/>
      <c r="U265" s="5"/>
      <c r="V265" s="5"/>
      <c r="W265" s="5"/>
      <c r="X265" s="4"/>
      <c r="Y265" s="4"/>
      <c r="Z265" s="4"/>
      <c r="AA265" s="4"/>
      <c r="AB265" s="4"/>
      <c r="AC265" s="4"/>
      <c r="AD265" s="5"/>
      <c r="AE265" s="5"/>
      <c r="AF265" s="5"/>
      <c r="AG265" s="5"/>
      <c r="AH265" s="5"/>
      <c r="AI265" s="5"/>
    </row>
    <row r="266" spans="1:35" x14ac:dyDescent="0.25">
      <c r="A266" s="1">
        <v>42842</v>
      </c>
      <c r="B266" s="3">
        <v>217.781555</v>
      </c>
      <c r="C266" s="3">
        <v>124.40089399999999</v>
      </c>
      <c r="D266" s="3">
        <v>112.950546</v>
      </c>
      <c r="E266" s="3">
        <v>71.649733999999995</v>
      </c>
      <c r="F266" s="3">
        <v>122.239998</v>
      </c>
      <c r="G266" s="3">
        <v>72.512611000000007</v>
      </c>
      <c r="H266" s="5">
        <f t="shared" si="107"/>
        <v>8.8599207816677517E-3</v>
      </c>
      <c r="I266" s="5">
        <f t="shared" si="108"/>
        <v>1.1904877720633866E-2</v>
      </c>
      <c r="J266" s="5">
        <f t="shared" si="109"/>
        <v>-3.0773736198160817E-3</v>
      </c>
      <c r="K266" s="5">
        <f t="shared" si="110"/>
        <v>2.9806483789320826E-3</v>
      </c>
      <c r="L266" s="5">
        <f t="shared" si="111"/>
        <v>-2.9363785144597143E-3</v>
      </c>
      <c r="M266" s="5">
        <f t="shared" si="112"/>
        <v>1.2104196332155315E-2</v>
      </c>
      <c r="N266" s="5"/>
      <c r="O266" s="7"/>
      <c r="P266" s="5"/>
      <c r="Q266" s="4"/>
      <c r="R266" s="5"/>
      <c r="S266" s="5"/>
      <c r="T266" s="5"/>
      <c r="U266" s="5"/>
      <c r="V266" s="5"/>
      <c r="W266" s="5"/>
      <c r="X266" s="4"/>
      <c r="Y266" s="4"/>
      <c r="Z266" s="4"/>
      <c r="AA266" s="4"/>
      <c r="AB266" s="4"/>
      <c r="AC266" s="4"/>
      <c r="AD266" s="5"/>
      <c r="AE266" s="5"/>
      <c r="AF266" s="5"/>
      <c r="AG266" s="5"/>
      <c r="AH266" s="5"/>
      <c r="AI266" s="5"/>
    </row>
    <row r="267" spans="1:35" x14ac:dyDescent="0.25">
      <c r="A267" s="1">
        <v>42843</v>
      </c>
      <c r="B267" s="3">
        <v>217.13162199999999</v>
      </c>
      <c r="C267" s="3">
        <v>124.391457</v>
      </c>
      <c r="D267" s="3">
        <v>114.42791699999999</v>
      </c>
      <c r="E267" s="3">
        <v>71.633362000000005</v>
      </c>
      <c r="F267" s="3">
        <v>122.82</v>
      </c>
      <c r="G267" s="3">
        <v>72.708138000000005</v>
      </c>
      <c r="H267" s="5">
        <f t="shared" si="107"/>
        <v>-2.9843344630356983E-3</v>
      </c>
      <c r="I267" s="5">
        <f t="shared" si="108"/>
        <v>-7.585958345279753E-5</v>
      </c>
      <c r="J267" s="5">
        <f t="shared" si="109"/>
        <v>1.3079803970137416E-2</v>
      </c>
      <c r="K267" s="5">
        <f t="shared" si="110"/>
        <v>-2.2850049938760719E-4</v>
      </c>
      <c r="L267" s="5">
        <f t="shared" si="111"/>
        <v>4.7447808367928612E-3</v>
      </c>
      <c r="M267" s="5">
        <f t="shared" si="112"/>
        <v>2.696455103512907E-3</v>
      </c>
      <c r="N267" s="5"/>
      <c r="O267" s="7"/>
      <c r="P267" s="5"/>
      <c r="Q267" s="4"/>
      <c r="R267" s="5"/>
      <c r="S267" s="5"/>
      <c r="T267" s="5"/>
      <c r="U267" s="5"/>
      <c r="V267" s="5"/>
      <c r="W267" s="5"/>
      <c r="X267" s="4"/>
      <c r="Y267" s="4"/>
      <c r="Z267" s="4"/>
      <c r="AA267" s="4"/>
      <c r="AB267" s="4"/>
      <c r="AC267" s="4"/>
      <c r="AD267" s="5"/>
      <c r="AE267" s="5"/>
      <c r="AF267" s="5"/>
      <c r="AG267" s="5"/>
      <c r="AH267" s="5"/>
      <c r="AI267" s="5"/>
    </row>
    <row r="268" spans="1:35" x14ac:dyDescent="0.25">
      <c r="A268" s="1">
        <v>42844</v>
      </c>
      <c r="B268" s="3">
        <v>216.73242200000001</v>
      </c>
      <c r="C268" s="3">
        <v>124.655807</v>
      </c>
      <c r="D268" s="3">
        <v>113.803932</v>
      </c>
      <c r="E268" s="3">
        <v>71.567847999999998</v>
      </c>
      <c r="F268" s="3">
        <v>121.730003</v>
      </c>
      <c r="G268" s="3">
        <v>72.606116999999998</v>
      </c>
      <c r="H268" s="5">
        <f t="shared" si="107"/>
        <v>-1.8385161789100657E-3</v>
      </c>
      <c r="I268" s="5">
        <f t="shared" si="108"/>
        <v>2.1251459414932672E-3</v>
      </c>
      <c r="J268" s="5">
        <f t="shared" si="109"/>
        <v>-5.4530836211935663E-3</v>
      </c>
      <c r="K268" s="5">
        <f t="shared" si="110"/>
        <v>-9.1457385456805707E-4</v>
      </c>
      <c r="L268" s="5">
        <f t="shared" si="111"/>
        <v>-8.8747516691092265E-3</v>
      </c>
      <c r="M268" s="5">
        <f t="shared" si="112"/>
        <v>-1.4031579243578562E-3</v>
      </c>
      <c r="N268" s="5"/>
      <c r="O268" s="7"/>
      <c r="P268" s="5"/>
      <c r="Q268" s="4"/>
      <c r="R268" s="5"/>
      <c r="S268" s="5"/>
      <c r="T268" s="5"/>
      <c r="U268" s="5"/>
      <c r="V268" s="5"/>
      <c r="W268" s="5"/>
      <c r="X268" s="4"/>
      <c r="Y268" s="4"/>
      <c r="Z268" s="4"/>
      <c r="AA268" s="4"/>
      <c r="AB268" s="4"/>
      <c r="AC268" s="4"/>
      <c r="AD268" s="5"/>
      <c r="AE268" s="5"/>
      <c r="AF268" s="5"/>
      <c r="AG268" s="5"/>
      <c r="AH268" s="5"/>
      <c r="AI268" s="5"/>
    </row>
    <row r="269" spans="1:35" x14ac:dyDescent="0.25">
      <c r="A269" s="1">
        <v>42845</v>
      </c>
      <c r="B269" s="3">
        <v>218.49641399999999</v>
      </c>
      <c r="C269" s="3">
        <v>125.939964</v>
      </c>
      <c r="D269" s="3">
        <v>113.363449</v>
      </c>
      <c r="E269" s="3">
        <v>71.805367000000004</v>
      </c>
      <c r="F269" s="3">
        <v>121.959999</v>
      </c>
      <c r="G269" s="3">
        <v>72.614632</v>
      </c>
      <c r="H269" s="5">
        <f t="shared" si="107"/>
        <v>8.1390314551090803E-3</v>
      </c>
      <c r="I269" s="5">
        <f t="shared" si="108"/>
        <v>1.0301621969364128E-2</v>
      </c>
      <c r="J269" s="5">
        <f t="shared" si="109"/>
        <v>-3.870542891259654E-3</v>
      </c>
      <c r="K269" s="5">
        <f t="shared" si="110"/>
        <v>3.3187947749946378E-3</v>
      </c>
      <c r="L269" s="5">
        <f t="shared" si="111"/>
        <v>1.8893945151714497E-3</v>
      </c>
      <c r="M269" s="5">
        <f t="shared" si="112"/>
        <v>1.172766200951969E-4</v>
      </c>
      <c r="N269" s="5"/>
      <c r="O269" s="7"/>
      <c r="P269" s="5"/>
      <c r="Q269" s="4"/>
      <c r="R269" s="5"/>
      <c r="S269" s="5"/>
      <c r="T269" s="5"/>
      <c r="U269" s="5"/>
      <c r="V269" s="5"/>
      <c r="W269" s="5"/>
      <c r="X269" s="4"/>
      <c r="Y269" s="4"/>
      <c r="Z269" s="4"/>
      <c r="AA269" s="4"/>
      <c r="AB269" s="4"/>
      <c r="AC269" s="4"/>
      <c r="AD269" s="5"/>
      <c r="AE269" s="5"/>
      <c r="AF269" s="5"/>
      <c r="AG269" s="5"/>
      <c r="AH269" s="5"/>
      <c r="AI269" s="5"/>
    </row>
    <row r="270" spans="1:35" x14ac:dyDescent="0.25">
      <c r="A270" s="1">
        <v>42846</v>
      </c>
      <c r="B270" s="3">
        <v>217.80010999999999</v>
      </c>
      <c r="C270" s="3">
        <v>125.66613</v>
      </c>
      <c r="D270" s="3">
        <v>113.363449</v>
      </c>
      <c r="E270" s="3">
        <v>71.748039000000006</v>
      </c>
      <c r="F270" s="3">
        <v>122.30999799999999</v>
      </c>
      <c r="G270" s="3">
        <v>72.351067</v>
      </c>
      <c r="H270" s="5">
        <f t="shared" si="107"/>
        <v>-3.1867982968361019E-3</v>
      </c>
      <c r="I270" s="5">
        <f t="shared" si="108"/>
        <v>-2.174321726819084E-3</v>
      </c>
      <c r="J270" s="5">
        <f t="shared" si="109"/>
        <v>0</v>
      </c>
      <c r="K270" s="5">
        <f t="shared" si="110"/>
        <v>-7.9838043303914752E-4</v>
      </c>
      <c r="L270" s="5">
        <f t="shared" si="111"/>
        <v>2.8697851989978318E-3</v>
      </c>
      <c r="M270" s="5">
        <f t="shared" si="112"/>
        <v>-3.6296403733065974E-3</v>
      </c>
      <c r="N270" s="5"/>
      <c r="O270" s="7"/>
      <c r="P270" s="5"/>
      <c r="Q270" s="4"/>
      <c r="R270" s="5"/>
      <c r="S270" s="5"/>
      <c r="T270" s="5"/>
      <c r="U270" s="5"/>
      <c r="V270" s="5"/>
      <c r="W270" s="5"/>
      <c r="X270" s="4"/>
      <c r="Y270" s="4"/>
      <c r="Z270" s="4"/>
      <c r="AA270" s="4"/>
      <c r="AB270" s="4"/>
      <c r="AC270" s="4"/>
      <c r="AD270" s="5"/>
      <c r="AE270" s="5"/>
      <c r="AF270" s="5"/>
      <c r="AG270" s="5"/>
      <c r="AH270" s="5"/>
      <c r="AI270" s="5"/>
    </row>
    <row r="271" spans="1:35" x14ac:dyDescent="0.25">
      <c r="A271" s="1">
        <v>42849</v>
      </c>
      <c r="B271" s="3">
        <v>220.19548</v>
      </c>
      <c r="C271" s="3">
        <v>126.931366</v>
      </c>
      <c r="D271" s="3">
        <v>112.803696</v>
      </c>
      <c r="E271" s="3">
        <v>72.083824000000007</v>
      </c>
      <c r="F271" s="3">
        <v>121.480003</v>
      </c>
      <c r="G271" s="3">
        <v>71.551902999999996</v>
      </c>
      <c r="H271" s="5">
        <f t="shared" si="107"/>
        <v>1.0998020157106492E-2</v>
      </c>
      <c r="I271" s="5">
        <f t="shared" si="108"/>
        <v>1.0068233978399732E-2</v>
      </c>
      <c r="J271" s="5">
        <f t="shared" si="109"/>
        <v>-4.9376849852195148E-3</v>
      </c>
      <c r="K271" s="5">
        <f t="shared" si="110"/>
        <v>4.6800582243091693E-3</v>
      </c>
      <c r="L271" s="5">
        <f t="shared" si="111"/>
        <v>-6.7859947148392052E-3</v>
      </c>
      <c r="M271" s="5">
        <f t="shared" si="112"/>
        <v>-1.1045642215615215E-2</v>
      </c>
      <c r="N271" s="5"/>
      <c r="O271" s="7"/>
      <c r="P271" s="5"/>
      <c r="Q271" s="4"/>
      <c r="R271" s="5"/>
      <c r="S271" s="5"/>
      <c r="T271" s="5"/>
      <c r="U271" s="5"/>
      <c r="V271" s="5"/>
      <c r="W271" s="5"/>
      <c r="X271" s="4"/>
      <c r="Y271" s="4"/>
      <c r="Z271" s="4"/>
      <c r="AA271" s="4"/>
      <c r="AB271" s="4"/>
      <c r="AC271" s="4"/>
      <c r="AD271" s="5"/>
      <c r="AE271" s="5"/>
      <c r="AF271" s="5"/>
      <c r="AG271" s="5"/>
      <c r="AH271" s="5"/>
      <c r="AI271" s="5"/>
    </row>
    <row r="272" spans="1:35" x14ac:dyDescent="0.25">
      <c r="A272" s="1">
        <v>42850</v>
      </c>
      <c r="B272" s="3">
        <v>221.476685</v>
      </c>
      <c r="C272" s="3">
        <v>127.88504</v>
      </c>
      <c r="D272" s="3">
        <v>111.44561</v>
      </c>
      <c r="E272" s="3">
        <v>72.214873999999995</v>
      </c>
      <c r="F272" s="3">
        <v>120.25</v>
      </c>
      <c r="G272" s="3">
        <v>71.849457000000001</v>
      </c>
      <c r="H272" s="5">
        <f t="shared" si="107"/>
        <v>5.8184890988679516E-3</v>
      </c>
      <c r="I272" s="5">
        <f t="shared" si="108"/>
        <v>7.5133044735373744E-3</v>
      </c>
      <c r="J272" s="5">
        <f t="shared" si="109"/>
        <v>-1.2039375021896448E-2</v>
      </c>
      <c r="K272" s="5">
        <f t="shared" si="110"/>
        <v>1.8180223069184098E-3</v>
      </c>
      <c r="L272" s="5">
        <f t="shared" si="111"/>
        <v>-1.012514792249386E-2</v>
      </c>
      <c r="M272" s="5">
        <f t="shared" si="112"/>
        <v>4.158575628659511E-3</v>
      </c>
      <c r="N272" s="5"/>
      <c r="O272" s="7"/>
      <c r="P272" s="5"/>
      <c r="Q272" s="4"/>
      <c r="R272" s="5"/>
      <c r="S272" s="5"/>
      <c r="T272" s="5"/>
      <c r="U272" s="5"/>
      <c r="V272" s="5"/>
      <c r="W272" s="5"/>
      <c r="X272" s="4"/>
      <c r="Y272" s="4"/>
      <c r="Z272" s="4"/>
      <c r="AA272" s="4"/>
      <c r="AB272" s="4"/>
      <c r="AC272" s="4"/>
      <c r="AD272" s="5"/>
      <c r="AE272" s="5"/>
      <c r="AF272" s="5"/>
      <c r="AG272" s="5"/>
      <c r="AH272" s="5"/>
      <c r="AI272" s="5"/>
    </row>
    <row r="273" spans="1:35" x14ac:dyDescent="0.25">
      <c r="A273" s="1">
        <v>42851</v>
      </c>
      <c r="B273" s="3">
        <v>221.33744799999999</v>
      </c>
      <c r="C273" s="3">
        <v>128.130585</v>
      </c>
      <c r="D273" s="3">
        <v>112.060425</v>
      </c>
      <c r="E273" s="3">
        <v>72.149344999999997</v>
      </c>
      <c r="F273" s="3">
        <v>120.839996</v>
      </c>
      <c r="G273" s="3">
        <v>71.313850000000002</v>
      </c>
      <c r="H273" s="5">
        <f t="shared" si="107"/>
        <v>-6.2867565495672295E-4</v>
      </c>
      <c r="I273" s="5">
        <f t="shared" si="108"/>
        <v>1.9200447526934727E-3</v>
      </c>
      <c r="J273" s="5">
        <f t="shared" si="109"/>
        <v>5.5167269486882109E-3</v>
      </c>
      <c r="K273" s="5">
        <f t="shared" si="110"/>
        <v>-9.0741694017215657E-4</v>
      </c>
      <c r="L273" s="5">
        <f t="shared" si="111"/>
        <v>4.9064116424115678E-3</v>
      </c>
      <c r="M273" s="5">
        <f t="shared" si="112"/>
        <v>-7.4545726907859766E-3</v>
      </c>
      <c r="N273" s="5"/>
      <c r="O273" s="7"/>
      <c r="P273" s="5"/>
      <c r="Q273" s="4"/>
      <c r="R273" s="5"/>
      <c r="S273" s="5"/>
      <c r="T273" s="5"/>
      <c r="U273" s="5"/>
      <c r="V273" s="5"/>
      <c r="W273" s="5"/>
      <c r="X273" s="4"/>
      <c r="Y273" s="4"/>
      <c r="Z273" s="4"/>
      <c r="AA273" s="4"/>
      <c r="AB273" s="4"/>
      <c r="AC273" s="4"/>
      <c r="AD273" s="5"/>
      <c r="AE273" s="5"/>
      <c r="AF273" s="5"/>
      <c r="AG273" s="5"/>
      <c r="AH273" s="5"/>
      <c r="AI273" s="5"/>
    </row>
    <row r="274" spans="1:35" x14ac:dyDescent="0.25">
      <c r="A274" s="1">
        <v>42852</v>
      </c>
      <c r="B274" s="3">
        <v>221.52310199999999</v>
      </c>
      <c r="C274" s="3">
        <v>128.19665499999999</v>
      </c>
      <c r="D274" s="3">
        <v>112.023712</v>
      </c>
      <c r="E274" s="3">
        <v>72.198516999999995</v>
      </c>
      <c r="F274" s="3">
        <v>120.389999</v>
      </c>
      <c r="G274" s="3">
        <v>71.126801</v>
      </c>
      <c r="H274" s="5">
        <f t="shared" si="107"/>
        <v>8.3878259949932144E-4</v>
      </c>
      <c r="I274" s="5">
        <f t="shared" si="108"/>
        <v>5.1564581555596511E-4</v>
      </c>
      <c r="J274" s="5">
        <f t="shared" si="109"/>
        <v>-3.276178900801785E-4</v>
      </c>
      <c r="K274" s="5">
        <f t="shared" si="110"/>
        <v>6.8153078867183581E-4</v>
      </c>
      <c r="L274" s="5">
        <f t="shared" si="111"/>
        <v>-3.7239077697420742E-3</v>
      </c>
      <c r="M274" s="5">
        <f t="shared" si="112"/>
        <v>-2.6228986375017582E-3</v>
      </c>
      <c r="N274" s="5"/>
      <c r="O274" s="7"/>
      <c r="P274" s="5"/>
      <c r="Q274" s="4"/>
      <c r="R274" s="5"/>
      <c r="S274" s="5"/>
      <c r="T274" s="5"/>
      <c r="U274" s="5"/>
      <c r="V274" s="5"/>
      <c r="W274" s="5"/>
      <c r="X274" s="4"/>
      <c r="Y274" s="4"/>
      <c r="Z274" s="4"/>
      <c r="AA274" s="4"/>
      <c r="AB274" s="4"/>
      <c r="AC274" s="4"/>
      <c r="AD274" s="5"/>
      <c r="AE274" s="5"/>
      <c r="AF274" s="5"/>
      <c r="AG274" s="5"/>
      <c r="AH274" s="5"/>
      <c r="AI274" s="5"/>
    </row>
    <row r="275" spans="1:35" x14ac:dyDescent="0.25">
      <c r="A275" s="1">
        <v>42853</v>
      </c>
      <c r="B275" s="3">
        <v>221.040314</v>
      </c>
      <c r="C275" s="3">
        <v>126.92192799999999</v>
      </c>
      <c r="D275" s="3">
        <v>112.27149199999999</v>
      </c>
      <c r="E275" s="3">
        <v>72.173919999999995</v>
      </c>
      <c r="F275" s="3">
        <v>120.769997</v>
      </c>
      <c r="G275" s="3">
        <v>70.387123000000003</v>
      </c>
      <c r="H275" s="5">
        <f t="shared" si="107"/>
        <v>-2.1794024895877007E-3</v>
      </c>
      <c r="I275" s="5">
        <f t="shared" si="108"/>
        <v>-9.9435277776943609E-3</v>
      </c>
      <c r="J275" s="5">
        <f t="shared" si="109"/>
        <v>2.2118531476620351E-3</v>
      </c>
      <c r="K275" s="5">
        <f t="shared" si="110"/>
        <v>-3.4068566810030454E-4</v>
      </c>
      <c r="L275" s="5">
        <f t="shared" si="111"/>
        <v>3.1563917531056696E-3</v>
      </c>
      <c r="M275" s="5">
        <f t="shared" si="112"/>
        <v>-1.0399427355097801E-2</v>
      </c>
      <c r="N275" s="5"/>
      <c r="O275" s="7"/>
      <c r="P275" s="5"/>
      <c r="Q275" s="4"/>
      <c r="R275" s="5"/>
      <c r="S275" s="5"/>
      <c r="T275" s="5"/>
      <c r="U275" s="5"/>
      <c r="V275" s="5"/>
      <c r="W275" s="5"/>
      <c r="X275" s="4"/>
      <c r="Y275" s="4"/>
      <c r="Z275" s="4"/>
      <c r="AA275" s="4"/>
      <c r="AB275" s="4"/>
      <c r="AC275" s="4"/>
      <c r="AD275" s="5"/>
      <c r="AE275" s="5"/>
      <c r="AF275" s="5"/>
      <c r="AG275" s="5"/>
      <c r="AH275" s="5"/>
      <c r="AI275" s="5"/>
    </row>
    <row r="276" spans="1:35" x14ac:dyDescent="0.25">
      <c r="A276" s="1">
        <v>42856</v>
      </c>
      <c r="B276" s="3">
        <v>221.59738200000001</v>
      </c>
      <c r="C276" s="3">
        <v>127.394051</v>
      </c>
      <c r="D276" s="3">
        <v>111.338142</v>
      </c>
      <c r="E276" s="3">
        <v>72.210967999999994</v>
      </c>
      <c r="F276" s="3">
        <v>119.66999800000001</v>
      </c>
      <c r="G276" s="3">
        <v>70.803719000000001</v>
      </c>
      <c r="H276" s="5">
        <f t="shared" si="107"/>
        <v>2.5202099559087365E-3</v>
      </c>
      <c r="I276" s="5">
        <f t="shared" si="108"/>
        <v>3.7197906416928106E-3</v>
      </c>
      <c r="J276" s="5">
        <f t="shared" si="109"/>
        <v>-8.3133303332246777E-3</v>
      </c>
      <c r="K276" s="5">
        <f t="shared" si="110"/>
        <v>5.1331561317446983E-4</v>
      </c>
      <c r="L276" s="5">
        <f t="shared" si="111"/>
        <v>-9.1082141866741795E-3</v>
      </c>
      <c r="M276" s="5">
        <f t="shared" si="112"/>
        <v>5.9186394079495663E-3</v>
      </c>
      <c r="N276" s="5"/>
      <c r="O276" s="7"/>
      <c r="P276" s="5"/>
      <c r="Q276" s="4"/>
      <c r="R276" s="5"/>
      <c r="S276" s="5"/>
      <c r="T276" s="5"/>
      <c r="U276" s="5"/>
      <c r="V276" s="5"/>
      <c r="W276" s="5"/>
      <c r="X276" s="4"/>
      <c r="Y276" s="4"/>
      <c r="Z276" s="4"/>
      <c r="AA276" s="4"/>
      <c r="AB276" s="4"/>
      <c r="AC276" s="4"/>
      <c r="AD276" s="5"/>
      <c r="AE276" s="5"/>
      <c r="AF276" s="5"/>
      <c r="AG276" s="5"/>
      <c r="AH276" s="5"/>
      <c r="AI276" s="5"/>
    </row>
    <row r="277" spans="1:35" x14ac:dyDescent="0.25">
      <c r="A277" s="1">
        <v>42857</v>
      </c>
      <c r="B277" s="3">
        <v>221.68095400000001</v>
      </c>
      <c r="C277" s="3">
        <v>127.07302900000001</v>
      </c>
      <c r="D277" s="3">
        <v>111.908287</v>
      </c>
      <c r="E277" s="3">
        <v>72.235611000000006</v>
      </c>
      <c r="F277" s="3">
        <v>119.650002</v>
      </c>
      <c r="G277" s="3">
        <v>70.684691999999998</v>
      </c>
      <c r="H277" s="5">
        <f t="shared" si="107"/>
        <v>3.771344193950199E-4</v>
      </c>
      <c r="I277" s="5">
        <f t="shared" si="108"/>
        <v>-2.5199135868597677E-3</v>
      </c>
      <c r="J277" s="5">
        <f t="shared" si="109"/>
        <v>5.1208416968193671E-3</v>
      </c>
      <c r="K277" s="5">
        <f t="shared" si="110"/>
        <v>3.412639476043644E-4</v>
      </c>
      <c r="L277" s="5">
        <f t="shared" si="111"/>
        <v>-1.6709284143223702E-4</v>
      </c>
      <c r="M277" s="5">
        <f t="shared" si="112"/>
        <v>-1.681084011985301E-3</v>
      </c>
      <c r="N277" s="5"/>
      <c r="O277" s="7"/>
      <c r="P277" s="5"/>
      <c r="Q277" s="4"/>
      <c r="R277" s="5"/>
      <c r="S277" s="5"/>
      <c r="T277" s="5"/>
      <c r="U277" s="5"/>
      <c r="V277" s="5"/>
      <c r="W277" s="5"/>
      <c r="X277" s="4"/>
      <c r="Y277" s="4"/>
      <c r="Z277" s="4"/>
      <c r="AA277" s="4"/>
      <c r="AB277" s="4"/>
      <c r="AC277" s="4"/>
      <c r="AD277" s="5"/>
      <c r="AE277" s="5"/>
      <c r="AF277" s="5"/>
      <c r="AG277" s="5"/>
      <c r="AH277" s="5"/>
      <c r="AI277" s="5"/>
    </row>
    <row r="278" spans="1:35" x14ac:dyDescent="0.25">
      <c r="A278" s="1">
        <v>42858</v>
      </c>
      <c r="B278" s="3">
        <v>221.41171299999999</v>
      </c>
      <c r="C278" s="3">
        <v>126.383736</v>
      </c>
      <c r="D278" s="3">
        <v>111.981827</v>
      </c>
      <c r="E278" s="3">
        <v>72.301429999999996</v>
      </c>
      <c r="F278" s="3">
        <v>117.980003</v>
      </c>
      <c r="G278" s="3">
        <v>69.740989999999996</v>
      </c>
      <c r="H278" s="5">
        <f t="shared" si="107"/>
        <v>-1.2145427703276201E-3</v>
      </c>
      <c r="I278" s="5">
        <f t="shared" si="108"/>
        <v>-5.4243847449327864E-3</v>
      </c>
      <c r="J278" s="5">
        <f t="shared" si="109"/>
        <v>6.5714525681181968E-4</v>
      </c>
      <c r="K278" s="5">
        <f t="shared" si="110"/>
        <v>9.1117108430061045E-4</v>
      </c>
      <c r="L278" s="5">
        <f t="shared" si="111"/>
        <v>-1.3957367088050732E-2</v>
      </c>
      <c r="M278" s="5">
        <f t="shared" si="112"/>
        <v>-1.3350868105926006E-2</v>
      </c>
      <c r="N278" s="5"/>
      <c r="O278" s="7"/>
      <c r="P278" s="5"/>
      <c r="Q278" s="4"/>
      <c r="R278" s="5"/>
      <c r="S278" s="5"/>
      <c r="T278" s="5"/>
      <c r="U278" s="5"/>
      <c r="V278" s="5"/>
      <c r="W278" s="5"/>
      <c r="X278" s="4"/>
      <c r="Y278" s="4"/>
      <c r="Z278" s="4"/>
      <c r="AA278" s="4"/>
      <c r="AB278" s="4"/>
      <c r="AC278" s="4"/>
      <c r="AD278" s="5"/>
      <c r="AE278" s="5"/>
      <c r="AF278" s="5"/>
      <c r="AG278" s="5"/>
      <c r="AH278" s="5"/>
      <c r="AI278" s="5"/>
    </row>
    <row r="279" spans="1:35" x14ac:dyDescent="0.25">
      <c r="A279" s="1">
        <v>42859</v>
      </c>
      <c r="B279" s="3">
        <v>221.671661</v>
      </c>
      <c r="C279" s="3">
        <v>126.04381600000001</v>
      </c>
      <c r="D279" s="3">
        <v>111.43010700000001</v>
      </c>
      <c r="E279" s="3">
        <v>71.914824999999993</v>
      </c>
      <c r="F279" s="3">
        <v>116.790001</v>
      </c>
      <c r="G279" s="3">
        <v>69.400908999999999</v>
      </c>
      <c r="H279" s="5">
        <f t="shared" si="107"/>
        <v>1.1740480956399235E-3</v>
      </c>
      <c r="I279" s="5">
        <f t="shared" si="108"/>
        <v>-2.689586577817149E-3</v>
      </c>
      <c r="J279" s="5">
        <f t="shared" si="109"/>
        <v>-4.926870857357879E-3</v>
      </c>
      <c r="K279" s="5">
        <f t="shared" si="110"/>
        <v>-5.3471279890314749E-3</v>
      </c>
      <c r="L279" s="5">
        <f t="shared" si="111"/>
        <v>-1.0086472026958559E-2</v>
      </c>
      <c r="M279" s="5">
        <f t="shared" si="112"/>
        <v>-4.8763431663358947E-3</v>
      </c>
      <c r="N279" s="5"/>
      <c r="O279" s="7"/>
      <c r="P279" s="5"/>
      <c r="Q279" s="4"/>
      <c r="R279" s="5"/>
      <c r="S279" s="5"/>
      <c r="T279" s="5"/>
      <c r="U279" s="5"/>
      <c r="V279" s="5"/>
      <c r="W279" s="5"/>
      <c r="X279" s="4"/>
      <c r="Y279" s="4"/>
      <c r="Z279" s="4"/>
      <c r="AA279" s="4"/>
      <c r="AB279" s="4"/>
      <c r="AC279" s="4"/>
      <c r="AD279" s="5"/>
      <c r="AE279" s="5"/>
      <c r="AF279" s="5"/>
      <c r="AG279" s="5"/>
      <c r="AH279" s="5"/>
      <c r="AI279" s="5"/>
    </row>
    <row r="280" spans="1:35" x14ac:dyDescent="0.25">
      <c r="A280" s="1">
        <v>42860</v>
      </c>
      <c r="B280" s="3">
        <v>222.54440299999999</v>
      </c>
      <c r="C280" s="3">
        <v>127.12966900000001</v>
      </c>
      <c r="D280" s="3">
        <v>111.531273</v>
      </c>
      <c r="E280" s="3">
        <v>72.038216000000006</v>
      </c>
      <c r="F280" s="3">
        <v>117.010002</v>
      </c>
      <c r="G280" s="3">
        <v>70.055565000000001</v>
      </c>
      <c r="H280" s="5">
        <f t="shared" si="107"/>
        <v>3.9370932489199983E-3</v>
      </c>
      <c r="I280" s="5">
        <f t="shared" si="108"/>
        <v>8.61488516025255E-3</v>
      </c>
      <c r="J280" s="5">
        <f t="shared" si="109"/>
        <v>9.0788748861192481E-4</v>
      </c>
      <c r="K280" s="5">
        <f t="shared" si="110"/>
        <v>1.7157936489453629E-3</v>
      </c>
      <c r="L280" s="5">
        <f t="shared" si="111"/>
        <v>1.8837314677306871E-3</v>
      </c>
      <c r="M280" s="5">
        <f t="shared" si="112"/>
        <v>9.4329600207399E-3</v>
      </c>
      <c r="N280" s="5"/>
      <c r="O280" s="7"/>
      <c r="P280" s="5"/>
      <c r="Q280" s="4"/>
      <c r="R280" s="5"/>
      <c r="S280" s="5"/>
      <c r="T280" s="5"/>
      <c r="U280" s="5"/>
      <c r="V280" s="5"/>
      <c r="W280" s="5"/>
      <c r="X280" s="4"/>
      <c r="Y280" s="4"/>
      <c r="Z280" s="4"/>
      <c r="AA280" s="4"/>
      <c r="AB280" s="4"/>
      <c r="AC280" s="4"/>
      <c r="AD280" s="5"/>
      <c r="AE280" s="5"/>
      <c r="AF280" s="5"/>
      <c r="AG280" s="5"/>
      <c r="AH280" s="5"/>
      <c r="AI280" s="5"/>
    </row>
    <row r="281" spans="1:35" x14ac:dyDescent="0.25">
      <c r="A281" s="1">
        <v>42863</v>
      </c>
      <c r="B281" s="3">
        <v>222.507248</v>
      </c>
      <c r="C281" s="3">
        <v>126.534813</v>
      </c>
      <c r="D281" s="3">
        <v>110.92435500000001</v>
      </c>
      <c r="E281" s="3">
        <v>72.120452999999998</v>
      </c>
      <c r="F281" s="3">
        <v>116.75</v>
      </c>
      <c r="G281" s="3">
        <v>69.562447000000006</v>
      </c>
      <c r="H281" s="5">
        <f t="shared" si="107"/>
        <v>-1.6695544574074628E-4</v>
      </c>
      <c r="I281" s="5">
        <f t="shared" si="108"/>
        <v>-4.6791280483866604E-3</v>
      </c>
      <c r="J281" s="5">
        <f t="shared" si="109"/>
        <v>-5.4416845040403672E-3</v>
      </c>
      <c r="K281" s="5">
        <f t="shared" si="110"/>
        <v>1.1415746331084886E-3</v>
      </c>
      <c r="L281" s="5">
        <f t="shared" si="111"/>
        <v>-2.2220493595068724E-3</v>
      </c>
      <c r="M281" s="5">
        <f t="shared" si="112"/>
        <v>-7.0389554348750938E-3</v>
      </c>
      <c r="N281" s="5"/>
      <c r="O281" s="7"/>
      <c r="P281" s="5"/>
      <c r="Q281" s="4"/>
      <c r="R281" s="5"/>
      <c r="S281" s="5"/>
      <c r="T281" s="5"/>
      <c r="U281" s="5"/>
      <c r="V281" s="5"/>
      <c r="W281" s="5"/>
      <c r="X281" s="4"/>
      <c r="Y281" s="4"/>
      <c r="Z281" s="4"/>
      <c r="AA281" s="4"/>
      <c r="AB281" s="4"/>
      <c r="AC281" s="4"/>
      <c r="AD281" s="5"/>
      <c r="AE281" s="5"/>
      <c r="AF281" s="5"/>
      <c r="AG281" s="5"/>
      <c r="AH281" s="5"/>
      <c r="AI281" s="5"/>
    </row>
    <row r="282" spans="1:35" x14ac:dyDescent="0.25">
      <c r="A282" s="1">
        <v>42864</v>
      </c>
      <c r="B282" s="3">
        <v>222.303009</v>
      </c>
      <c r="C282" s="3">
        <v>126.31765</v>
      </c>
      <c r="D282" s="3">
        <v>110.91516900000001</v>
      </c>
      <c r="E282" s="3">
        <v>72.071113999999994</v>
      </c>
      <c r="F282" s="3">
        <v>116.050003</v>
      </c>
      <c r="G282" s="3">
        <v>69.188361999999998</v>
      </c>
      <c r="H282" s="5">
        <f t="shared" si="107"/>
        <v>-9.1789818909626675E-4</v>
      </c>
      <c r="I282" s="5">
        <f t="shared" si="108"/>
        <v>-1.7162312477594366E-3</v>
      </c>
      <c r="J282" s="5">
        <f t="shared" si="109"/>
        <v>-8.2813192828545823E-5</v>
      </c>
      <c r="K282" s="5">
        <f t="shared" si="110"/>
        <v>-6.8411938566170782E-4</v>
      </c>
      <c r="L282" s="5">
        <f t="shared" si="111"/>
        <v>-5.9956916488221879E-3</v>
      </c>
      <c r="M282" s="5">
        <f t="shared" si="112"/>
        <v>-5.3776860379854963E-3</v>
      </c>
      <c r="N282" s="5"/>
      <c r="O282" s="7"/>
      <c r="P282" s="5"/>
      <c r="Q282" s="4"/>
      <c r="R282" s="5"/>
      <c r="S282" s="5"/>
      <c r="T282" s="5"/>
      <c r="U282" s="5"/>
      <c r="V282" s="5"/>
      <c r="W282" s="5"/>
      <c r="X282" s="4"/>
      <c r="Y282" s="4"/>
      <c r="Z282" s="4"/>
      <c r="AA282" s="4"/>
      <c r="AB282" s="4"/>
      <c r="AC282" s="4"/>
      <c r="AD282" s="5"/>
      <c r="AE282" s="5"/>
      <c r="AF282" s="5"/>
      <c r="AG282" s="5"/>
      <c r="AH282" s="5"/>
      <c r="AI282" s="5"/>
    </row>
    <row r="283" spans="1:35" x14ac:dyDescent="0.25">
      <c r="A283" s="1">
        <v>42865</v>
      </c>
      <c r="B283" s="3">
        <v>222.702225</v>
      </c>
      <c r="C283" s="3">
        <v>127.091927</v>
      </c>
      <c r="D283" s="3">
        <v>110.78643</v>
      </c>
      <c r="E283" s="3">
        <v>72.383681999999993</v>
      </c>
      <c r="F283" s="3">
        <v>116.040001</v>
      </c>
      <c r="G283" s="3">
        <v>69.732474999999994</v>
      </c>
      <c r="H283" s="5">
        <f t="shared" si="107"/>
        <v>1.7958191470093254E-3</v>
      </c>
      <c r="I283" s="5">
        <f t="shared" si="108"/>
        <v>6.1296026327277708E-3</v>
      </c>
      <c r="J283" s="5">
        <f t="shared" si="109"/>
        <v>-1.1606978663126766E-3</v>
      </c>
      <c r="K283" s="5">
        <f t="shared" si="110"/>
        <v>4.3369386520097919E-3</v>
      </c>
      <c r="L283" s="5">
        <f t="shared" si="111"/>
        <v>-8.6186986139047406E-5</v>
      </c>
      <c r="M283" s="5">
        <f t="shared" si="112"/>
        <v>7.8642272236477684E-3</v>
      </c>
      <c r="N283" s="5"/>
      <c r="O283" s="7"/>
      <c r="P283" s="5"/>
      <c r="Q283" s="4"/>
      <c r="R283" s="5"/>
      <c r="S283" s="5"/>
      <c r="T283" s="5"/>
      <c r="U283" s="5"/>
      <c r="V283" s="5"/>
      <c r="W283" s="5"/>
      <c r="X283" s="4"/>
      <c r="Y283" s="4"/>
      <c r="Z283" s="4"/>
      <c r="AA283" s="4"/>
      <c r="AB283" s="4"/>
      <c r="AC283" s="4"/>
      <c r="AD283" s="5"/>
      <c r="AE283" s="5"/>
      <c r="AF283" s="5"/>
      <c r="AG283" s="5"/>
      <c r="AH283" s="5"/>
      <c r="AI283" s="5"/>
    </row>
    <row r="284" spans="1:35" x14ac:dyDescent="0.25">
      <c r="A284" s="1">
        <v>42866</v>
      </c>
      <c r="B284" s="3">
        <v>222.24728400000001</v>
      </c>
      <c r="C284" s="3">
        <v>126.345978</v>
      </c>
      <c r="D284" s="3">
        <v>110.78643</v>
      </c>
      <c r="E284" s="3">
        <v>72.391898999999995</v>
      </c>
      <c r="F284" s="3">
        <v>116.5</v>
      </c>
      <c r="G284" s="3">
        <v>69.383919000000006</v>
      </c>
      <c r="H284" s="5">
        <f t="shared" si="107"/>
        <v>-2.0428219789900837E-3</v>
      </c>
      <c r="I284" s="5">
        <f t="shared" si="108"/>
        <v>-5.8693657229699214E-3</v>
      </c>
      <c r="J284" s="5">
        <f t="shared" si="109"/>
        <v>0</v>
      </c>
      <c r="K284" s="5">
        <f t="shared" si="110"/>
        <v>1.1352006105469492E-4</v>
      </c>
      <c r="L284" s="5">
        <f t="shared" si="111"/>
        <v>3.964141641122465E-3</v>
      </c>
      <c r="M284" s="5">
        <f t="shared" si="112"/>
        <v>-4.9984745271122177E-3</v>
      </c>
      <c r="N284" s="5"/>
      <c r="O284" s="7"/>
      <c r="P284" s="5"/>
      <c r="Q284" s="4"/>
      <c r="R284" s="5"/>
      <c r="S284" s="5"/>
      <c r="T284" s="5"/>
      <c r="U284" s="5"/>
      <c r="V284" s="5"/>
      <c r="W284" s="5"/>
      <c r="X284" s="4"/>
      <c r="Y284" s="4"/>
      <c r="Z284" s="4"/>
      <c r="AA284" s="4"/>
      <c r="AB284" s="4"/>
      <c r="AC284" s="4"/>
      <c r="AD284" s="5"/>
      <c r="AE284" s="5"/>
      <c r="AF284" s="5"/>
      <c r="AG284" s="5"/>
      <c r="AH284" s="5"/>
      <c r="AI284" s="5"/>
    </row>
    <row r="285" spans="1:35" x14ac:dyDescent="0.25">
      <c r="A285" s="1">
        <v>42867</v>
      </c>
      <c r="B285" s="3">
        <v>221.875946</v>
      </c>
      <c r="C285" s="3">
        <v>125.73223900000001</v>
      </c>
      <c r="D285" s="3">
        <v>111.623222</v>
      </c>
      <c r="E285" s="3">
        <v>72.367226000000002</v>
      </c>
      <c r="F285" s="3">
        <v>116.83000199999999</v>
      </c>
      <c r="G285" s="3">
        <v>69.103340000000003</v>
      </c>
      <c r="H285" s="5">
        <f t="shared" si="107"/>
        <v>-1.6708325668448598E-3</v>
      </c>
      <c r="I285" s="5">
        <f t="shared" si="108"/>
        <v>-4.8576061518950109E-3</v>
      </c>
      <c r="J285" s="5">
        <f t="shared" si="109"/>
        <v>7.5531994306523575E-3</v>
      </c>
      <c r="K285" s="5">
        <f t="shared" si="110"/>
        <v>-3.4082542854685371E-4</v>
      </c>
      <c r="L285" s="5">
        <f t="shared" si="111"/>
        <v>2.8326351931329263E-3</v>
      </c>
      <c r="M285" s="5">
        <f t="shared" si="112"/>
        <v>-4.0438620943277215E-3</v>
      </c>
      <c r="N285" s="5"/>
      <c r="O285" s="7"/>
      <c r="P285" s="5"/>
      <c r="Q285" s="4"/>
      <c r="R285" s="5"/>
      <c r="S285" s="5"/>
      <c r="T285" s="5"/>
      <c r="U285" s="5"/>
      <c r="V285" s="5"/>
      <c r="W285" s="5"/>
      <c r="X285" s="4"/>
      <c r="Y285" s="4"/>
      <c r="Z285" s="4"/>
      <c r="AA285" s="4"/>
      <c r="AB285" s="4"/>
      <c r="AC285" s="4"/>
      <c r="AD285" s="5"/>
      <c r="AE285" s="5"/>
      <c r="AF285" s="5"/>
      <c r="AG285" s="5"/>
      <c r="AH285" s="5"/>
      <c r="AI285" s="5"/>
    </row>
    <row r="286" spans="1:35" x14ac:dyDescent="0.25">
      <c r="A286" s="1">
        <v>42870</v>
      </c>
      <c r="B286" s="3">
        <v>223.101471</v>
      </c>
      <c r="C286" s="3">
        <v>126.685913</v>
      </c>
      <c r="D286" s="3">
        <v>111.319771</v>
      </c>
      <c r="E286" s="3">
        <v>72.531723</v>
      </c>
      <c r="F286" s="3">
        <v>117.139999</v>
      </c>
      <c r="G286" s="3">
        <v>69.307395999999997</v>
      </c>
      <c r="H286" s="5">
        <f t="shared" si="107"/>
        <v>5.5234694075401158E-3</v>
      </c>
      <c r="I286" s="5">
        <f t="shared" si="108"/>
        <v>7.5849599719606253E-3</v>
      </c>
      <c r="J286" s="5">
        <f t="shared" si="109"/>
        <v>-2.7185293038755054E-3</v>
      </c>
      <c r="K286" s="5">
        <f t="shared" si="110"/>
        <v>2.2730869910640994E-3</v>
      </c>
      <c r="L286" s="5">
        <f t="shared" si="111"/>
        <v>2.6534023341024948E-3</v>
      </c>
      <c r="M286" s="5">
        <f t="shared" si="112"/>
        <v>2.9529108144410454E-3</v>
      </c>
      <c r="N286" s="5"/>
      <c r="O286" s="7"/>
      <c r="P286" s="5"/>
      <c r="Q286" s="4"/>
      <c r="R286" s="5"/>
      <c r="S286" s="5"/>
      <c r="T286" s="5"/>
      <c r="U286" s="5"/>
      <c r="V286" s="5"/>
      <c r="W286" s="5"/>
      <c r="X286" s="4"/>
      <c r="Y286" s="4"/>
      <c r="Z286" s="4"/>
      <c r="AA286" s="4"/>
      <c r="AB286" s="4"/>
      <c r="AC286" s="4"/>
      <c r="AD286" s="5"/>
      <c r="AE286" s="5"/>
      <c r="AF286" s="5"/>
      <c r="AG286" s="5"/>
      <c r="AH286" s="5"/>
      <c r="AI286" s="5"/>
    </row>
    <row r="287" spans="1:35" x14ac:dyDescent="0.25">
      <c r="A287" s="1">
        <v>42871</v>
      </c>
      <c r="B287" s="3">
        <v>222.897186</v>
      </c>
      <c r="C287" s="3">
        <v>126.534813</v>
      </c>
      <c r="D287" s="3">
        <v>111.733566</v>
      </c>
      <c r="E287" s="3">
        <v>72.638664000000006</v>
      </c>
      <c r="F287" s="3">
        <v>117.650002</v>
      </c>
      <c r="G287" s="3">
        <v>68.839789999999994</v>
      </c>
      <c r="H287" s="5">
        <f t="shared" si="107"/>
        <v>-9.1565958343675646E-4</v>
      </c>
      <c r="I287" s="5">
        <f t="shared" si="108"/>
        <v>-1.1927135103017017E-3</v>
      </c>
      <c r="J287" s="5">
        <f t="shared" si="109"/>
        <v>3.7171743732744567E-3</v>
      </c>
      <c r="K287" s="5">
        <f t="shared" si="110"/>
        <v>1.4744031380586886E-3</v>
      </c>
      <c r="L287" s="5">
        <f t="shared" si="111"/>
        <v>4.3537903735171302E-3</v>
      </c>
      <c r="M287" s="5">
        <f t="shared" si="112"/>
        <v>-6.746841275063975E-3</v>
      </c>
      <c r="N287" s="5"/>
      <c r="O287" s="7"/>
      <c r="P287" s="5"/>
      <c r="Q287" s="4"/>
      <c r="R287" s="5"/>
      <c r="S287" s="5"/>
      <c r="T287" s="5"/>
      <c r="U287" s="5"/>
      <c r="V287" s="5"/>
      <c r="W287" s="5"/>
      <c r="X287" s="4"/>
      <c r="Y287" s="4"/>
      <c r="Z287" s="4"/>
      <c r="AA287" s="4"/>
      <c r="AB287" s="4"/>
      <c r="AC287" s="4"/>
      <c r="AD287" s="5"/>
      <c r="AE287" s="5"/>
      <c r="AF287" s="5"/>
      <c r="AG287" s="5"/>
      <c r="AH287" s="5"/>
      <c r="AI287" s="5"/>
    </row>
    <row r="288" spans="1:35" x14ac:dyDescent="0.25">
      <c r="A288" s="1">
        <v>42872</v>
      </c>
      <c r="B288" s="3">
        <v>218.94210799999999</v>
      </c>
      <c r="C288" s="3">
        <v>123.78713999999999</v>
      </c>
      <c r="D288" s="3">
        <v>113.36114499999999</v>
      </c>
      <c r="E288" s="3">
        <v>72.317870999999997</v>
      </c>
      <c r="F288" s="3">
        <v>119.790001</v>
      </c>
      <c r="G288" s="3">
        <v>69.120368999999997</v>
      </c>
      <c r="H288" s="5">
        <f t="shared" si="107"/>
        <v>-1.7743956624019508E-2</v>
      </c>
      <c r="I288" s="5">
        <f t="shared" si="108"/>
        <v>-2.1714759241790671E-2</v>
      </c>
      <c r="J288" s="5">
        <f t="shared" si="109"/>
        <v>1.4566607495548833E-2</v>
      </c>
      <c r="K288" s="5">
        <f t="shared" si="110"/>
        <v>-4.4162844184469918E-3</v>
      </c>
      <c r="L288" s="5">
        <f t="shared" si="111"/>
        <v>1.8189536452366539E-2</v>
      </c>
      <c r="M288" s="5">
        <f t="shared" si="112"/>
        <v>4.0758259140534214E-3</v>
      </c>
      <c r="N288" s="5"/>
      <c r="O288" s="7"/>
      <c r="P288" s="5"/>
      <c r="Q288" s="4"/>
      <c r="R288" s="5"/>
      <c r="S288" s="5"/>
      <c r="T288" s="5"/>
      <c r="U288" s="5"/>
      <c r="V288" s="5"/>
      <c r="W288" s="5"/>
      <c r="X288" s="4"/>
      <c r="Y288" s="4"/>
      <c r="Z288" s="4"/>
      <c r="AA288" s="4"/>
      <c r="AB288" s="4"/>
      <c r="AC288" s="4"/>
      <c r="AD288" s="5"/>
      <c r="AE288" s="5"/>
      <c r="AF288" s="5"/>
      <c r="AG288" s="5"/>
      <c r="AH288" s="5"/>
      <c r="AI288" s="5"/>
    </row>
    <row r="289" spans="1:35" x14ac:dyDescent="0.25">
      <c r="A289" s="1">
        <v>42873</v>
      </c>
      <c r="B289" s="3">
        <v>219.82411200000001</v>
      </c>
      <c r="C289" s="3">
        <v>124.108192</v>
      </c>
      <c r="D289" s="3">
        <v>113.489891</v>
      </c>
      <c r="E289" s="3">
        <v>72.400124000000005</v>
      </c>
      <c r="F289" s="3">
        <v>118.80999799999999</v>
      </c>
      <c r="G289" s="3">
        <v>69.502953000000005</v>
      </c>
      <c r="H289" s="5">
        <f t="shared" si="107"/>
        <v>4.0284804419623566E-3</v>
      </c>
      <c r="I289" s="5">
        <f t="shared" si="108"/>
        <v>2.5935812072239717E-3</v>
      </c>
      <c r="J289" s="5">
        <f t="shared" si="109"/>
        <v>1.13571541642421E-3</v>
      </c>
      <c r="K289" s="5">
        <f t="shared" si="110"/>
        <v>1.1373813811528244E-3</v>
      </c>
      <c r="L289" s="5">
        <f t="shared" si="111"/>
        <v>-8.1810083631271846E-3</v>
      </c>
      <c r="M289" s="5">
        <f t="shared" si="112"/>
        <v>5.5350398954034929E-3</v>
      </c>
      <c r="N289" s="5"/>
      <c r="O289" s="7"/>
      <c r="P289" s="5"/>
      <c r="Q289" s="4"/>
      <c r="R289" s="5"/>
      <c r="S289" s="5"/>
      <c r="T289" s="5"/>
      <c r="U289" s="5"/>
      <c r="V289" s="5"/>
      <c r="W289" s="5"/>
      <c r="X289" s="4"/>
      <c r="Y289" s="4"/>
      <c r="Z289" s="4"/>
      <c r="AA289" s="4"/>
      <c r="AB289" s="4"/>
      <c r="AC289" s="4"/>
      <c r="AD289" s="5"/>
      <c r="AE289" s="5"/>
      <c r="AF289" s="5"/>
      <c r="AG289" s="5"/>
      <c r="AH289" s="5"/>
      <c r="AI289" s="5"/>
    </row>
    <row r="290" spans="1:35" x14ac:dyDescent="0.25">
      <c r="A290" s="1">
        <v>42874</v>
      </c>
      <c r="B290" s="3">
        <v>221.25387599999999</v>
      </c>
      <c r="C290" s="3">
        <v>124.948532</v>
      </c>
      <c r="D290" s="3">
        <v>113.75653800000001</v>
      </c>
      <c r="E290" s="3">
        <v>72.531723</v>
      </c>
      <c r="F290" s="3">
        <v>119.400002</v>
      </c>
      <c r="G290" s="3">
        <v>69.877028999999993</v>
      </c>
      <c r="H290" s="5">
        <f t="shared" si="107"/>
        <v>6.5041272633457048E-3</v>
      </c>
      <c r="I290" s="5">
        <f t="shared" si="108"/>
        <v>6.7710276530335012E-3</v>
      </c>
      <c r="J290" s="5">
        <f t="shared" si="109"/>
        <v>2.3495220380465032E-3</v>
      </c>
      <c r="K290" s="5">
        <f t="shared" si="110"/>
        <v>1.8176626327324197E-3</v>
      </c>
      <c r="L290" s="5">
        <f t="shared" si="111"/>
        <v>4.9659457110673433E-3</v>
      </c>
      <c r="M290" s="5">
        <f t="shared" si="112"/>
        <v>5.3821598054974995E-3</v>
      </c>
      <c r="N290" s="5"/>
      <c r="O290" s="7"/>
      <c r="P290" s="5"/>
      <c r="Q290" s="4"/>
      <c r="R290" s="5"/>
      <c r="S290" s="5"/>
      <c r="T290" s="5"/>
      <c r="U290" s="5"/>
      <c r="V290" s="5"/>
      <c r="W290" s="5"/>
      <c r="X290" s="4"/>
      <c r="Y290" s="4"/>
      <c r="Z290" s="4"/>
      <c r="AA290" s="4"/>
      <c r="AB290" s="4"/>
      <c r="AC290" s="4"/>
      <c r="AD290" s="5"/>
      <c r="AE290" s="5"/>
      <c r="AF290" s="5"/>
      <c r="AG290" s="5"/>
      <c r="AH290" s="5"/>
      <c r="AI290" s="5"/>
    </row>
    <row r="291" spans="1:35" x14ac:dyDescent="0.25">
      <c r="A291" s="1">
        <v>42877</v>
      </c>
      <c r="B291" s="3">
        <v>222.37725800000001</v>
      </c>
      <c r="C291" s="3">
        <v>125.911621</v>
      </c>
      <c r="D291" s="3">
        <v>113.443924</v>
      </c>
      <c r="E291" s="3">
        <v>72.753806999999995</v>
      </c>
      <c r="F291" s="3">
        <v>119.900002</v>
      </c>
      <c r="G291" s="3">
        <v>70.149085999999997</v>
      </c>
      <c r="H291" s="5">
        <f t="shared" si="107"/>
        <v>5.0773438201825449E-3</v>
      </c>
      <c r="I291" s="5">
        <f t="shared" si="108"/>
        <v>7.7078856756795933E-3</v>
      </c>
      <c r="J291" s="5">
        <f t="shared" si="109"/>
        <v>-2.7480969928955767E-3</v>
      </c>
      <c r="K291" s="5">
        <f t="shared" si="110"/>
        <v>3.0618878307908659E-3</v>
      </c>
      <c r="L291" s="5">
        <f t="shared" si="111"/>
        <v>4.1876046199731398E-3</v>
      </c>
      <c r="M291" s="5">
        <f t="shared" si="112"/>
        <v>3.8933681625188399E-3</v>
      </c>
      <c r="N291" s="5"/>
      <c r="O291" s="7"/>
      <c r="P291" s="5"/>
      <c r="Q291" s="4"/>
      <c r="R291" s="5"/>
      <c r="S291" s="5"/>
      <c r="T291" s="5"/>
      <c r="U291" s="5"/>
      <c r="V291" s="5"/>
      <c r="W291" s="5"/>
      <c r="X291" s="4"/>
      <c r="Y291" s="4"/>
      <c r="Z291" s="4"/>
      <c r="AA291" s="4"/>
      <c r="AB291" s="4"/>
      <c r="AC291" s="4"/>
      <c r="AD291" s="5"/>
      <c r="AE291" s="5"/>
      <c r="AF291" s="5"/>
      <c r="AG291" s="5"/>
      <c r="AH291" s="5"/>
      <c r="AI291" s="5"/>
    </row>
    <row r="292" spans="1:35" x14ac:dyDescent="0.25">
      <c r="A292" s="1">
        <v>42878</v>
      </c>
      <c r="B292" s="3">
        <v>222.86935399999999</v>
      </c>
      <c r="C292" s="3">
        <v>126.02494799999999</v>
      </c>
      <c r="D292" s="3">
        <v>112.68066399999999</v>
      </c>
      <c r="E292" s="3">
        <v>72.745590000000007</v>
      </c>
      <c r="F292" s="3">
        <v>119.139999</v>
      </c>
      <c r="G292" s="3">
        <v>70.208595000000003</v>
      </c>
      <c r="H292" s="5">
        <f t="shared" si="107"/>
        <v>2.2128881542373691E-3</v>
      </c>
      <c r="I292" s="5">
        <f t="shared" si="108"/>
        <v>9.0005194993070248E-4</v>
      </c>
      <c r="J292" s="5">
        <f t="shared" si="109"/>
        <v>-6.7280817966064443E-3</v>
      </c>
      <c r="K292" s="5">
        <f t="shared" si="110"/>
        <v>-1.1294254333638065E-4</v>
      </c>
      <c r="L292" s="5">
        <f t="shared" si="111"/>
        <v>-6.338640428045994E-3</v>
      </c>
      <c r="M292" s="5">
        <f t="shared" si="112"/>
        <v>8.4832181562566333E-4</v>
      </c>
      <c r="N292" s="5"/>
      <c r="O292" s="7"/>
      <c r="P292" s="5"/>
      <c r="Q292" s="4"/>
      <c r="R292" s="5"/>
      <c r="S292" s="5"/>
      <c r="T292" s="5"/>
      <c r="U292" s="5"/>
      <c r="V292" s="5"/>
      <c r="W292" s="5"/>
      <c r="X292" s="4"/>
      <c r="Y292" s="4"/>
      <c r="Z292" s="4"/>
      <c r="AA292" s="4"/>
      <c r="AB292" s="4"/>
      <c r="AC292" s="4"/>
      <c r="AD292" s="5"/>
      <c r="AE292" s="5"/>
      <c r="AF292" s="5"/>
      <c r="AG292" s="5"/>
      <c r="AH292" s="5"/>
      <c r="AI292" s="5"/>
    </row>
    <row r="293" spans="1:35" x14ac:dyDescent="0.25">
      <c r="A293" s="1">
        <v>42879</v>
      </c>
      <c r="B293" s="3">
        <v>223.389252</v>
      </c>
      <c r="C293" s="3">
        <v>126.393181</v>
      </c>
      <c r="D293" s="3">
        <v>113.315178</v>
      </c>
      <c r="E293" s="3">
        <v>72.868979999999993</v>
      </c>
      <c r="F293" s="3">
        <v>119.610001</v>
      </c>
      <c r="G293" s="3">
        <v>70.778221000000002</v>
      </c>
      <c r="H293" s="5">
        <f t="shared" si="107"/>
        <v>2.3327478213985842E-3</v>
      </c>
      <c r="I293" s="5">
        <f t="shared" si="108"/>
        <v>2.9219055896774204E-3</v>
      </c>
      <c r="J293" s="5">
        <f t="shared" si="109"/>
        <v>5.6310814781852514E-3</v>
      </c>
      <c r="K293" s="5">
        <f t="shared" si="110"/>
        <v>1.6961852945309719E-3</v>
      </c>
      <c r="L293" s="5">
        <f t="shared" si="111"/>
        <v>3.9449555476325227E-3</v>
      </c>
      <c r="M293" s="5">
        <f t="shared" si="112"/>
        <v>8.113337120619013E-3</v>
      </c>
      <c r="N293" s="5"/>
      <c r="O293" s="7"/>
      <c r="P293" s="5"/>
      <c r="Q293" s="4"/>
      <c r="R293" s="5"/>
      <c r="S293" s="5"/>
      <c r="T293" s="5"/>
      <c r="U293" s="5"/>
      <c r="V293" s="5"/>
      <c r="W293" s="5"/>
      <c r="X293" s="4"/>
      <c r="Y293" s="4"/>
      <c r="Z293" s="4"/>
      <c r="AA293" s="4"/>
      <c r="AB293" s="4"/>
      <c r="AC293" s="4"/>
      <c r="AD293" s="5"/>
      <c r="AE293" s="5"/>
      <c r="AF293" s="5"/>
      <c r="AG293" s="5"/>
      <c r="AH293" s="5"/>
      <c r="AI293" s="5"/>
    </row>
    <row r="294" spans="1:35" x14ac:dyDescent="0.25">
      <c r="A294" s="1">
        <v>42880</v>
      </c>
      <c r="B294" s="3">
        <v>224.45692399999999</v>
      </c>
      <c r="C294" s="3">
        <v>126.449814</v>
      </c>
      <c r="D294" s="3">
        <v>113.351944</v>
      </c>
      <c r="E294" s="3">
        <v>72.811385999999999</v>
      </c>
      <c r="F294" s="3">
        <v>119.480003</v>
      </c>
      <c r="G294" s="3">
        <v>70.786720000000003</v>
      </c>
      <c r="H294" s="5">
        <f t="shared" si="107"/>
        <v>4.7794242133010201E-3</v>
      </c>
      <c r="I294" s="5">
        <f t="shared" si="108"/>
        <v>4.4807005846303483E-4</v>
      </c>
      <c r="J294" s="5">
        <f t="shared" si="109"/>
        <v>3.2445785859325227E-4</v>
      </c>
      <c r="K294" s="5">
        <f t="shared" si="110"/>
        <v>-7.9037746926047259E-4</v>
      </c>
      <c r="L294" s="5">
        <f t="shared" si="111"/>
        <v>-1.0868489165885009E-3</v>
      </c>
      <c r="M294" s="5">
        <f t="shared" si="112"/>
        <v>1.2007931083779511E-4</v>
      </c>
      <c r="N294" s="5"/>
      <c r="O294" s="7"/>
      <c r="P294" s="5"/>
      <c r="Q294" s="4"/>
      <c r="R294" s="5"/>
      <c r="S294" s="5"/>
      <c r="T294" s="5"/>
      <c r="U294" s="5"/>
      <c r="V294" s="5"/>
      <c r="W294" s="5"/>
      <c r="X294" s="4"/>
      <c r="Y294" s="4"/>
      <c r="Z294" s="4"/>
      <c r="AA294" s="4"/>
      <c r="AB294" s="4"/>
      <c r="AC294" s="4"/>
      <c r="AD294" s="5"/>
      <c r="AE294" s="5"/>
      <c r="AF294" s="5"/>
      <c r="AG294" s="5"/>
      <c r="AH294" s="5"/>
      <c r="AI294" s="5"/>
    </row>
    <row r="295" spans="1:35" x14ac:dyDescent="0.25">
      <c r="A295" s="1">
        <v>42881</v>
      </c>
      <c r="B295" s="3">
        <v>224.410538</v>
      </c>
      <c r="C295" s="3">
        <v>126.3554</v>
      </c>
      <c r="D295" s="3">
        <v>113.54505899999999</v>
      </c>
      <c r="E295" s="3">
        <v>72.852538999999993</v>
      </c>
      <c r="F295" s="3">
        <v>120.540001</v>
      </c>
      <c r="G295" s="3">
        <v>70.276618999999997</v>
      </c>
      <c r="H295" s="5">
        <f t="shared" si="107"/>
        <v>-2.0665880639081369E-4</v>
      </c>
      <c r="I295" s="5">
        <f t="shared" si="108"/>
        <v>-7.4665194841649907E-4</v>
      </c>
      <c r="J295" s="5">
        <f t="shared" si="109"/>
        <v>1.7036761186908222E-3</v>
      </c>
      <c r="K295" s="5">
        <f t="shared" si="110"/>
        <v>5.6520006362736908E-4</v>
      </c>
      <c r="L295" s="5">
        <f t="shared" si="111"/>
        <v>8.8717607414188215E-3</v>
      </c>
      <c r="M295" s="5">
        <f t="shared" si="112"/>
        <v>-7.2061680496003921E-3</v>
      </c>
      <c r="N295" s="5"/>
      <c r="O295" s="7"/>
      <c r="P295" s="5"/>
      <c r="Q295" s="4"/>
      <c r="R295" s="5"/>
      <c r="S295" s="5"/>
      <c r="T295" s="5"/>
      <c r="U295" s="5"/>
      <c r="V295" s="5"/>
      <c r="W295" s="5"/>
      <c r="X295" s="4"/>
      <c r="Y295" s="4"/>
      <c r="Z295" s="4"/>
      <c r="AA295" s="4"/>
      <c r="AB295" s="4"/>
      <c r="AC295" s="4"/>
      <c r="AD295" s="5"/>
      <c r="AE295" s="5"/>
      <c r="AF295" s="5"/>
      <c r="AG295" s="5"/>
      <c r="AH295" s="5"/>
      <c r="AI295" s="5"/>
    </row>
    <row r="296" spans="1:35" x14ac:dyDescent="0.25">
      <c r="A296" s="1">
        <v>42885</v>
      </c>
      <c r="B296" s="3">
        <v>224.21556100000001</v>
      </c>
      <c r="C296" s="3">
        <v>125.47727999999999</v>
      </c>
      <c r="D296" s="3">
        <v>114.105988</v>
      </c>
      <c r="E296" s="3">
        <v>72.926575</v>
      </c>
      <c r="F296" s="3">
        <v>120.139999</v>
      </c>
      <c r="G296" s="3">
        <v>69.834518000000003</v>
      </c>
      <c r="H296" s="5">
        <f t="shared" si="107"/>
        <v>-8.6884066023673601E-4</v>
      </c>
      <c r="I296" s="5">
        <f t="shared" si="108"/>
        <v>-6.949604053329006E-3</v>
      </c>
      <c r="J296" s="5">
        <f t="shared" si="109"/>
        <v>4.9401445112640108E-3</v>
      </c>
      <c r="K296" s="5">
        <f t="shared" si="110"/>
        <v>1.0162446088530785E-3</v>
      </c>
      <c r="L296" s="5">
        <f t="shared" si="111"/>
        <v>-3.3184170954171366E-3</v>
      </c>
      <c r="M296" s="5">
        <f t="shared" si="112"/>
        <v>-6.2908689446200539E-3</v>
      </c>
      <c r="N296" s="5"/>
      <c r="O296" s="7"/>
      <c r="P296" s="5"/>
      <c r="Q296" s="4"/>
      <c r="R296" s="5"/>
      <c r="S296" s="5"/>
      <c r="T296" s="5"/>
      <c r="U296" s="5"/>
      <c r="V296" s="5"/>
      <c r="W296" s="5"/>
      <c r="X296" s="4"/>
      <c r="Y296" s="4"/>
      <c r="Z296" s="4"/>
      <c r="AA296" s="4"/>
      <c r="AB296" s="4"/>
      <c r="AC296" s="4"/>
      <c r="AD296" s="5"/>
      <c r="AE296" s="5"/>
      <c r="AF296" s="5"/>
      <c r="AG296" s="5"/>
      <c r="AH296" s="5"/>
      <c r="AI296" s="5"/>
    </row>
    <row r="297" spans="1:35" x14ac:dyDescent="0.25">
      <c r="A297" s="1">
        <v>42886</v>
      </c>
      <c r="B297" s="3">
        <v>224.15986599999999</v>
      </c>
      <c r="C297" s="3">
        <v>125.515083</v>
      </c>
      <c r="D297" s="3">
        <v>114.39102200000001</v>
      </c>
      <c r="E297" s="3">
        <v>72.918319999999994</v>
      </c>
      <c r="F297" s="3">
        <v>120.620003</v>
      </c>
      <c r="G297" s="3">
        <v>69.877028999999993</v>
      </c>
      <c r="H297" s="5">
        <f t="shared" si="107"/>
        <v>-2.4839935172926708E-4</v>
      </c>
      <c r="I297" s="5">
        <f t="shared" si="108"/>
        <v>3.0127366484200557E-4</v>
      </c>
      <c r="J297" s="5">
        <f t="shared" si="109"/>
        <v>2.497975829279131E-3</v>
      </c>
      <c r="K297" s="5">
        <f t="shared" si="110"/>
        <v>-1.131960468457871E-4</v>
      </c>
      <c r="L297" s="5">
        <f t="shared" si="111"/>
        <v>3.9953720991789954E-3</v>
      </c>
      <c r="M297" s="5">
        <f t="shared" si="112"/>
        <v>6.0873907656944226E-4</v>
      </c>
      <c r="N297" s="5"/>
      <c r="O297" s="7"/>
      <c r="P297" s="5"/>
      <c r="Q297" s="4"/>
      <c r="R297" s="5"/>
      <c r="S297" s="5"/>
      <c r="T297" s="5"/>
      <c r="U297" s="5"/>
      <c r="V297" s="5"/>
      <c r="W297" s="5"/>
      <c r="X297" s="4"/>
      <c r="Y297" s="4"/>
      <c r="Z297" s="4"/>
      <c r="AA297" s="4"/>
      <c r="AB297" s="4"/>
      <c r="AC297" s="4"/>
      <c r="AD297" s="5"/>
      <c r="AE297" s="5"/>
      <c r="AF297" s="5"/>
      <c r="AG297" s="5"/>
      <c r="AH297" s="5"/>
      <c r="AI297" s="5"/>
    </row>
    <row r="298" spans="1:35" x14ac:dyDescent="0.25">
      <c r="A298" s="1">
        <v>42887</v>
      </c>
      <c r="B298" s="3">
        <v>225.94241299999999</v>
      </c>
      <c r="C298" s="3">
        <v>127.488495</v>
      </c>
      <c r="D298" s="3">
        <v>114.40303</v>
      </c>
      <c r="E298" s="3">
        <v>73.130607999999995</v>
      </c>
      <c r="F298" s="3">
        <v>120.720001</v>
      </c>
      <c r="G298" s="3">
        <v>70.242615000000001</v>
      </c>
      <c r="H298" s="5">
        <f t="shared" si="107"/>
        <v>7.9521237758055641E-3</v>
      </c>
      <c r="I298" s="5">
        <f t="shared" si="108"/>
        <v>1.5722508823899695E-2</v>
      </c>
      <c r="J298" s="5">
        <f t="shared" si="109"/>
        <v>1.0497327316461025E-4</v>
      </c>
      <c r="K298" s="5">
        <f t="shared" si="110"/>
        <v>2.911312273788047E-3</v>
      </c>
      <c r="L298" s="5">
        <f t="shared" si="111"/>
        <v>8.290333071869771E-4</v>
      </c>
      <c r="M298" s="5">
        <f t="shared" si="112"/>
        <v>5.231848079860546E-3</v>
      </c>
      <c r="N298" s="5"/>
      <c r="O298" s="7"/>
      <c r="P298" s="5"/>
      <c r="Q298" s="4"/>
      <c r="R298" s="5"/>
      <c r="S298" s="5"/>
      <c r="T298" s="5"/>
      <c r="U298" s="5"/>
      <c r="V298" s="5"/>
      <c r="W298" s="5"/>
      <c r="X298" s="4"/>
      <c r="Y298" s="4"/>
      <c r="Z298" s="4"/>
      <c r="AA298" s="4"/>
      <c r="AB298" s="4"/>
      <c r="AC298" s="4"/>
      <c r="AD298" s="5"/>
      <c r="AE298" s="5"/>
      <c r="AF298" s="5"/>
      <c r="AG298" s="5"/>
      <c r="AH298" s="5"/>
      <c r="AI298" s="5"/>
    </row>
    <row r="299" spans="1:35" x14ac:dyDescent="0.25">
      <c r="A299" s="1">
        <v>42888</v>
      </c>
      <c r="B299" s="3">
        <v>226.694489</v>
      </c>
      <c r="C299" s="3">
        <v>127.960594</v>
      </c>
      <c r="D299" s="3">
        <v>115.75759100000001</v>
      </c>
      <c r="E299" s="3">
        <v>73.171920999999998</v>
      </c>
      <c r="F299" s="3">
        <v>121.610001</v>
      </c>
      <c r="G299" s="3">
        <v>70.965271000000001</v>
      </c>
      <c r="H299" s="5">
        <f t="shared" si="107"/>
        <v>3.3286180757927664E-3</v>
      </c>
      <c r="I299" s="5">
        <f t="shared" si="108"/>
        <v>3.7030714026391465E-3</v>
      </c>
      <c r="J299" s="5">
        <f t="shared" si="109"/>
        <v>1.1840254580669729E-2</v>
      </c>
      <c r="K299" s="5">
        <f t="shared" si="110"/>
        <v>5.6492077845171629E-4</v>
      </c>
      <c r="L299" s="5">
        <f t="shared" si="111"/>
        <v>7.3724320131507426E-3</v>
      </c>
      <c r="M299" s="5">
        <f t="shared" si="112"/>
        <v>1.0287999670855141E-2</v>
      </c>
      <c r="N299" s="5"/>
      <c r="O299" s="7"/>
      <c r="P299" s="5"/>
      <c r="Q299" s="4"/>
      <c r="R299" s="5"/>
      <c r="S299" s="5"/>
      <c r="T299" s="5"/>
      <c r="U299" s="5"/>
      <c r="V299" s="5"/>
      <c r="W299" s="5"/>
      <c r="X299" s="4"/>
      <c r="Y299" s="4"/>
      <c r="Z299" s="4"/>
      <c r="AA299" s="4"/>
      <c r="AB299" s="4"/>
      <c r="AC299" s="4"/>
      <c r="AD299" s="5"/>
      <c r="AE299" s="5"/>
      <c r="AF299" s="5"/>
      <c r="AG299" s="5"/>
      <c r="AH299" s="5"/>
      <c r="AI299" s="5"/>
    </row>
    <row r="300" spans="1:35" x14ac:dyDescent="0.25">
      <c r="A300" s="1">
        <v>42891</v>
      </c>
      <c r="B300" s="3">
        <v>226.52737400000001</v>
      </c>
      <c r="C300" s="3">
        <v>127.356285</v>
      </c>
      <c r="D300" s="3">
        <v>115.038811</v>
      </c>
      <c r="E300" s="3">
        <v>73.105834999999999</v>
      </c>
      <c r="F300" s="3">
        <v>121.730003</v>
      </c>
      <c r="G300" s="3">
        <v>70.659194999999997</v>
      </c>
      <c r="H300" s="5">
        <f t="shared" si="107"/>
        <v>-7.3718157303770404E-4</v>
      </c>
      <c r="I300" s="5">
        <f t="shared" si="108"/>
        <v>-4.7226179647149591E-3</v>
      </c>
      <c r="J300" s="5">
        <f t="shared" si="109"/>
        <v>-6.2093552033232191E-3</v>
      </c>
      <c r="K300" s="5">
        <f t="shared" si="110"/>
        <v>-9.0316065366113918E-4</v>
      </c>
      <c r="L300" s="5">
        <f t="shared" si="111"/>
        <v>9.8677739505981243E-4</v>
      </c>
      <c r="M300" s="5">
        <f t="shared" si="112"/>
        <v>-4.3130392611339108E-3</v>
      </c>
      <c r="N300" s="5"/>
      <c r="O300" s="7"/>
      <c r="P300" s="5"/>
      <c r="Q300" s="4"/>
      <c r="R300" s="5"/>
      <c r="S300" s="5"/>
      <c r="T300" s="5"/>
      <c r="U300" s="5"/>
      <c r="V300" s="5"/>
      <c r="W300" s="5"/>
      <c r="X300" s="4"/>
      <c r="Y300" s="4"/>
      <c r="Z300" s="4"/>
      <c r="AA300" s="4"/>
      <c r="AB300" s="4"/>
      <c r="AC300" s="4"/>
      <c r="AD300" s="5"/>
      <c r="AE300" s="5"/>
      <c r="AF300" s="5"/>
      <c r="AG300" s="5"/>
      <c r="AH300" s="5"/>
      <c r="AI300" s="5"/>
    </row>
    <row r="301" spans="1:35" x14ac:dyDescent="0.25">
      <c r="A301" s="1">
        <v>42892</v>
      </c>
      <c r="B301" s="3">
        <v>225.80317700000001</v>
      </c>
      <c r="C301" s="3">
        <v>126.99749799999999</v>
      </c>
      <c r="D301" s="3">
        <v>115.665443</v>
      </c>
      <c r="E301" s="3">
        <v>72.990195999999997</v>
      </c>
      <c r="F301" s="3">
        <v>123.099998</v>
      </c>
      <c r="G301" s="3">
        <v>70.319114999999996</v>
      </c>
      <c r="H301" s="5">
        <f t="shared" si="107"/>
        <v>-3.1969513759515511E-3</v>
      </c>
      <c r="I301" s="5">
        <f t="shared" si="108"/>
        <v>-2.8171911578608322E-3</v>
      </c>
      <c r="J301" s="5">
        <f t="shared" si="109"/>
        <v>5.4471355758363149E-3</v>
      </c>
      <c r="K301" s="5">
        <f t="shared" si="110"/>
        <v>-1.5818026016665154E-3</v>
      </c>
      <c r="L301" s="5">
        <f t="shared" si="111"/>
        <v>1.1254374157864788E-2</v>
      </c>
      <c r="M301" s="5">
        <f t="shared" si="112"/>
        <v>-4.8129617100789446E-3</v>
      </c>
      <c r="N301" s="5"/>
      <c r="O301" s="7"/>
      <c r="P301" s="5"/>
      <c r="Q301" s="4"/>
      <c r="R301" s="5"/>
      <c r="S301" s="5"/>
      <c r="T301" s="5"/>
      <c r="U301" s="5"/>
      <c r="V301" s="5"/>
      <c r="W301" s="5"/>
      <c r="X301" s="4"/>
      <c r="Y301" s="4"/>
      <c r="Z301" s="4"/>
      <c r="AA301" s="4"/>
      <c r="AB301" s="4"/>
      <c r="AC301" s="4"/>
      <c r="AD301" s="5"/>
      <c r="AE301" s="5"/>
      <c r="AF301" s="5"/>
      <c r="AG301" s="5"/>
      <c r="AH301" s="5"/>
      <c r="AI301" s="5"/>
    </row>
    <row r="302" spans="1:35" x14ac:dyDescent="0.25">
      <c r="A302" s="1">
        <v>42893</v>
      </c>
      <c r="B302" s="3">
        <v>226.22099299999999</v>
      </c>
      <c r="C302" s="3">
        <v>126.903038</v>
      </c>
      <c r="D302" s="3">
        <v>115.112579</v>
      </c>
      <c r="E302" s="3">
        <v>72.841498999999999</v>
      </c>
      <c r="F302" s="3">
        <v>122.449997</v>
      </c>
      <c r="G302" s="3">
        <v>70.812224999999998</v>
      </c>
      <c r="H302" s="5">
        <f t="shared" si="107"/>
        <v>1.8503548335813136E-3</v>
      </c>
      <c r="I302" s="5">
        <f t="shared" si="108"/>
        <v>-7.4379418089010052E-4</v>
      </c>
      <c r="J302" s="5">
        <f t="shared" si="109"/>
        <v>-4.7798546018623655E-3</v>
      </c>
      <c r="K302" s="5">
        <f t="shared" si="110"/>
        <v>-2.0372188067558916E-3</v>
      </c>
      <c r="L302" s="5">
        <f t="shared" si="111"/>
        <v>-5.2802681605242929E-3</v>
      </c>
      <c r="M302" s="5">
        <f t="shared" si="112"/>
        <v>7.0124602677379411E-3</v>
      </c>
      <c r="N302" s="5"/>
      <c r="O302" s="7"/>
      <c r="P302" s="5"/>
      <c r="Q302" s="4"/>
      <c r="R302" s="5"/>
      <c r="S302" s="5"/>
      <c r="T302" s="5"/>
      <c r="U302" s="5"/>
      <c r="V302" s="5"/>
      <c r="W302" s="5"/>
      <c r="X302" s="4"/>
      <c r="Y302" s="4"/>
      <c r="Z302" s="4"/>
      <c r="AA302" s="4"/>
      <c r="AB302" s="4"/>
      <c r="AC302" s="4"/>
      <c r="AD302" s="5"/>
      <c r="AE302" s="5"/>
      <c r="AF302" s="5"/>
      <c r="AG302" s="5"/>
      <c r="AH302" s="5"/>
      <c r="AI302" s="5"/>
    </row>
    <row r="303" spans="1:35" x14ac:dyDescent="0.25">
      <c r="A303" s="1">
        <v>42894</v>
      </c>
      <c r="B303" s="3">
        <v>226.332382</v>
      </c>
      <c r="C303" s="3">
        <v>128.073914</v>
      </c>
      <c r="D303" s="3">
        <v>114.80845600000001</v>
      </c>
      <c r="E303" s="3">
        <v>72.899338</v>
      </c>
      <c r="F303" s="3">
        <v>121.650002</v>
      </c>
      <c r="G303" s="3">
        <v>70.642189000000002</v>
      </c>
      <c r="H303" s="5">
        <f t="shared" si="107"/>
        <v>4.9239020005531486E-4</v>
      </c>
      <c r="I303" s="5">
        <f t="shared" si="108"/>
        <v>9.2265403449207639E-3</v>
      </c>
      <c r="J303" s="5">
        <f t="shared" si="109"/>
        <v>-2.6419614836358241E-3</v>
      </c>
      <c r="K303" s="5">
        <f t="shared" si="110"/>
        <v>7.9403912322018044E-4</v>
      </c>
      <c r="L303" s="5">
        <f t="shared" si="111"/>
        <v>-6.5332382164124958E-3</v>
      </c>
      <c r="M303" s="5">
        <f t="shared" si="112"/>
        <v>-2.4012237999864183E-3</v>
      </c>
      <c r="N303" s="5"/>
      <c r="O303" s="7"/>
      <c r="P303" s="5"/>
      <c r="Q303" s="4"/>
      <c r="R303" s="5"/>
      <c r="S303" s="5"/>
      <c r="T303" s="5"/>
      <c r="U303" s="5"/>
      <c r="V303" s="5"/>
      <c r="W303" s="5"/>
      <c r="X303" s="4"/>
      <c r="Y303" s="4"/>
      <c r="Z303" s="4"/>
      <c r="AA303" s="4"/>
      <c r="AB303" s="4"/>
      <c r="AC303" s="4"/>
      <c r="AD303" s="5"/>
      <c r="AE303" s="5"/>
      <c r="AF303" s="5"/>
      <c r="AG303" s="5"/>
      <c r="AH303" s="5"/>
      <c r="AI303" s="5"/>
    </row>
    <row r="304" spans="1:35" x14ac:dyDescent="0.25">
      <c r="A304" s="1">
        <v>42895</v>
      </c>
      <c r="B304" s="3">
        <v>225.98889199999999</v>
      </c>
      <c r="C304" s="3">
        <v>128.40438800000001</v>
      </c>
      <c r="D304" s="3">
        <v>114.633369</v>
      </c>
      <c r="E304" s="3">
        <v>72.957168999999993</v>
      </c>
      <c r="F304" s="3">
        <v>120.540001</v>
      </c>
      <c r="G304" s="3">
        <v>71.135300000000001</v>
      </c>
      <c r="H304" s="5">
        <f t="shared" si="107"/>
        <v>-1.5176352449646213E-3</v>
      </c>
      <c r="I304" s="5">
        <f t="shared" si="108"/>
        <v>2.5803381007003523E-3</v>
      </c>
      <c r="J304" s="5">
        <f t="shared" si="109"/>
        <v>-1.5250357517220259E-3</v>
      </c>
      <c r="K304" s="5">
        <f t="shared" si="110"/>
        <v>7.9329938496819352E-4</v>
      </c>
      <c r="L304" s="5">
        <f t="shared" si="111"/>
        <v>-9.1245456781825496E-3</v>
      </c>
      <c r="M304" s="5">
        <f t="shared" si="112"/>
        <v>6.9804037357901194E-3</v>
      </c>
      <c r="N304" s="5"/>
      <c r="O304" s="7"/>
      <c r="P304" s="5"/>
      <c r="Q304" s="4"/>
      <c r="R304" s="5"/>
      <c r="S304" s="5"/>
      <c r="T304" s="5"/>
      <c r="U304" s="5"/>
      <c r="V304" s="5"/>
      <c r="W304" s="5"/>
      <c r="X304" s="4"/>
      <c r="Y304" s="4"/>
      <c r="Z304" s="4"/>
      <c r="AA304" s="4"/>
      <c r="AB304" s="4"/>
      <c r="AC304" s="4"/>
      <c r="AD304" s="5"/>
      <c r="AE304" s="5"/>
      <c r="AF304" s="5"/>
      <c r="AG304" s="5"/>
      <c r="AH304" s="5"/>
      <c r="AI304" s="5"/>
    </row>
    <row r="305" spans="1:35" x14ac:dyDescent="0.25">
      <c r="A305" s="1">
        <v>42898</v>
      </c>
      <c r="B305" s="3">
        <v>225.94241299999999</v>
      </c>
      <c r="C305" s="3">
        <v>128.423248</v>
      </c>
      <c r="D305" s="3">
        <v>114.596497</v>
      </c>
      <c r="E305" s="3">
        <v>73.081055000000006</v>
      </c>
      <c r="F305" s="3">
        <v>120.360001</v>
      </c>
      <c r="G305" s="3">
        <v>71.772948999999997</v>
      </c>
      <c r="H305" s="5">
        <f t="shared" si="107"/>
        <v>-2.0566940077748619E-4</v>
      </c>
      <c r="I305" s="5">
        <f t="shared" si="108"/>
        <v>1.4687971566829106E-4</v>
      </c>
      <c r="J305" s="5">
        <f t="shared" si="109"/>
        <v>-3.2165154284180542E-4</v>
      </c>
      <c r="K305" s="5">
        <f t="shared" si="110"/>
        <v>1.6980647919604408E-3</v>
      </c>
      <c r="L305" s="5">
        <f t="shared" si="111"/>
        <v>-1.4932802265366085E-3</v>
      </c>
      <c r="M305" s="5">
        <f t="shared" si="112"/>
        <v>8.9638899393127414E-3</v>
      </c>
      <c r="N305" s="5"/>
      <c r="O305" s="7"/>
      <c r="P305" s="5"/>
      <c r="Q305" s="4"/>
      <c r="R305" s="5"/>
      <c r="S305" s="5"/>
      <c r="T305" s="5"/>
      <c r="U305" s="5"/>
      <c r="V305" s="5"/>
      <c r="W305" s="5"/>
      <c r="X305" s="4"/>
      <c r="Y305" s="4"/>
      <c r="Z305" s="4"/>
      <c r="AA305" s="4"/>
      <c r="AB305" s="4"/>
      <c r="AC305" s="4"/>
      <c r="AD305" s="5"/>
      <c r="AE305" s="5"/>
      <c r="AF305" s="5"/>
      <c r="AG305" s="5"/>
      <c r="AH305" s="5"/>
      <c r="AI305" s="5"/>
    </row>
    <row r="306" spans="1:35" x14ac:dyDescent="0.25">
      <c r="A306" s="1">
        <v>42899</v>
      </c>
      <c r="B306" s="3">
        <v>227.04728700000001</v>
      </c>
      <c r="C306" s="3">
        <v>129.34861799999999</v>
      </c>
      <c r="D306" s="3">
        <v>114.614975</v>
      </c>
      <c r="E306" s="3">
        <v>73.213234</v>
      </c>
      <c r="F306" s="3">
        <v>120.480003</v>
      </c>
      <c r="G306" s="3">
        <v>71.934464000000006</v>
      </c>
      <c r="H306" s="5">
        <f t="shared" si="107"/>
        <v>4.8900690460449425E-3</v>
      </c>
      <c r="I306" s="5">
        <f t="shared" si="108"/>
        <v>7.2056268192188799E-3</v>
      </c>
      <c r="J306" s="5">
        <f t="shared" si="109"/>
        <v>1.6124402127237758E-4</v>
      </c>
      <c r="K306" s="5">
        <f t="shared" si="110"/>
        <v>1.8086629975442303E-3</v>
      </c>
      <c r="L306" s="5">
        <f t="shared" si="111"/>
        <v>9.9702558161318677E-4</v>
      </c>
      <c r="M306" s="5">
        <f t="shared" si="112"/>
        <v>2.2503603690577911E-3</v>
      </c>
      <c r="N306" s="5"/>
      <c r="O306" s="7"/>
      <c r="P306" s="5"/>
      <c r="Q306" s="4"/>
      <c r="R306" s="5"/>
      <c r="S306" s="5"/>
      <c r="T306" s="5"/>
      <c r="U306" s="5"/>
      <c r="V306" s="5"/>
      <c r="W306" s="5"/>
      <c r="X306" s="4"/>
      <c r="Y306" s="4"/>
      <c r="Z306" s="4"/>
      <c r="AA306" s="4"/>
      <c r="AB306" s="4"/>
      <c r="AC306" s="4"/>
      <c r="AD306" s="5"/>
      <c r="AE306" s="5"/>
      <c r="AF306" s="5"/>
      <c r="AG306" s="5"/>
      <c r="AH306" s="5"/>
      <c r="AI306" s="5"/>
    </row>
    <row r="307" spans="1:35" x14ac:dyDescent="0.25">
      <c r="A307" s="1">
        <v>42900</v>
      </c>
      <c r="B307" s="3">
        <v>226.75947600000001</v>
      </c>
      <c r="C307" s="3">
        <v>128.64044200000001</v>
      </c>
      <c r="D307" s="3">
        <v>116.384216</v>
      </c>
      <c r="E307" s="3">
        <v>73.221496999999999</v>
      </c>
      <c r="F307" s="3">
        <v>119.82</v>
      </c>
      <c r="G307" s="3">
        <v>72.036499000000006</v>
      </c>
      <c r="H307" s="5">
        <f t="shared" si="107"/>
        <v>-1.2676258051919076E-3</v>
      </c>
      <c r="I307" s="5">
        <f t="shared" si="108"/>
        <v>-5.4749405981282528E-3</v>
      </c>
      <c r="J307" s="5">
        <f t="shared" si="109"/>
        <v>1.5436386039433314E-2</v>
      </c>
      <c r="K307" s="5">
        <f t="shared" si="110"/>
        <v>1.128621090553672E-4</v>
      </c>
      <c r="L307" s="5">
        <f t="shared" si="111"/>
        <v>-5.4781124133936876E-3</v>
      </c>
      <c r="M307" s="5">
        <f t="shared" si="112"/>
        <v>1.4184438769155872E-3</v>
      </c>
      <c r="N307" s="5"/>
      <c r="O307" s="7"/>
      <c r="P307" s="5"/>
      <c r="Q307" s="4"/>
      <c r="R307" s="5"/>
      <c r="S307" s="5"/>
      <c r="T307" s="5"/>
      <c r="U307" s="5"/>
      <c r="V307" s="5"/>
      <c r="W307" s="5"/>
      <c r="X307" s="4"/>
      <c r="Y307" s="4"/>
      <c r="Z307" s="4"/>
      <c r="AA307" s="4"/>
      <c r="AB307" s="4"/>
      <c r="AC307" s="4"/>
      <c r="AD307" s="5"/>
      <c r="AE307" s="5"/>
      <c r="AF307" s="5"/>
      <c r="AG307" s="5"/>
      <c r="AH307" s="5"/>
      <c r="AI307" s="5"/>
    </row>
    <row r="308" spans="1:35" x14ac:dyDescent="0.25">
      <c r="A308" s="1">
        <v>42901</v>
      </c>
      <c r="B308" s="3">
        <v>226.323105</v>
      </c>
      <c r="C308" s="3">
        <v>128.08332799999999</v>
      </c>
      <c r="D308" s="3">
        <v>116.199921</v>
      </c>
      <c r="E308" s="3">
        <v>72.940642999999994</v>
      </c>
      <c r="F308" s="3">
        <v>119.32</v>
      </c>
      <c r="G308" s="3">
        <v>72.402077000000006</v>
      </c>
      <c r="H308" s="5">
        <f t="shared" si="107"/>
        <v>-1.9243782341427096E-3</v>
      </c>
      <c r="I308" s="5">
        <f t="shared" si="108"/>
        <v>-4.3307842490156734E-3</v>
      </c>
      <c r="J308" s="5">
        <f t="shared" si="109"/>
        <v>-1.583505103475491E-3</v>
      </c>
      <c r="K308" s="5">
        <f t="shared" si="110"/>
        <v>-3.8356768368175143E-3</v>
      </c>
      <c r="L308" s="5">
        <f t="shared" si="111"/>
        <v>-4.172926055750259E-3</v>
      </c>
      <c r="M308" s="5">
        <f t="shared" si="112"/>
        <v>5.0748996005482994E-3</v>
      </c>
      <c r="N308" s="5"/>
      <c r="O308" s="7"/>
      <c r="P308" s="5"/>
      <c r="Q308" s="4"/>
      <c r="R308" s="5"/>
      <c r="S308" s="5"/>
      <c r="T308" s="5"/>
      <c r="U308" s="5"/>
      <c r="V308" s="5"/>
      <c r="W308" s="5"/>
      <c r="X308" s="4"/>
      <c r="Y308" s="4"/>
      <c r="Z308" s="4"/>
      <c r="AA308" s="4"/>
      <c r="AB308" s="4"/>
      <c r="AC308" s="4"/>
      <c r="AD308" s="5"/>
      <c r="AE308" s="5"/>
      <c r="AF308" s="5"/>
      <c r="AG308" s="5"/>
      <c r="AH308" s="5"/>
      <c r="AI308" s="5"/>
    </row>
    <row r="309" spans="1:35" x14ac:dyDescent="0.25">
      <c r="A309" s="1">
        <v>42902</v>
      </c>
      <c r="B309" s="3">
        <v>226.372559</v>
      </c>
      <c r="C309" s="3">
        <v>127.932289</v>
      </c>
      <c r="D309" s="3">
        <v>116.430267</v>
      </c>
      <c r="E309" s="3">
        <v>72.816733999999997</v>
      </c>
      <c r="F309" s="3">
        <v>119.339996</v>
      </c>
      <c r="G309" s="3">
        <v>72.215041999999997</v>
      </c>
      <c r="H309" s="5">
        <f t="shared" si="107"/>
        <v>2.1851061119004811E-4</v>
      </c>
      <c r="I309" s="5">
        <f t="shared" si="108"/>
        <v>-1.179224512342425E-3</v>
      </c>
      <c r="J309" s="5">
        <f t="shared" si="109"/>
        <v>1.9823249277424182E-3</v>
      </c>
      <c r="K309" s="5">
        <f t="shared" si="110"/>
        <v>-1.6987648436276315E-3</v>
      </c>
      <c r="L309" s="5">
        <f t="shared" si="111"/>
        <v>1.6758297016439272E-4</v>
      </c>
      <c r="M309" s="5">
        <f t="shared" si="112"/>
        <v>-2.5832822447898751E-3</v>
      </c>
      <c r="N309" s="5"/>
      <c r="O309" s="7"/>
      <c r="P309" s="5"/>
      <c r="Q309" s="4"/>
      <c r="R309" s="5"/>
      <c r="S309" s="5"/>
      <c r="T309" s="5"/>
      <c r="U309" s="5"/>
      <c r="V309" s="5"/>
      <c r="W309" s="5"/>
      <c r="X309" s="4"/>
      <c r="Y309" s="4"/>
      <c r="Z309" s="4"/>
      <c r="AA309" s="4"/>
      <c r="AB309" s="4"/>
      <c r="AC309" s="4"/>
      <c r="AD309" s="5"/>
      <c r="AE309" s="5"/>
      <c r="AF309" s="5"/>
      <c r="AG309" s="5"/>
      <c r="AH309" s="5"/>
      <c r="AI309" s="5"/>
    </row>
    <row r="310" spans="1:35" x14ac:dyDescent="0.25">
      <c r="A310" s="1">
        <v>42905</v>
      </c>
      <c r="B310" s="3">
        <v>228.25711100000001</v>
      </c>
      <c r="C310" s="3">
        <v>128.885895</v>
      </c>
      <c r="D310" s="3">
        <v>116.26442</v>
      </c>
      <c r="E310" s="3">
        <v>73.039756999999994</v>
      </c>
      <c r="F310" s="3">
        <v>118.43</v>
      </c>
      <c r="G310" s="3">
        <v>72.223549000000006</v>
      </c>
      <c r="H310" s="5">
        <f t="shared" si="107"/>
        <v>8.3250019716392121E-3</v>
      </c>
      <c r="I310" s="5">
        <f t="shared" si="108"/>
        <v>7.4539899774639373E-3</v>
      </c>
      <c r="J310" s="5">
        <f t="shared" si="109"/>
        <v>-1.4244320164618074E-3</v>
      </c>
      <c r="K310" s="5">
        <f t="shared" si="110"/>
        <v>3.0627987242601851E-3</v>
      </c>
      <c r="L310" s="5">
        <f t="shared" si="111"/>
        <v>-7.6252390690543237E-3</v>
      </c>
      <c r="M310" s="5">
        <f t="shared" si="112"/>
        <v>1.1780094235791516E-4</v>
      </c>
      <c r="N310" s="5"/>
      <c r="O310" s="7"/>
      <c r="P310" s="5"/>
      <c r="Q310" s="4"/>
      <c r="R310" s="5"/>
      <c r="S310" s="5"/>
      <c r="T310" s="5"/>
      <c r="U310" s="5"/>
      <c r="V310" s="5"/>
      <c r="W310" s="5"/>
      <c r="X310" s="4"/>
      <c r="Y310" s="4"/>
      <c r="Z310" s="4"/>
      <c r="AA310" s="4"/>
      <c r="AB310" s="4"/>
      <c r="AC310" s="4"/>
      <c r="AD310" s="5"/>
      <c r="AE310" s="5"/>
      <c r="AF310" s="5"/>
      <c r="AG310" s="5"/>
      <c r="AH310" s="5"/>
      <c r="AI310" s="5"/>
    </row>
    <row r="311" spans="1:35" x14ac:dyDescent="0.25">
      <c r="A311" s="1">
        <v>42906</v>
      </c>
      <c r="B311" s="3">
        <v>226.71771200000001</v>
      </c>
      <c r="C311" s="3">
        <v>127.67733</v>
      </c>
      <c r="D311" s="3">
        <v>117.30574</v>
      </c>
      <c r="E311" s="3">
        <v>72.783683999999994</v>
      </c>
      <c r="F311" s="3">
        <v>118.18</v>
      </c>
      <c r="G311" s="3">
        <v>72.053496999999993</v>
      </c>
      <c r="H311" s="5">
        <f t="shared" si="107"/>
        <v>-6.744144764015747E-3</v>
      </c>
      <c r="I311" s="5">
        <f t="shared" si="108"/>
        <v>-9.3770152273063845E-3</v>
      </c>
      <c r="J311" s="5">
        <f t="shared" si="109"/>
        <v>8.9564804090538352E-3</v>
      </c>
      <c r="K311" s="5">
        <f t="shared" si="110"/>
        <v>-3.5059399225547683E-3</v>
      </c>
      <c r="L311" s="5">
        <f t="shared" si="111"/>
        <v>-2.110951616988932E-3</v>
      </c>
      <c r="M311" s="5">
        <f t="shared" si="112"/>
        <v>-2.3545228994494849E-3</v>
      </c>
      <c r="N311" s="5"/>
      <c r="O311" s="7"/>
      <c r="P311" s="5"/>
      <c r="Q311" s="4"/>
      <c r="R311" s="5"/>
      <c r="S311" s="5"/>
      <c r="T311" s="5"/>
      <c r="U311" s="5"/>
      <c r="V311" s="5"/>
      <c r="W311" s="5"/>
      <c r="X311" s="4"/>
      <c r="Y311" s="4"/>
      <c r="Z311" s="4"/>
      <c r="AA311" s="4"/>
      <c r="AB311" s="4"/>
      <c r="AC311" s="4"/>
      <c r="AD311" s="5"/>
      <c r="AE311" s="5"/>
      <c r="AF311" s="5"/>
      <c r="AG311" s="5"/>
      <c r="AH311" s="5"/>
      <c r="AI311" s="5"/>
    </row>
    <row r="312" spans="1:35" x14ac:dyDescent="0.25">
      <c r="A312" s="1">
        <v>42907</v>
      </c>
      <c r="B312" s="3">
        <v>226.661743</v>
      </c>
      <c r="C312" s="3">
        <v>127.150345</v>
      </c>
      <c r="D312" s="3">
        <v>117.54528000000001</v>
      </c>
      <c r="E312" s="3">
        <v>72.362373000000005</v>
      </c>
      <c r="F312" s="3">
        <v>118.519997</v>
      </c>
      <c r="G312" s="3">
        <v>71.908966000000007</v>
      </c>
      <c r="H312" s="5">
        <f t="shared" si="107"/>
        <v>-2.4686646449578742E-4</v>
      </c>
      <c r="I312" s="5">
        <f t="shared" si="108"/>
        <v>-4.1274750967927876E-3</v>
      </c>
      <c r="J312" s="5">
        <f t="shared" si="109"/>
        <v>2.0420143123431878E-3</v>
      </c>
      <c r="K312" s="5">
        <f t="shared" si="110"/>
        <v>-5.7885363428428205E-3</v>
      </c>
      <c r="L312" s="5">
        <f t="shared" si="111"/>
        <v>2.8769419529530715E-3</v>
      </c>
      <c r="M312" s="5">
        <f t="shared" si="112"/>
        <v>-2.0058845998826014E-3</v>
      </c>
      <c r="N312" s="5"/>
      <c r="O312" s="7"/>
      <c r="P312" s="5"/>
      <c r="Q312" s="4"/>
      <c r="R312" s="5"/>
      <c r="S312" s="5"/>
      <c r="T312" s="5"/>
      <c r="U312" s="5"/>
      <c r="V312" s="5"/>
      <c r="W312" s="5"/>
      <c r="X312" s="4"/>
      <c r="Y312" s="4"/>
      <c r="Z312" s="4"/>
      <c r="AA312" s="4"/>
      <c r="AB312" s="4"/>
      <c r="AC312" s="4"/>
      <c r="AD312" s="5"/>
      <c r="AE312" s="5"/>
      <c r="AF312" s="5"/>
      <c r="AG312" s="5"/>
      <c r="AH312" s="5"/>
      <c r="AI312" s="5"/>
    </row>
    <row r="313" spans="1:35" x14ac:dyDescent="0.25">
      <c r="A313" s="1">
        <v>42908</v>
      </c>
      <c r="B313" s="3">
        <v>226.55912799999999</v>
      </c>
      <c r="C313" s="3">
        <v>127.43420399999999</v>
      </c>
      <c r="D313" s="3">
        <v>117.803291</v>
      </c>
      <c r="E313" s="3">
        <v>72.560637999999997</v>
      </c>
      <c r="F313" s="3">
        <v>118.91999800000001</v>
      </c>
      <c r="G313" s="3">
        <v>71.976982000000007</v>
      </c>
      <c r="H313" s="5">
        <f t="shared" si="107"/>
        <v>-4.5272306937127471E-4</v>
      </c>
      <c r="I313" s="5">
        <f t="shared" si="108"/>
        <v>2.2324673991249711E-3</v>
      </c>
      <c r="J313" s="5">
        <f t="shared" si="109"/>
        <v>2.1949924318525049E-3</v>
      </c>
      <c r="K313" s="5">
        <f t="shared" si="110"/>
        <v>2.7398907993245736E-3</v>
      </c>
      <c r="L313" s="5">
        <f t="shared" si="111"/>
        <v>3.3749663358497717E-3</v>
      </c>
      <c r="M313" s="5">
        <f t="shared" si="112"/>
        <v>9.4586257852746769E-4</v>
      </c>
      <c r="N313" s="5"/>
      <c r="O313" s="7"/>
      <c r="P313" s="5"/>
      <c r="Q313" s="4"/>
      <c r="R313" s="5"/>
      <c r="S313" s="5"/>
      <c r="T313" s="5"/>
      <c r="U313" s="5"/>
      <c r="V313" s="5"/>
      <c r="W313" s="5"/>
      <c r="X313" s="4"/>
      <c r="Y313" s="4"/>
      <c r="Z313" s="4"/>
      <c r="AA313" s="4"/>
      <c r="AB313" s="4"/>
      <c r="AC313" s="4"/>
      <c r="AD313" s="5"/>
      <c r="AE313" s="5"/>
      <c r="AF313" s="5"/>
      <c r="AG313" s="5"/>
      <c r="AH313" s="5"/>
      <c r="AI313" s="5"/>
    </row>
    <row r="314" spans="1:35" x14ac:dyDescent="0.25">
      <c r="A314" s="1">
        <v>42909</v>
      </c>
      <c r="B314" s="3">
        <v>226.82972699999999</v>
      </c>
      <c r="C314" s="3">
        <v>128.18161000000001</v>
      </c>
      <c r="D314" s="3">
        <v>117.74801600000001</v>
      </c>
      <c r="E314" s="3">
        <v>72.858024999999998</v>
      </c>
      <c r="F314" s="3">
        <v>119.43</v>
      </c>
      <c r="G314" s="3">
        <v>72.226760999999996</v>
      </c>
      <c r="H314" s="5">
        <f t="shared" si="107"/>
        <v>1.1943857764142862E-3</v>
      </c>
      <c r="I314" s="5">
        <f t="shared" si="108"/>
        <v>5.8650344769290985E-3</v>
      </c>
      <c r="J314" s="5">
        <f t="shared" si="109"/>
        <v>-4.6921439571667722E-4</v>
      </c>
      <c r="K314" s="5">
        <f t="shared" si="110"/>
        <v>4.0984617582882077E-3</v>
      </c>
      <c r="L314" s="5">
        <f t="shared" si="111"/>
        <v>4.2886142665423677E-3</v>
      </c>
      <c r="M314" s="5">
        <f t="shared" si="112"/>
        <v>3.4702622013240703E-3</v>
      </c>
      <c r="N314" s="5"/>
      <c r="O314" s="7"/>
      <c r="P314" s="5"/>
      <c r="Q314" s="4"/>
      <c r="R314" s="5"/>
      <c r="S314" s="5"/>
      <c r="T314" s="5"/>
      <c r="U314" s="5"/>
      <c r="V314" s="5"/>
      <c r="W314" s="5"/>
      <c r="X314" s="4"/>
      <c r="Y314" s="4"/>
      <c r="Z314" s="4"/>
      <c r="AA314" s="4"/>
      <c r="AB314" s="4"/>
      <c r="AC314" s="4"/>
      <c r="AD314" s="5"/>
      <c r="AE314" s="5"/>
      <c r="AF314" s="5"/>
      <c r="AG314" s="5"/>
      <c r="AH314" s="5"/>
      <c r="AI314" s="5"/>
    </row>
    <row r="315" spans="1:35" x14ac:dyDescent="0.25">
      <c r="A315" s="1">
        <v>42912</v>
      </c>
      <c r="B315" s="3">
        <v>226.97895800000001</v>
      </c>
      <c r="C315" s="3">
        <v>128.60728499999999</v>
      </c>
      <c r="D315" s="3">
        <v>118.190308</v>
      </c>
      <c r="E315" s="3">
        <v>72.957168999999993</v>
      </c>
      <c r="F315" s="3">
        <v>118.360001</v>
      </c>
      <c r="G315" s="3">
        <v>72.741737000000001</v>
      </c>
      <c r="H315" s="5">
        <f t="shared" si="107"/>
        <v>6.5789877708577471E-4</v>
      </c>
      <c r="I315" s="5">
        <f t="shared" si="108"/>
        <v>3.3208741878025805E-3</v>
      </c>
      <c r="J315" s="5">
        <f t="shared" si="109"/>
        <v>3.7562586192534386E-3</v>
      </c>
      <c r="K315" s="5">
        <f t="shared" si="110"/>
        <v>1.3607835238464983E-3</v>
      </c>
      <c r="L315" s="5">
        <f t="shared" si="111"/>
        <v>-8.9592146026962194E-3</v>
      </c>
      <c r="M315" s="5">
        <f t="shared" si="112"/>
        <v>7.1299888416704871E-3</v>
      </c>
      <c r="N315" s="5"/>
      <c r="O315" s="7"/>
      <c r="P315" s="5"/>
      <c r="Q315" s="4"/>
      <c r="R315" s="5"/>
      <c r="S315" s="5"/>
      <c r="T315" s="5"/>
      <c r="U315" s="5"/>
      <c r="V315" s="5"/>
      <c r="W315" s="5"/>
      <c r="X315" s="4"/>
      <c r="Y315" s="4"/>
      <c r="Z315" s="4"/>
      <c r="AA315" s="4"/>
      <c r="AB315" s="4"/>
      <c r="AC315" s="4"/>
      <c r="AD315" s="5"/>
      <c r="AE315" s="5"/>
      <c r="AF315" s="5"/>
      <c r="AG315" s="5"/>
      <c r="AH315" s="5"/>
      <c r="AI315" s="5"/>
    </row>
    <row r="316" spans="1:35" x14ac:dyDescent="0.25">
      <c r="A316" s="1">
        <v>42913</v>
      </c>
      <c r="B316" s="3">
        <v>225.15039100000001</v>
      </c>
      <c r="C316" s="3">
        <v>127.45313299999999</v>
      </c>
      <c r="D316" s="3">
        <v>116.927879</v>
      </c>
      <c r="E316" s="3">
        <v>72.725876</v>
      </c>
      <c r="F316" s="3">
        <v>118.80999799999999</v>
      </c>
      <c r="G316" s="3">
        <v>72.089438999999999</v>
      </c>
      <c r="H316" s="5">
        <f t="shared" si="107"/>
        <v>-8.056108002751472E-3</v>
      </c>
      <c r="I316" s="5">
        <f t="shared" si="108"/>
        <v>-8.9742350132031579E-3</v>
      </c>
      <c r="J316" s="5">
        <f t="shared" si="109"/>
        <v>-1.0681324224994793E-2</v>
      </c>
      <c r="K316" s="5">
        <f t="shared" si="110"/>
        <v>-3.1702573327645478E-3</v>
      </c>
      <c r="L316" s="5">
        <f t="shared" si="111"/>
        <v>3.8019347431401673E-3</v>
      </c>
      <c r="M316" s="5">
        <f t="shared" si="112"/>
        <v>-8.9673140469549439E-3</v>
      </c>
      <c r="N316" s="5"/>
      <c r="O316" s="7"/>
      <c r="P316" s="5"/>
      <c r="Q316" s="4"/>
      <c r="R316" s="5"/>
      <c r="S316" s="5"/>
      <c r="T316" s="5"/>
      <c r="U316" s="5"/>
      <c r="V316" s="5"/>
      <c r="W316" s="5"/>
      <c r="X316" s="4"/>
      <c r="Y316" s="4"/>
      <c r="Z316" s="4"/>
      <c r="AA316" s="4"/>
      <c r="AB316" s="4"/>
      <c r="AC316" s="4"/>
      <c r="AD316" s="5"/>
      <c r="AE316" s="5"/>
      <c r="AF316" s="5"/>
      <c r="AG316" s="5"/>
      <c r="AH316" s="5"/>
      <c r="AI316" s="5"/>
    </row>
    <row r="317" spans="1:35" x14ac:dyDescent="0.25">
      <c r="A317" s="1">
        <v>42914</v>
      </c>
      <c r="B317" s="3">
        <v>227.165558</v>
      </c>
      <c r="C317" s="3">
        <v>129.08978300000001</v>
      </c>
      <c r="D317" s="3">
        <v>116.540886</v>
      </c>
      <c r="E317" s="3">
        <v>73.023208999999994</v>
      </c>
      <c r="F317" s="3">
        <v>118.900002</v>
      </c>
      <c r="G317" s="3">
        <v>72.261093000000002</v>
      </c>
      <c r="H317" s="5">
        <f t="shared" si="107"/>
        <v>8.9503153472205721E-3</v>
      </c>
      <c r="I317" s="5">
        <f t="shared" si="108"/>
        <v>1.2841190808546177E-2</v>
      </c>
      <c r="J317" s="5">
        <f t="shared" si="109"/>
        <v>-3.3096726230705809E-3</v>
      </c>
      <c r="K317" s="5">
        <f t="shared" si="110"/>
        <v>4.0884072678615269E-3</v>
      </c>
      <c r="L317" s="5">
        <f t="shared" si="111"/>
        <v>7.5754567389196836E-4</v>
      </c>
      <c r="M317" s="5">
        <f t="shared" si="112"/>
        <v>2.3811254794201542E-3</v>
      </c>
      <c r="N317" s="5"/>
      <c r="O317" s="7"/>
      <c r="P317" s="5"/>
      <c r="Q317" s="4"/>
      <c r="R317" s="5"/>
      <c r="S317" s="5"/>
      <c r="T317" s="5"/>
      <c r="U317" s="5"/>
      <c r="V317" s="5"/>
      <c r="W317" s="5"/>
      <c r="X317" s="4"/>
      <c r="Y317" s="4"/>
      <c r="Z317" s="4"/>
      <c r="AA317" s="4"/>
      <c r="AB317" s="4"/>
      <c r="AC317" s="4"/>
      <c r="AD317" s="5"/>
      <c r="AE317" s="5"/>
      <c r="AF317" s="5"/>
      <c r="AG317" s="5"/>
      <c r="AH317" s="5"/>
      <c r="AI317" s="5"/>
    </row>
    <row r="318" spans="1:35" x14ac:dyDescent="0.25">
      <c r="A318" s="1">
        <v>42915</v>
      </c>
      <c r="B318" s="3">
        <v>225.16902200000001</v>
      </c>
      <c r="C318" s="3">
        <v>128.14373800000001</v>
      </c>
      <c r="D318" s="3">
        <v>115.564087</v>
      </c>
      <c r="E318" s="3">
        <v>72.841498999999999</v>
      </c>
      <c r="F318" s="3">
        <v>118.32</v>
      </c>
      <c r="G318" s="3">
        <v>71.437118999999996</v>
      </c>
      <c r="H318" s="5">
        <f t="shared" si="107"/>
        <v>-8.7889027613947679E-3</v>
      </c>
      <c r="I318" s="5">
        <f t="shared" si="108"/>
        <v>-7.3285815346052496E-3</v>
      </c>
      <c r="J318" s="5">
        <f t="shared" si="109"/>
        <v>-8.3815992269014039E-3</v>
      </c>
      <c r="K318" s="5">
        <f t="shared" si="110"/>
        <v>-2.4883869455805119E-3</v>
      </c>
      <c r="L318" s="5">
        <f t="shared" si="111"/>
        <v>-4.8780655192924849E-3</v>
      </c>
      <c r="M318" s="5">
        <f t="shared" si="112"/>
        <v>-1.140273369515743E-2</v>
      </c>
      <c r="N318" s="5"/>
      <c r="O318" s="7"/>
      <c r="P318" s="5"/>
      <c r="Q318" s="4"/>
      <c r="R318" s="5"/>
      <c r="S318" s="5"/>
      <c r="T318" s="5"/>
      <c r="U318" s="5"/>
      <c r="V318" s="5"/>
      <c r="W318" s="5"/>
      <c r="X318" s="4"/>
      <c r="Y318" s="4"/>
      <c r="Z318" s="4"/>
      <c r="AA318" s="4"/>
      <c r="AB318" s="4"/>
      <c r="AC318" s="4"/>
      <c r="AD318" s="5"/>
      <c r="AE318" s="5"/>
      <c r="AF318" s="5"/>
      <c r="AG318" s="5"/>
      <c r="AH318" s="5"/>
      <c r="AI318" s="5"/>
    </row>
    <row r="319" spans="1:35" x14ac:dyDescent="0.25">
      <c r="A319" s="1">
        <v>42916</v>
      </c>
      <c r="B319" s="3">
        <v>225.588852</v>
      </c>
      <c r="C319" s="3">
        <v>128.228882</v>
      </c>
      <c r="D319" s="3">
        <v>115.296875</v>
      </c>
      <c r="E319" s="3">
        <v>73.014977000000002</v>
      </c>
      <c r="F319" s="3">
        <v>118.019997</v>
      </c>
      <c r="G319" s="3">
        <v>71.437118999999996</v>
      </c>
      <c r="H319" s="5">
        <f t="shared" si="107"/>
        <v>1.8645104742693874E-3</v>
      </c>
      <c r="I319" s="5">
        <f t="shared" si="108"/>
        <v>6.6444136349441685E-4</v>
      </c>
      <c r="J319" s="5">
        <f t="shared" si="109"/>
        <v>-2.3122408261659899E-3</v>
      </c>
      <c r="K319" s="5">
        <f t="shared" si="110"/>
        <v>2.3815819605799149E-3</v>
      </c>
      <c r="L319" s="5">
        <f t="shared" si="111"/>
        <v>-2.5355223123730841E-3</v>
      </c>
      <c r="M319" s="5">
        <f t="shared" si="112"/>
        <v>0</v>
      </c>
      <c r="N319" s="5"/>
      <c r="O319" s="7"/>
      <c r="P319" s="5"/>
      <c r="Q319" s="4"/>
      <c r="R319" s="5"/>
      <c r="S319" s="5"/>
      <c r="T319" s="5"/>
      <c r="U319" s="5"/>
      <c r="V319" s="5"/>
      <c r="W319" s="5"/>
      <c r="X319" s="4"/>
      <c r="Y319" s="4"/>
      <c r="Z319" s="4"/>
      <c r="AA319" s="4"/>
      <c r="AB319" s="4"/>
      <c r="AC319" s="4"/>
      <c r="AD319" s="5"/>
      <c r="AE319" s="5"/>
      <c r="AF319" s="5"/>
      <c r="AG319" s="5"/>
      <c r="AH319" s="5"/>
      <c r="AI319" s="5"/>
    </row>
    <row r="320" spans="1:35" x14ac:dyDescent="0.25">
      <c r="A320" s="1">
        <v>42919</v>
      </c>
      <c r="B320" s="3">
        <v>225.971405</v>
      </c>
      <c r="C320" s="3">
        <v>129.127655</v>
      </c>
      <c r="D320" s="3">
        <v>114.925636</v>
      </c>
      <c r="E320" s="3">
        <v>72.979293999999996</v>
      </c>
      <c r="F320" s="3">
        <v>116.089996</v>
      </c>
      <c r="G320" s="3">
        <v>72.346915999999993</v>
      </c>
      <c r="H320" s="5">
        <f t="shared" si="107"/>
        <v>1.6957974501328188E-3</v>
      </c>
      <c r="I320" s="5">
        <f t="shared" si="108"/>
        <v>7.0091307510582457E-3</v>
      </c>
      <c r="J320" s="5">
        <f t="shared" si="109"/>
        <v>-3.2198530966255356E-3</v>
      </c>
      <c r="K320" s="5">
        <f t="shared" si="110"/>
        <v>-4.8870795371214193E-4</v>
      </c>
      <c r="L320" s="5">
        <f t="shared" si="111"/>
        <v>-1.6353169370102671E-2</v>
      </c>
      <c r="M320" s="5">
        <f t="shared" si="112"/>
        <v>1.2735633977624339E-2</v>
      </c>
      <c r="N320" s="5"/>
      <c r="O320" s="7"/>
      <c r="P320" s="5"/>
      <c r="Q320" s="4"/>
      <c r="R320" s="5"/>
      <c r="S320" s="5"/>
      <c r="T320" s="5"/>
      <c r="U320" s="5"/>
      <c r="V320" s="5"/>
      <c r="W320" s="5"/>
      <c r="X320" s="4"/>
      <c r="Y320" s="4"/>
      <c r="Z320" s="4"/>
      <c r="AA320" s="4"/>
      <c r="AB320" s="4"/>
      <c r="AC320" s="4"/>
      <c r="AD320" s="5"/>
      <c r="AE320" s="5"/>
      <c r="AF320" s="5"/>
      <c r="AG320" s="5"/>
      <c r="AH320" s="5"/>
      <c r="AI320" s="5"/>
    </row>
    <row r="321" spans="1:35" x14ac:dyDescent="0.25">
      <c r="A321" s="1">
        <v>42921</v>
      </c>
      <c r="B321" s="3">
        <v>226.49383499999999</v>
      </c>
      <c r="C321" s="3">
        <v>128.711411</v>
      </c>
      <c r="D321" s="3">
        <v>114.953369</v>
      </c>
      <c r="E321" s="3">
        <v>72.921233999999998</v>
      </c>
      <c r="F321" s="3">
        <v>116.519997</v>
      </c>
      <c r="G321" s="3">
        <v>71.325530999999998</v>
      </c>
      <c r="H321" s="5">
        <f t="shared" si="107"/>
        <v>2.3119296886258134E-3</v>
      </c>
      <c r="I321" s="5">
        <f t="shared" si="108"/>
        <v>-3.2235077760841557E-3</v>
      </c>
      <c r="J321" s="5">
        <f t="shared" si="109"/>
        <v>2.413125649354253E-4</v>
      </c>
      <c r="K321" s="5">
        <f t="shared" si="110"/>
        <v>-7.9556812374748098E-4</v>
      </c>
      <c r="L321" s="5">
        <f t="shared" si="111"/>
        <v>3.7040314826093379E-3</v>
      </c>
      <c r="M321" s="5">
        <f t="shared" si="112"/>
        <v>-1.4117878915529625E-2</v>
      </c>
      <c r="N321" s="5"/>
      <c r="O321" s="7"/>
      <c r="P321" s="5"/>
      <c r="Q321" s="4"/>
      <c r="R321" s="5"/>
      <c r="S321" s="5"/>
      <c r="T321" s="5"/>
      <c r="U321" s="5"/>
      <c r="V321" s="5"/>
      <c r="W321" s="5"/>
      <c r="X321" s="4"/>
      <c r="Y321" s="4"/>
      <c r="Z321" s="4"/>
      <c r="AA321" s="4"/>
      <c r="AB321" s="4"/>
      <c r="AC321" s="4"/>
      <c r="AD321" s="5"/>
      <c r="AE321" s="5"/>
      <c r="AF321" s="5"/>
      <c r="AG321" s="5"/>
      <c r="AH321" s="5"/>
      <c r="AI321" s="5"/>
    </row>
    <row r="322" spans="1:35" x14ac:dyDescent="0.25">
      <c r="A322" s="1">
        <v>42922</v>
      </c>
      <c r="B322" s="3">
        <v>224.422684</v>
      </c>
      <c r="C322" s="3">
        <v>126.91387899999999</v>
      </c>
      <c r="D322" s="3">
        <v>114.002258</v>
      </c>
      <c r="E322" s="3">
        <v>72.738708000000003</v>
      </c>
      <c r="F322" s="3">
        <v>116.470001</v>
      </c>
      <c r="G322" s="3">
        <v>69.986564999999999</v>
      </c>
      <c r="H322" s="5">
        <f t="shared" si="107"/>
        <v>-9.1444034227244897E-3</v>
      </c>
      <c r="I322" s="5">
        <f t="shared" si="108"/>
        <v>-1.3965599367098847E-2</v>
      </c>
      <c r="J322" s="5">
        <f t="shared" si="109"/>
        <v>-8.2738853873869367E-3</v>
      </c>
      <c r="K322" s="5">
        <f t="shared" si="110"/>
        <v>-2.5030569285209303E-3</v>
      </c>
      <c r="L322" s="5">
        <f t="shared" si="111"/>
        <v>-4.2907656442869868E-4</v>
      </c>
      <c r="M322" s="5">
        <f t="shared" si="112"/>
        <v>-1.8772604721302377E-2</v>
      </c>
      <c r="N322" s="5"/>
      <c r="O322" s="7"/>
      <c r="P322" s="5"/>
      <c r="Q322" s="4"/>
      <c r="R322" s="5"/>
      <c r="S322" s="5"/>
      <c r="T322" s="5"/>
      <c r="U322" s="5"/>
      <c r="V322" s="5"/>
      <c r="W322" s="5"/>
      <c r="X322" s="4"/>
      <c r="Y322" s="4"/>
      <c r="Z322" s="4"/>
      <c r="AA322" s="4"/>
      <c r="AB322" s="4"/>
      <c r="AC322" s="4"/>
      <c r="AD322" s="5"/>
      <c r="AE322" s="5"/>
      <c r="AF322" s="5"/>
      <c r="AG322" s="5"/>
      <c r="AH322" s="5"/>
      <c r="AI322" s="5"/>
    </row>
    <row r="323" spans="1:35" x14ac:dyDescent="0.25">
      <c r="A323" s="1">
        <v>42923</v>
      </c>
      <c r="B323" s="3">
        <v>225.87808200000001</v>
      </c>
      <c r="C323" s="3">
        <v>128.15321399999999</v>
      </c>
      <c r="D323" s="3">
        <v>113.318939</v>
      </c>
      <c r="E323" s="3">
        <v>72.672340000000005</v>
      </c>
      <c r="F323" s="3">
        <v>115.279999</v>
      </c>
      <c r="G323" s="3">
        <v>70.381377999999998</v>
      </c>
      <c r="H323" s="5">
        <f t="shared" si="107"/>
        <v>6.4850752787539712E-3</v>
      </c>
      <c r="I323" s="5">
        <f t="shared" si="108"/>
        <v>9.7651652424870505E-3</v>
      </c>
      <c r="J323" s="5">
        <f t="shared" si="109"/>
        <v>-5.9939075943565845E-3</v>
      </c>
      <c r="K323" s="5">
        <f t="shared" si="110"/>
        <v>-9.1241653618590046E-4</v>
      </c>
      <c r="L323" s="5">
        <f t="shared" si="111"/>
        <v>-1.0217240403389338E-2</v>
      </c>
      <c r="M323" s="5">
        <f t="shared" si="112"/>
        <v>5.6412684348774444E-3</v>
      </c>
      <c r="N323" s="5"/>
      <c r="O323" s="7"/>
      <c r="P323" s="5"/>
      <c r="Q323" s="4"/>
      <c r="R323" s="5"/>
      <c r="S323" s="5"/>
      <c r="T323" s="5"/>
      <c r="U323" s="5"/>
      <c r="V323" s="5"/>
      <c r="W323" s="5"/>
      <c r="X323" s="4"/>
      <c r="Y323" s="4"/>
      <c r="Z323" s="4"/>
      <c r="AA323" s="4"/>
      <c r="AB323" s="4"/>
      <c r="AC323" s="4"/>
      <c r="AD323" s="5"/>
      <c r="AE323" s="5"/>
      <c r="AF323" s="5"/>
      <c r="AG323" s="5"/>
      <c r="AH323" s="5"/>
      <c r="AI323" s="5"/>
    </row>
    <row r="324" spans="1:35" x14ac:dyDescent="0.25">
      <c r="A324" s="1">
        <v>42926</v>
      </c>
      <c r="B324" s="3">
        <v>226.12063599999999</v>
      </c>
      <c r="C324" s="3">
        <v>127.699066</v>
      </c>
      <c r="D324" s="3">
        <v>113.485153</v>
      </c>
      <c r="E324" s="3">
        <v>72.755309999999994</v>
      </c>
      <c r="F324" s="3">
        <v>115.470001</v>
      </c>
      <c r="G324" s="3">
        <v>69.737647999999993</v>
      </c>
      <c r="H324" s="5">
        <f t="shared" ref="H324:H387" si="113">B324/B323-1</f>
        <v>1.0738270745542788E-3</v>
      </c>
      <c r="I324" s="5">
        <f t="shared" ref="I324:I387" si="114">C324/C323-1</f>
        <v>-3.5437893894724182E-3</v>
      </c>
      <c r="J324" s="5">
        <f t="shared" ref="J324:J387" si="115">D324/D323-1</f>
        <v>1.4667804117014516E-3</v>
      </c>
      <c r="K324" s="5">
        <f t="shared" ref="K324:K387" si="116">E324/E323-1</f>
        <v>1.1416998544424573E-3</v>
      </c>
      <c r="L324" s="5">
        <f t="shared" ref="L324:L387" si="117">F324/F323-1</f>
        <v>1.648178362666286E-3</v>
      </c>
      <c r="M324" s="5">
        <f t="shared" ref="M324:M387" si="118">G324/G323-1</f>
        <v>-9.1463114007231949E-3</v>
      </c>
      <c r="N324" s="5"/>
      <c r="O324" s="7"/>
      <c r="P324" s="5"/>
      <c r="Q324" s="4"/>
      <c r="R324" s="5"/>
      <c r="S324" s="5"/>
      <c r="T324" s="5"/>
      <c r="U324" s="5"/>
      <c r="V324" s="5"/>
      <c r="W324" s="5"/>
      <c r="X324" s="4"/>
      <c r="Y324" s="4"/>
      <c r="Z324" s="4"/>
      <c r="AA324" s="4"/>
      <c r="AB324" s="4"/>
      <c r="AC324" s="4"/>
      <c r="AD324" s="5"/>
      <c r="AE324" s="5"/>
      <c r="AF324" s="5"/>
      <c r="AG324" s="5"/>
      <c r="AH324" s="5"/>
      <c r="AI324" s="5"/>
    </row>
    <row r="325" spans="1:35" x14ac:dyDescent="0.25">
      <c r="A325" s="1">
        <v>42927</v>
      </c>
      <c r="B325" s="3">
        <v>225.95271299999999</v>
      </c>
      <c r="C325" s="3">
        <v>128.02076700000001</v>
      </c>
      <c r="D325" s="3">
        <v>113.679062</v>
      </c>
      <c r="E325" s="3">
        <v>72.705544000000003</v>
      </c>
      <c r="F325" s="3">
        <v>115.620003</v>
      </c>
      <c r="G325" s="3">
        <v>69.660422999999994</v>
      </c>
      <c r="H325" s="5">
        <f t="shared" si="113"/>
        <v>-7.4262571948546796E-4</v>
      </c>
      <c r="I325" s="5">
        <f t="shared" si="114"/>
        <v>2.5192118476418113E-3</v>
      </c>
      <c r="J325" s="5">
        <f t="shared" si="115"/>
        <v>1.7086728516813032E-3</v>
      </c>
      <c r="K325" s="5">
        <f t="shared" si="116"/>
        <v>-6.8401880220136935E-4</v>
      </c>
      <c r="L325" s="5">
        <f t="shared" si="117"/>
        <v>1.2990560206196378E-3</v>
      </c>
      <c r="M325" s="5">
        <f t="shared" si="118"/>
        <v>-1.1073645615349292E-3</v>
      </c>
      <c r="N325" s="5"/>
      <c r="O325" s="7"/>
      <c r="P325" s="5"/>
      <c r="Q325" s="4"/>
      <c r="R325" s="5"/>
      <c r="S325" s="5"/>
      <c r="T325" s="5"/>
      <c r="U325" s="5"/>
      <c r="V325" s="5"/>
      <c r="W325" s="5"/>
      <c r="X325" s="4"/>
      <c r="Y325" s="4"/>
      <c r="Z325" s="4"/>
      <c r="AA325" s="4"/>
      <c r="AB325" s="4"/>
      <c r="AC325" s="4"/>
      <c r="AD325" s="5"/>
      <c r="AE325" s="5"/>
      <c r="AF325" s="5"/>
      <c r="AG325" s="5"/>
      <c r="AH325" s="5"/>
      <c r="AI325" s="5"/>
    </row>
    <row r="326" spans="1:35" x14ac:dyDescent="0.25">
      <c r="A326" s="1">
        <v>42928</v>
      </c>
      <c r="B326" s="3">
        <v>227.650711</v>
      </c>
      <c r="C326" s="3">
        <v>128.97627299999999</v>
      </c>
      <c r="D326" s="3">
        <v>114.46397399999999</v>
      </c>
      <c r="E326" s="3">
        <v>73.178382999999997</v>
      </c>
      <c r="F326" s="3">
        <v>116.029999</v>
      </c>
      <c r="G326" s="3">
        <v>70.518722999999994</v>
      </c>
      <c r="H326" s="5">
        <f t="shared" si="113"/>
        <v>7.514837850165712E-3</v>
      </c>
      <c r="I326" s="5">
        <f t="shared" si="114"/>
        <v>7.4636797012783695E-3</v>
      </c>
      <c r="J326" s="5">
        <f t="shared" si="115"/>
        <v>6.9046312152012401E-3</v>
      </c>
      <c r="K326" s="5">
        <f t="shared" si="116"/>
        <v>6.5034792945086739E-3</v>
      </c>
      <c r="L326" s="5">
        <f t="shared" si="117"/>
        <v>3.5460646026794773E-3</v>
      </c>
      <c r="M326" s="5">
        <f t="shared" si="118"/>
        <v>1.2321199944479222E-2</v>
      </c>
      <c r="N326" s="5"/>
      <c r="O326" s="7"/>
      <c r="P326" s="5"/>
      <c r="Q326" s="4"/>
      <c r="R326" s="5"/>
      <c r="S326" s="5"/>
      <c r="T326" s="5"/>
      <c r="U326" s="5"/>
      <c r="V326" s="5"/>
      <c r="W326" s="5"/>
      <c r="X326" s="4"/>
      <c r="Y326" s="4"/>
      <c r="Z326" s="4"/>
      <c r="AA326" s="4"/>
      <c r="AB326" s="4"/>
      <c r="AC326" s="4"/>
      <c r="AD326" s="5"/>
      <c r="AE326" s="5"/>
      <c r="AF326" s="5"/>
      <c r="AG326" s="5"/>
      <c r="AH326" s="5"/>
      <c r="AI326" s="5"/>
    </row>
    <row r="327" spans="1:35" x14ac:dyDescent="0.25">
      <c r="A327" s="1">
        <v>42929</v>
      </c>
      <c r="B327" s="3">
        <v>228.03320299999999</v>
      </c>
      <c r="C327" s="3">
        <v>129.16546600000001</v>
      </c>
      <c r="D327" s="3">
        <v>113.743713</v>
      </c>
      <c r="E327" s="3">
        <v>73.236480999999998</v>
      </c>
      <c r="F327" s="3">
        <v>115.82</v>
      </c>
      <c r="G327" s="3">
        <v>70.630295000000004</v>
      </c>
      <c r="H327" s="5">
        <f t="shared" si="113"/>
        <v>1.6801704607898316E-3</v>
      </c>
      <c r="I327" s="5">
        <f t="shared" si="114"/>
        <v>1.4668822070864618E-3</v>
      </c>
      <c r="J327" s="5">
        <f t="shared" si="115"/>
        <v>-6.2924689300057901E-3</v>
      </c>
      <c r="K327" s="5">
        <f t="shared" si="116"/>
        <v>7.9392298132630046E-4</v>
      </c>
      <c r="L327" s="5">
        <f t="shared" si="117"/>
        <v>-1.8098681531489857E-3</v>
      </c>
      <c r="M327" s="5">
        <f t="shared" si="118"/>
        <v>1.5821613786173305E-3</v>
      </c>
      <c r="N327" s="5"/>
      <c r="O327" s="7"/>
      <c r="P327" s="5"/>
      <c r="Q327" s="4"/>
      <c r="R327" s="5"/>
      <c r="S327" s="5"/>
      <c r="T327" s="5"/>
      <c r="U327" s="5"/>
      <c r="V327" s="5"/>
      <c r="W327" s="5"/>
      <c r="X327" s="4"/>
      <c r="Y327" s="4"/>
      <c r="Z327" s="4"/>
      <c r="AA327" s="4"/>
      <c r="AB327" s="4"/>
      <c r="AC327" s="4"/>
      <c r="AD327" s="5"/>
      <c r="AE327" s="5"/>
      <c r="AF327" s="5"/>
      <c r="AG327" s="5"/>
      <c r="AH327" s="5"/>
      <c r="AI327" s="5"/>
    </row>
    <row r="328" spans="1:35" x14ac:dyDescent="0.25">
      <c r="A328" s="1">
        <v>42930</v>
      </c>
      <c r="B328" s="3">
        <v>229.096802</v>
      </c>
      <c r="C328" s="3">
        <v>129.59120200000001</v>
      </c>
      <c r="D328" s="3">
        <v>113.882217</v>
      </c>
      <c r="E328" s="3">
        <v>73.443862999999993</v>
      </c>
      <c r="F328" s="3">
        <v>116.769997</v>
      </c>
      <c r="G328" s="3">
        <v>71.30838</v>
      </c>
      <c r="H328" s="5">
        <f t="shared" si="113"/>
        <v>4.6642286562101898E-3</v>
      </c>
      <c r="I328" s="5">
        <f t="shared" si="114"/>
        <v>3.2960512835529254E-3</v>
      </c>
      <c r="J328" s="5">
        <f t="shared" si="115"/>
        <v>1.2176848842624377E-3</v>
      </c>
      <c r="K328" s="5">
        <f t="shared" si="116"/>
        <v>2.8316761970035298E-3</v>
      </c>
      <c r="L328" s="5">
        <f t="shared" si="117"/>
        <v>8.2023571058540412E-3</v>
      </c>
      <c r="M328" s="5">
        <f t="shared" si="118"/>
        <v>9.6004837584211522E-3</v>
      </c>
      <c r="N328" s="5"/>
      <c r="O328" s="7"/>
      <c r="P328" s="5"/>
      <c r="Q328" s="4"/>
      <c r="R328" s="5"/>
      <c r="S328" s="5"/>
      <c r="T328" s="5"/>
      <c r="U328" s="5"/>
      <c r="V328" s="5"/>
      <c r="W328" s="5"/>
      <c r="X328" s="4"/>
      <c r="Y328" s="4"/>
      <c r="Z328" s="4"/>
      <c r="AA328" s="4"/>
      <c r="AB328" s="4"/>
      <c r="AC328" s="4"/>
      <c r="AD328" s="5"/>
      <c r="AE328" s="5"/>
      <c r="AF328" s="5"/>
      <c r="AG328" s="5"/>
      <c r="AH328" s="5"/>
      <c r="AI328" s="5"/>
    </row>
    <row r="329" spans="1:35" x14ac:dyDescent="0.25">
      <c r="A329" s="1">
        <v>42933</v>
      </c>
      <c r="B329" s="3">
        <v>229.068771</v>
      </c>
      <c r="C329" s="3">
        <v>129.88445999999999</v>
      </c>
      <c r="D329" s="3">
        <v>114.19618199999999</v>
      </c>
      <c r="E329" s="3">
        <v>73.468734999999995</v>
      </c>
      <c r="F329" s="3">
        <v>117.290001</v>
      </c>
      <c r="G329" s="3">
        <v>71.883453000000003</v>
      </c>
      <c r="H329" s="5">
        <f t="shared" si="113"/>
        <v>-1.2235439235852574E-4</v>
      </c>
      <c r="I329" s="5">
        <f t="shared" si="114"/>
        <v>2.2629468318380308E-3</v>
      </c>
      <c r="J329" s="5">
        <f t="shared" si="115"/>
        <v>2.7569273611876E-3</v>
      </c>
      <c r="K329" s="5">
        <f t="shared" si="116"/>
        <v>3.3865321054804554E-4</v>
      </c>
      <c r="L329" s="5">
        <f t="shared" si="117"/>
        <v>4.453232965313747E-3</v>
      </c>
      <c r="M329" s="5">
        <f t="shared" si="118"/>
        <v>8.0645921278816868E-3</v>
      </c>
      <c r="N329" s="5"/>
      <c r="O329" s="7"/>
      <c r="P329" s="5"/>
      <c r="Q329" s="4"/>
      <c r="R329" s="5"/>
      <c r="S329" s="5"/>
      <c r="T329" s="5"/>
      <c r="U329" s="5"/>
      <c r="V329" s="5"/>
      <c r="W329" s="5"/>
      <c r="X329" s="4"/>
      <c r="Y329" s="4"/>
      <c r="Z329" s="4"/>
      <c r="AA329" s="4"/>
      <c r="AB329" s="4"/>
      <c r="AC329" s="4"/>
      <c r="AD329" s="5"/>
      <c r="AE329" s="5"/>
      <c r="AF329" s="5"/>
      <c r="AG329" s="5"/>
      <c r="AH329" s="5"/>
      <c r="AI329" s="5"/>
    </row>
    <row r="330" spans="1:35" x14ac:dyDescent="0.25">
      <c r="A330" s="1">
        <v>42934</v>
      </c>
      <c r="B330" s="3">
        <v>229.190079</v>
      </c>
      <c r="C330" s="3">
        <v>129.57225</v>
      </c>
      <c r="D330" s="3">
        <v>115.19342</v>
      </c>
      <c r="E330" s="3">
        <v>73.501923000000005</v>
      </c>
      <c r="F330" s="3">
        <v>118.110001</v>
      </c>
      <c r="G330" s="3">
        <v>71.728943000000001</v>
      </c>
      <c r="H330" s="5">
        <f t="shared" si="113"/>
        <v>5.295702223853116E-4</v>
      </c>
      <c r="I330" s="5">
        <f t="shared" si="114"/>
        <v>-2.4037517652226725E-3</v>
      </c>
      <c r="J330" s="5">
        <f t="shared" si="115"/>
        <v>8.7326737421047351E-3</v>
      </c>
      <c r="K330" s="5">
        <f t="shared" si="116"/>
        <v>4.517295690473766E-4</v>
      </c>
      <c r="L330" s="5">
        <f t="shared" si="117"/>
        <v>6.9912182880789153E-3</v>
      </c>
      <c r="M330" s="5">
        <f t="shared" si="118"/>
        <v>-2.14945155737023E-3</v>
      </c>
      <c r="N330" s="5"/>
      <c r="O330" s="7"/>
      <c r="P330" s="5"/>
      <c r="Q330" s="4"/>
      <c r="R330" s="5"/>
      <c r="S330" s="5"/>
      <c r="T330" s="5"/>
      <c r="U330" s="5"/>
      <c r="V330" s="5"/>
      <c r="W330" s="5"/>
      <c r="X330" s="4"/>
      <c r="Y330" s="4"/>
      <c r="Z330" s="4"/>
      <c r="AA330" s="4"/>
      <c r="AB330" s="4"/>
      <c r="AC330" s="4"/>
      <c r="AD330" s="5"/>
      <c r="AE330" s="5"/>
      <c r="AF330" s="5"/>
      <c r="AG330" s="5"/>
      <c r="AH330" s="5"/>
      <c r="AI330" s="5"/>
    </row>
    <row r="331" spans="1:35" x14ac:dyDescent="0.25">
      <c r="A331" s="1">
        <v>42935</v>
      </c>
      <c r="B331" s="3">
        <v>230.43090799999999</v>
      </c>
      <c r="C331" s="3">
        <v>130.90625</v>
      </c>
      <c r="D331" s="3">
        <v>115.239594</v>
      </c>
      <c r="E331" s="3">
        <v>73.626366000000004</v>
      </c>
      <c r="F331" s="3">
        <v>118.08000199999999</v>
      </c>
      <c r="G331" s="3">
        <v>72.269660999999999</v>
      </c>
      <c r="H331" s="5">
        <f t="shared" si="113"/>
        <v>5.4139734381783988E-3</v>
      </c>
      <c r="I331" s="5">
        <f t="shared" si="114"/>
        <v>1.0295414334473563E-2</v>
      </c>
      <c r="J331" s="5">
        <f t="shared" si="115"/>
        <v>4.0083886735886587E-4</v>
      </c>
      <c r="K331" s="5">
        <f t="shared" si="116"/>
        <v>1.6930577448972528E-3</v>
      </c>
      <c r="L331" s="5">
        <f t="shared" si="117"/>
        <v>-2.5399203916698365E-4</v>
      </c>
      <c r="M331" s="5">
        <f t="shared" si="118"/>
        <v>7.5383517083194018E-3</v>
      </c>
      <c r="N331" s="5"/>
      <c r="O331" s="7"/>
      <c r="P331" s="5"/>
      <c r="Q331" s="4"/>
      <c r="R331" s="5"/>
      <c r="S331" s="5"/>
      <c r="T331" s="5"/>
      <c r="U331" s="5"/>
      <c r="V331" s="5"/>
      <c r="W331" s="5"/>
      <c r="X331" s="4"/>
      <c r="Y331" s="4"/>
      <c r="Z331" s="4"/>
      <c r="AA331" s="4"/>
      <c r="AB331" s="4"/>
      <c r="AC331" s="4"/>
      <c r="AD331" s="5"/>
      <c r="AE331" s="5"/>
      <c r="AF331" s="5"/>
      <c r="AG331" s="5"/>
      <c r="AH331" s="5"/>
      <c r="AI331" s="5"/>
    </row>
    <row r="332" spans="1:35" x14ac:dyDescent="0.25">
      <c r="A332" s="1">
        <v>42936</v>
      </c>
      <c r="B332" s="3">
        <v>230.53353899999999</v>
      </c>
      <c r="C332" s="3">
        <v>130.90625</v>
      </c>
      <c r="D332" s="3">
        <v>115.57202100000001</v>
      </c>
      <c r="E332" s="3">
        <v>73.667862</v>
      </c>
      <c r="F332" s="3">
        <v>118.239998</v>
      </c>
      <c r="G332" s="3">
        <v>71.934937000000005</v>
      </c>
      <c r="H332" s="5">
        <f t="shared" si="113"/>
        <v>4.4538730021415063E-4</v>
      </c>
      <c r="I332" s="5">
        <f t="shared" si="114"/>
        <v>0</v>
      </c>
      <c r="J332" s="5">
        <f t="shared" si="115"/>
        <v>2.8846595901752536E-3</v>
      </c>
      <c r="K332" s="5">
        <f t="shared" si="116"/>
        <v>5.6360244643882673E-4</v>
      </c>
      <c r="L332" s="5">
        <f t="shared" si="117"/>
        <v>1.3549796518466106E-3</v>
      </c>
      <c r="M332" s="5">
        <f t="shared" si="118"/>
        <v>-4.6315977599507008E-3</v>
      </c>
      <c r="N332" s="5"/>
      <c r="O332" s="7"/>
      <c r="P332" s="5"/>
      <c r="Q332" s="4"/>
      <c r="R332" s="5"/>
      <c r="S332" s="5"/>
      <c r="T332" s="5"/>
      <c r="U332" s="5"/>
      <c r="V332" s="5"/>
      <c r="W332" s="5"/>
      <c r="X332" s="4"/>
      <c r="Y332" s="4"/>
      <c r="Z332" s="4"/>
      <c r="AA332" s="4"/>
      <c r="AB332" s="4"/>
      <c r="AC332" s="4"/>
      <c r="AD332" s="5"/>
      <c r="AE332" s="5"/>
      <c r="AF332" s="5"/>
      <c r="AG332" s="5"/>
      <c r="AH332" s="5"/>
      <c r="AI332" s="5"/>
    </row>
    <row r="333" spans="1:35" x14ac:dyDescent="0.25">
      <c r="A333" s="1">
        <v>42937</v>
      </c>
      <c r="B333" s="3">
        <v>230.328293</v>
      </c>
      <c r="C333" s="3">
        <v>130.40479999999999</v>
      </c>
      <c r="D333" s="3">
        <v>116.061447</v>
      </c>
      <c r="E333" s="3">
        <v>73.609795000000005</v>
      </c>
      <c r="F333" s="3">
        <v>119.260002</v>
      </c>
      <c r="G333" s="3">
        <v>71.883453000000003</v>
      </c>
      <c r="H333" s="5">
        <f t="shared" si="113"/>
        <v>-8.9030863313988018E-4</v>
      </c>
      <c r="I333" s="5">
        <f t="shared" si="114"/>
        <v>-3.8306039627596933E-3</v>
      </c>
      <c r="J333" s="5">
        <f t="shared" si="115"/>
        <v>4.2348138915040412E-3</v>
      </c>
      <c r="K333" s="5">
        <f t="shared" si="116"/>
        <v>-7.8822702904002284E-4</v>
      </c>
      <c r="L333" s="5">
        <f t="shared" si="117"/>
        <v>8.6265563028848913E-3</v>
      </c>
      <c r="M333" s="5">
        <f t="shared" si="118"/>
        <v>-7.1570230192874451E-4</v>
      </c>
      <c r="N333" s="5"/>
      <c r="O333" s="7"/>
      <c r="P333" s="5"/>
      <c r="Q333" s="4"/>
      <c r="R333" s="5"/>
      <c r="S333" s="5"/>
      <c r="T333" s="5"/>
      <c r="U333" s="5"/>
      <c r="V333" s="5"/>
      <c r="W333" s="5"/>
      <c r="X333" s="4"/>
      <c r="Y333" s="4"/>
      <c r="Z333" s="4"/>
      <c r="AA333" s="4"/>
      <c r="AB333" s="4"/>
      <c r="AC333" s="4"/>
      <c r="AD333" s="5"/>
      <c r="AE333" s="5"/>
      <c r="AF333" s="5"/>
      <c r="AG333" s="5"/>
      <c r="AH333" s="5"/>
      <c r="AI333" s="5"/>
    </row>
    <row r="334" spans="1:35" x14ac:dyDescent="0.25">
      <c r="A334" s="1">
        <v>42940</v>
      </c>
      <c r="B334" s="3">
        <v>230.27229299999999</v>
      </c>
      <c r="C334" s="3">
        <v>130.67918399999999</v>
      </c>
      <c r="D334" s="3">
        <v>115.60897799999999</v>
      </c>
      <c r="E334" s="3">
        <v>73.667862</v>
      </c>
      <c r="F334" s="3">
        <v>119.30999799999999</v>
      </c>
      <c r="G334" s="3">
        <v>71.746093999999999</v>
      </c>
      <c r="H334" s="5">
        <f t="shared" si="113"/>
        <v>-2.4313122487307215E-4</v>
      </c>
      <c r="I334" s="5">
        <f t="shared" si="114"/>
        <v>2.1040943278161084E-3</v>
      </c>
      <c r="J334" s="5">
        <f t="shared" si="115"/>
        <v>-3.8985297159013221E-3</v>
      </c>
      <c r="K334" s="5">
        <f t="shared" si="116"/>
        <v>7.8884882100260789E-4</v>
      </c>
      <c r="L334" s="5">
        <f t="shared" si="117"/>
        <v>4.1921850714032871E-4</v>
      </c>
      <c r="M334" s="5">
        <f t="shared" si="118"/>
        <v>-1.9108570090532462E-3</v>
      </c>
      <c r="N334" s="5"/>
      <c r="O334" s="7"/>
      <c r="P334" s="5"/>
      <c r="Q334" s="4"/>
      <c r="R334" s="5"/>
      <c r="S334" s="5"/>
      <c r="T334" s="5"/>
      <c r="U334" s="5"/>
      <c r="V334" s="5"/>
      <c r="W334" s="5"/>
      <c r="X334" s="4"/>
      <c r="Y334" s="4"/>
      <c r="Z334" s="4"/>
      <c r="AA334" s="4"/>
      <c r="AB334" s="4"/>
      <c r="AC334" s="4"/>
      <c r="AD334" s="5"/>
      <c r="AE334" s="5"/>
      <c r="AF334" s="5"/>
      <c r="AG334" s="5"/>
      <c r="AH334" s="5"/>
      <c r="AI334" s="5"/>
    </row>
    <row r="335" spans="1:35" x14ac:dyDescent="0.25">
      <c r="A335" s="1">
        <v>42941</v>
      </c>
      <c r="B335" s="3">
        <v>230.83206200000001</v>
      </c>
      <c r="C335" s="3">
        <v>131.738754</v>
      </c>
      <c r="D335" s="3">
        <v>114.10382799999999</v>
      </c>
      <c r="E335" s="3">
        <v>73.701026999999996</v>
      </c>
      <c r="F335" s="3">
        <v>118.91999800000001</v>
      </c>
      <c r="G335" s="3">
        <v>71.840500000000006</v>
      </c>
      <c r="H335" s="5">
        <f t="shared" si="113"/>
        <v>2.4309003602096535E-3</v>
      </c>
      <c r="I335" s="5">
        <f t="shared" si="114"/>
        <v>8.1081773513369537E-3</v>
      </c>
      <c r="J335" s="5">
        <f t="shared" si="115"/>
        <v>-1.3019317582757317E-2</v>
      </c>
      <c r="K335" s="5">
        <f t="shared" si="116"/>
        <v>4.5019631491394208E-4</v>
      </c>
      <c r="L335" s="5">
        <f t="shared" si="117"/>
        <v>-3.2687956293485643E-3</v>
      </c>
      <c r="M335" s="5">
        <f t="shared" si="118"/>
        <v>1.3158346989594616E-3</v>
      </c>
      <c r="N335" s="5"/>
      <c r="O335" s="7"/>
      <c r="P335" s="5"/>
      <c r="Q335" s="4"/>
      <c r="R335" s="5"/>
      <c r="S335" s="5"/>
      <c r="T335" s="5"/>
      <c r="U335" s="5"/>
      <c r="V335" s="5"/>
      <c r="W335" s="5"/>
      <c r="X335" s="4"/>
      <c r="Y335" s="4"/>
      <c r="Z335" s="4"/>
      <c r="AA335" s="4"/>
      <c r="AB335" s="4"/>
      <c r="AC335" s="4"/>
      <c r="AD335" s="5"/>
      <c r="AE335" s="5"/>
      <c r="AF335" s="5"/>
      <c r="AG335" s="5"/>
      <c r="AH335" s="5"/>
      <c r="AI335" s="5"/>
    </row>
    <row r="336" spans="1:35" x14ac:dyDescent="0.25">
      <c r="A336" s="1">
        <v>42942</v>
      </c>
      <c r="B336" s="3">
        <v>230.84141500000001</v>
      </c>
      <c r="C336" s="3">
        <v>131.067047</v>
      </c>
      <c r="D336" s="3">
        <v>114.28851299999999</v>
      </c>
      <c r="E336" s="3">
        <v>73.808929000000006</v>
      </c>
      <c r="F336" s="3">
        <v>119.879997</v>
      </c>
      <c r="G336" s="3">
        <v>72.338341</v>
      </c>
      <c r="H336" s="5">
        <f t="shared" si="113"/>
        <v>4.0518634712105595E-5</v>
      </c>
      <c r="I336" s="5">
        <f t="shared" si="114"/>
        <v>-5.0987805759875604E-3</v>
      </c>
      <c r="J336" s="5">
        <f t="shared" si="115"/>
        <v>1.6185697117891973E-3</v>
      </c>
      <c r="K336" s="5">
        <f t="shared" si="116"/>
        <v>1.4640501549592067E-3</v>
      </c>
      <c r="L336" s="5">
        <f t="shared" si="117"/>
        <v>8.0726456117161671E-3</v>
      </c>
      <c r="M336" s="5">
        <f t="shared" si="118"/>
        <v>6.9298097869585629E-3</v>
      </c>
      <c r="N336" s="5"/>
      <c r="O336" s="7"/>
      <c r="P336" s="5"/>
      <c r="Q336" s="4"/>
      <c r="R336" s="5"/>
      <c r="S336" s="5"/>
      <c r="T336" s="5"/>
      <c r="U336" s="5"/>
      <c r="V336" s="5"/>
      <c r="W336" s="5"/>
      <c r="X336" s="4"/>
      <c r="Y336" s="4"/>
      <c r="Z336" s="4"/>
      <c r="AA336" s="4"/>
      <c r="AB336" s="4"/>
      <c r="AC336" s="4"/>
      <c r="AD336" s="5"/>
      <c r="AE336" s="5"/>
      <c r="AF336" s="5"/>
      <c r="AG336" s="5"/>
      <c r="AH336" s="5"/>
      <c r="AI336" s="5"/>
    </row>
    <row r="337" spans="1:35" x14ac:dyDescent="0.25">
      <c r="A337" s="1">
        <v>42943</v>
      </c>
      <c r="B337" s="3">
        <v>230.62678500000001</v>
      </c>
      <c r="C337" s="3">
        <v>130.37640400000001</v>
      </c>
      <c r="D337" s="3">
        <v>113.725258</v>
      </c>
      <c r="E337" s="3">
        <v>73.750823999999994</v>
      </c>
      <c r="F337" s="3">
        <v>119.790001</v>
      </c>
      <c r="G337" s="3">
        <v>72.424171000000001</v>
      </c>
      <c r="H337" s="5">
        <f t="shared" si="113"/>
        <v>-9.2977250204429041E-4</v>
      </c>
      <c r="I337" s="5">
        <f t="shared" si="114"/>
        <v>-5.2693870489047834E-3</v>
      </c>
      <c r="J337" s="5">
        <f t="shared" si="115"/>
        <v>-4.9283605606103009E-3</v>
      </c>
      <c r="K337" s="5">
        <f t="shared" si="116"/>
        <v>-7.8723537635960739E-4</v>
      </c>
      <c r="L337" s="5">
        <f t="shared" si="117"/>
        <v>-7.5071740283738642E-4</v>
      </c>
      <c r="M337" s="5">
        <f t="shared" si="118"/>
        <v>1.1865077193295992E-3</v>
      </c>
      <c r="N337" s="5"/>
      <c r="O337" s="7"/>
      <c r="P337" s="5"/>
      <c r="Q337" s="4"/>
      <c r="R337" s="5"/>
      <c r="S337" s="5"/>
      <c r="T337" s="5"/>
      <c r="U337" s="5"/>
      <c r="V337" s="5"/>
      <c r="W337" s="5"/>
      <c r="X337" s="4"/>
      <c r="Y337" s="4"/>
      <c r="Z337" s="4"/>
      <c r="AA337" s="4"/>
      <c r="AB337" s="4"/>
      <c r="AC337" s="4"/>
      <c r="AD337" s="5"/>
      <c r="AE337" s="5"/>
      <c r="AF337" s="5"/>
      <c r="AG337" s="5"/>
      <c r="AH337" s="5"/>
      <c r="AI337" s="5"/>
    </row>
    <row r="338" spans="1:35" x14ac:dyDescent="0.25">
      <c r="A338" s="1">
        <v>42944</v>
      </c>
      <c r="B338" s="3">
        <v>230.35629299999999</v>
      </c>
      <c r="C338" s="3">
        <v>129.96017499999999</v>
      </c>
      <c r="D338" s="3">
        <v>114.399323</v>
      </c>
      <c r="E338" s="3">
        <v>73.759108999999995</v>
      </c>
      <c r="F338" s="3">
        <v>120.69000200000001</v>
      </c>
      <c r="G338" s="3">
        <v>72.226760999999996</v>
      </c>
      <c r="H338" s="5">
        <f t="shared" si="113"/>
        <v>-1.1728559629360369E-3</v>
      </c>
      <c r="I338" s="5">
        <f t="shared" si="114"/>
        <v>-3.1925178730962678E-3</v>
      </c>
      <c r="J338" s="5">
        <f t="shared" si="115"/>
        <v>5.927135377437498E-3</v>
      </c>
      <c r="K338" s="5">
        <f t="shared" si="116"/>
        <v>1.1233772791485741E-4</v>
      </c>
      <c r="L338" s="5">
        <f t="shared" si="117"/>
        <v>7.5131562942385433E-3</v>
      </c>
      <c r="M338" s="5">
        <f t="shared" si="118"/>
        <v>-2.7257474579861496E-3</v>
      </c>
      <c r="N338" s="5"/>
      <c r="O338" s="7"/>
      <c r="P338" s="5"/>
      <c r="Q338" s="4"/>
      <c r="R338" s="5"/>
      <c r="S338" s="5"/>
      <c r="T338" s="5"/>
      <c r="U338" s="5"/>
      <c r="V338" s="5"/>
      <c r="W338" s="5"/>
      <c r="X338" s="4"/>
      <c r="Y338" s="4"/>
      <c r="Z338" s="4"/>
      <c r="AA338" s="4"/>
      <c r="AB338" s="4"/>
      <c r="AC338" s="4"/>
      <c r="AD338" s="5"/>
      <c r="AE338" s="5"/>
      <c r="AF338" s="5"/>
      <c r="AG338" s="5"/>
      <c r="AH338" s="5"/>
      <c r="AI338" s="5"/>
    </row>
    <row r="339" spans="1:35" x14ac:dyDescent="0.25">
      <c r="A339" s="1">
        <v>42947</v>
      </c>
      <c r="B339" s="3">
        <v>230.225662</v>
      </c>
      <c r="C339" s="3">
        <v>129.75202899999999</v>
      </c>
      <c r="D339" s="3">
        <v>114.53784899999999</v>
      </c>
      <c r="E339" s="3">
        <v>73.759108999999995</v>
      </c>
      <c r="F339" s="3">
        <v>120.75</v>
      </c>
      <c r="G339" s="3">
        <v>72.321167000000003</v>
      </c>
      <c r="H339" s="5">
        <f t="shared" si="113"/>
        <v>-5.6708240221592376E-4</v>
      </c>
      <c r="I339" s="5">
        <f t="shared" si="114"/>
        <v>-1.6016137251276819E-3</v>
      </c>
      <c r="J339" s="5">
        <f t="shared" si="115"/>
        <v>1.2108987742873722E-3</v>
      </c>
      <c r="K339" s="5">
        <f t="shared" si="116"/>
        <v>0</v>
      </c>
      <c r="L339" s="5">
        <f t="shared" si="117"/>
        <v>4.9712485711950194E-4</v>
      </c>
      <c r="M339" s="5">
        <f t="shared" si="118"/>
        <v>1.3070778571948605E-3</v>
      </c>
      <c r="N339" s="5"/>
      <c r="O339" s="7"/>
      <c r="P339" s="5"/>
      <c r="Q339" s="4"/>
      <c r="R339" s="5"/>
      <c r="S339" s="5"/>
      <c r="T339" s="5"/>
      <c r="U339" s="5"/>
      <c r="V339" s="5"/>
      <c r="W339" s="5"/>
      <c r="X339" s="4"/>
      <c r="Y339" s="4"/>
      <c r="Z339" s="4"/>
      <c r="AA339" s="4"/>
      <c r="AB339" s="4"/>
      <c r="AC339" s="4"/>
      <c r="AD339" s="5"/>
      <c r="AE339" s="5"/>
      <c r="AF339" s="5"/>
      <c r="AG339" s="5"/>
      <c r="AH339" s="5"/>
      <c r="AI339" s="5"/>
    </row>
    <row r="340" spans="1:35" x14ac:dyDescent="0.25">
      <c r="A340" s="1">
        <v>42948</v>
      </c>
      <c r="B340" s="3">
        <v>230.73878500000001</v>
      </c>
      <c r="C340" s="3">
        <v>130.054779</v>
      </c>
      <c r="D340" s="3">
        <v>115.34200300000001</v>
      </c>
      <c r="E340" s="3">
        <v>73.832436000000001</v>
      </c>
      <c r="F340" s="3">
        <v>120.650002</v>
      </c>
      <c r="G340" s="3">
        <v>72.647323999999998</v>
      </c>
      <c r="H340" s="5">
        <f t="shared" si="113"/>
        <v>2.2287828191802639E-3</v>
      </c>
      <c r="I340" s="5">
        <f t="shared" si="114"/>
        <v>2.3332968457858705E-3</v>
      </c>
      <c r="J340" s="5">
        <f t="shared" si="115"/>
        <v>7.0208582317623502E-3</v>
      </c>
      <c r="K340" s="5">
        <f t="shared" si="116"/>
        <v>9.9414161849487037E-4</v>
      </c>
      <c r="L340" s="5">
        <f t="shared" si="117"/>
        <v>-8.2814078674953162E-4</v>
      </c>
      <c r="M340" s="5">
        <f t="shared" si="118"/>
        <v>4.5098414963353761E-3</v>
      </c>
      <c r="N340" s="5"/>
      <c r="O340" s="7"/>
      <c r="P340" s="5"/>
      <c r="Q340" s="4"/>
      <c r="R340" s="5"/>
      <c r="S340" s="5"/>
      <c r="T340" s="5"/>
      <c r="U340" s="5"/>
      <c r="V340" s="5"/>
      <c r="W340" s="5"/>
      <c r="X340" s="4"/>
      <c r="Y340" s="4"/>
      <c r="Z340" s="4"/>
      <c r="AA340" s="4"/>
      <c r="AB340" s="4"/>
      <c r="AC340" s="4"/>
      <c r="AD340" s="5"/>
      <c r="AE340" s="5"/>
      <c r="AF340" s="5"/>
      <c r="AG340" s="5"/>
      <c r="AH340" s="5"/>
      <c r="AI340" s="5"/>
    </row>
    <row r="341" spans="1:35" x14ac:dyDescent="0.25">
      <c r="A341" s="1">
        <v>42949</v>
      </c>
      <c r="B341" s="3">
        <v>230.85076900000001</v>
      </c>
      <c r="C341" s="3">
        <v>128.928955</v>
      </c>
      <c r="D341" s="3">
        <v>115.406784</v>
      </c>
      <c r="E341" s="3">
        <v>73.849068000000003</v>
      </c>
      <c r="F341" s="3">
        <v>120.400002</v>
      </c>
      <c r="G341" s="3">
        <v>71.986427000000006</v>
      </c>
      <c r="H341" s="5">
        <f t="shared" si="113"/>
        <v>4.8532803013601189E-4</v>
      </c>
      <c r="I341" s="5">
        <f t="shared" si="114"/>
        <v>-8.6565369504798539E-3</v>
      </c>
      <c r="J341" s="5">
        <f t="shared" si="115"/>
        <v>5.6164275212045034E-4</v>
      </c>
      <c r="K341" s="5">
        <f t="shared" si="116"/>
        <v>2.2526684613244363E-4</v>
      </c>
      <c r="L341" s="5">
        <f t="shared" si="117"/>
        <v>-2.0721093730275975E-3</v>
      </c>
      <c r="M341" s="5">
        <f t="shared" si="118"/>
        <v>-9.097334404223778E-3</v>
      </c>
      <c r="N341" s="5"/>
      <c r="O341" s="7"/>
      <c r="P341" s="5"/>
      <c r="Q341" s="4"/>
      <c r="R341" s="5"/>
      <c r="S341" s="5"/>
      <c r="T341" s="5"/>
      <c r="U341" s="5"/>
      <c r="V341" s="5"/>
      <c r="W341" s="5"/>
      <c r="X341" s="4"/>
      <c r="Y341" s="4"/>
      <c r="Z341" s="4"/>
      <c r="AA341" s="4"/>
      <c r="AB341" s="4"/>
      <c r="AC341" s="4"/>
      <c r="AD341" s="5"/>
      <c r="AE341" s="5"/>
      <c r="AF341" s="5"/>
      <c r="AG341" s="5"/>
      <c r="AH341" s="5"/>
      <c r="AI341" s="5"/>
    </row>
    <row r="342" spans="1:35" x14ac:dyDescent="0.25">
      <c r="A342" s="1">
        <v>42950</v>
      </c>
      <c r="B342" s="3">
        <v>230.40295399999999</v>
      </c>
      <c r="C342" s="3">
        <v>128.43701200000001</v>
      </c>
      <c r="D342" s="3">
        <v>116.60054</v>
      </c>
      <c r="E342" s="3">
        <v>73.707465999999997</v>
      </c>
      <c r="F342" s="3">
        <v>120.589996</v>
      </c>
      <c r="G342" s="3">
        <v>71.840500000000006</v>
      </c>
      <c r="H342" s="5">
        <f t="shared" si="113"/>
        <v>-1.9398462562627561E-3</v>
      </c>
      <c r="I342" s="5">
        <f t="shared" si="114"/>
        <v>-3.8156130250182052E-3</v>
      </c>
      <c r="J342" s="5">
        <f t="shared" si="115"/>
        <v>1.0343897980902073E-2</v>
      </c>
      <c r="K342" s="5">
        <f t="shared" si="116"/>
        <v>-1.9174514159069345E-3</v>
      </c>
      <c r="L342" s="5">
        <f t="shared" si="117"/>
        <v>1.5780232296009888E-3</v>
      </c>
      <c r="M342" s="5">
        <f t="shared" si="118"/>
        <v>-2.02714603407117E-3</v>
      </c>
      <c r="N342" s="5"/>
      <c r="O342" s="7"/>
      <c r="P342" s="5"/>
      <c r="Q342" s="4"/>
      <c r="R342" s="5"/>
      <c r="S342" s="5"/>
      <c r="T342" s="5"/>
      <c r="U342" s="5"/>
      <c r="V342" s="5"/>
      <c r="W342" s="5"/>
      <c r="X342" s="4"/>
      <c r="Y342" s="4"/>
      <c r="Z342" s="4"/>
      <c r="AA342" s="4"/>
      <c r="AB342" s="4"/>
      <c r="AC342" s="4"/>
      <c r="AD342" s="5"/>
      <c r="AE342" s="5"/>
      <c r="AF342" s="5"/>
      <c r="AG342" s="5"/>
      <c r="AH342" s="5"/>
      <c r="AI342" s="5"/>
    </row>
    <row r="343" spans="1:35" x14ac:dyDescent="0.25">
      <c r="A343" s="1">
        <v>42951</v>
      </c>
      <c r="B343" s="3">
        <v>230.822754</v>
      </c>
      <c r="C343" s="3">
        <v>128.97627299999999</v>
      </c>
      <c r="D343" s="3">
        <v>115.610367</v>
      </c>
      <c r="E343" s="3">
        <v>73.724120999999997</v>
      </c>
      <c r="F343" s="3">
        <v>119.650002</v>
      </c>
      <c r="G343" s="3">
        <v>72.080849000000001</v>
      </c>
      <c r="H343" s="5">
        <f t="shared" si="113"/>
        <v>1.8220252505964929E-3</v>
      </c>
      <c r="I343" s="5">
        <f t="shared" si="114"/>
        <v>4.1986417435495582E-3</v>
      </c>
      <c r="J343" s="5">
        <f t="shared" si="115"/>
        <v>-8.492010414359985E-3</v>
      </c>
      <c r="K343" s="5">
        <f t="shared" si="116"/>
        <v>2.2596082736048295E-4</v>
      </c>
      <c r="L343" s="5">
        <f t="shared" si="117"/>
        <v>-7.7949583811247614E-3</v>
      </c>
      <c r="M343" s="5">
        <f t="shared" si="118"/>
        <v>3.3455919711025128E-3</v>
      </c>
      <c r="N343" s="5"/>
      <c r="O343" s="7"/>
      <c r="P343" s="5"/>
      <c r="Q343" s="4"/>
      <c r="R343" s="5"/>
      <c r="S343" s="5"/>
      <c r="T343" s="5"/>
      <c r="U343" s="5"/>
      <c r="V343" s="5"/>
      <c r="W343" s="5"/>
      <c r="X343" s="4"/>
      <c r="Y343" s="4"/>
      <c r="Z343" s="4"/>
      <c r="AA343" s="4"/>
      <c r="AB343" s="4"/>
      <c r="AC343" s="4"/>
      <c r="AD343" s="5"/>
      <c r="AE343" s="5"/>
      <c r="AF343" s="5"/>
      <c r="AG343" s="5"/>
      <c r="AH343" s="5"/>
      <c r="AI343" s="5"/>
    </row>
    <row r="344" spans="1:35" x14ac:dyDescent="0.25">
      <c r="A344" s="1">
        <v>42954</v>
      </c>
      <c r="B344" s="3">
        <v>231.25190699999999</v>
      </c>
      <c r="C344" s="3">
        <v>129.04248000000001</v>
      </c>
      <c r="D344" s="3">
        <v>115.73992200000001</v>
      </c>
      <c r="E344" s="3">
        <v>73.690796000000006</v>
      </c>
      <c r="F344" s="3">
        <v>119.510002</v>
      </c>
      <c r="G344" s="3">
        <v>72.003585999999999</v>
      </c>
      <c r="H344" s="5">
        <f t="shared" si="113"/>
        <v>1.8592317809360548E-3</v>
      </c>
      <c r="I344" s="5">
        <f t="shared" si="114"/>
        <v>5.1332697448946973E-4</v>
      </c>
      <c r="J344" s="5">
        <f t="shared" si="115"/>
        <v>1.1206174961801985E-3</v>
      </c>
      <c r="K344" s="5">
        <f t="shared" si="116"/>
        <v>-4.5202302242419723E-4</v>
      </c>
      <c r="L344" s="5">
        <f t="shared" si="117"/>
        <v>-1.1700793786865171E-3</v>
      </c>
      <c r="M344" s="5">
        <f t="shared" si="118"/>
        <v>-1.0718935899326487E-3</v>
      </c>
      <c r="N344" s="5"/>
      <c r="O344" s="7"/>
      <c r="P344" s="5"/>
      <c r="Q344" s="4"/>
      <c r="R344" s="5"/>
      <c r="S344" s="5"/>
      <c r="T344" s="5"/>
      <c r="U344" s="5"/>
      <c r="V344" s="5"/>
      <c r="W344" s="5"/>
      <c r="X344" s="4"/>
      <c r="Y344" s="4"/>
      <c r="Z344" s="4"/>
      <c r="AA344" s="4"/>
      <c r="AB344" s="4"/>
      <c r="AC344" s="4"/>
      <c r="AD344" s="5"/>
      <c r="AE344" s="5"/>
      <c r="AF344" s="5"/>
      <c r="AG344" s="5"/>
      <c r="AH344" s="5"/>
      <c r="AI344" s="5"/>
    </row>
    <row r="345" spans="1:35" x14ac:dyDescent="0.25">
      <c r="A345" s="1">
        <v>42955</v>
      </c>
      <c r="B345" s="3">
        <v>230.68279999999999</v>
      </c>
      <c r="C345" s="3">
        <v>128.749191</v>
      </c>
      <c r="D345" s="3">
        <v>115.323494</v>
      </c>
      <c r="E345" s="3">
        <v>73.374260000000007</v>
      </c>
      <c r="F345" s="3">
        <v>119.860001</v>
      </c>
      <c r="G345" s="3">
        <v>71.660278000000005</v>
      </c>
      <c r="H345" s="5">
        <f t="shared" si="113"/>
        <v>-2.4609829487806101E-3</v>
      </c>
      <c r="I345" s="5">
        <f t="shared" si="114"/>
        <v>-2.2728096980157986E-3</v>
      </c>
      <c r="J345" s="5">
        <f t="shared" si="115"/>
        <v>-3.5979633717051485E-3</v>
      </c>
      <c r="K345" s="5">
        <f t="shared" si="116"/>
        <v>-4.2954618104545927E-3</v>
      </c>
      <c r="L345" s="5">
        <f t="shared" si="117"/>
        <v>2.9286168031359416E-3</v>
      </c>
      <c r="M345" s="5">
        <f t="shared" si="118"/>
        <v>-4.7679291973040661E-3</v>
      </c>
      <c r="N345" s="5"/>
      <c r="O345" s="7"/>
      <c r="P345" s="5"/>
      <c r="Q345" s="4"/>
      <c r="R345" s="5"/>
      <c r="S345" s="5"/>
      <c r="T345" s="5"/>
      <c r="U345" s="5"/>
      <c r="V345" s="5"/>
      <c r="W345" s="5"/>
      <c r="X345" s="4"/>
      <c r="Y345" s="4"/>
      <c r="Z345" s="4"/>
      <c r="AA345" s="4"/>
      <c r="AB345" s="4"/>
      <c r="AC345" s="4"/>
      <c r="AD345" s="5"/>
      <c r="AE345" s="5"/>
      <c r="AF345" s="5"/>
      <c r="AG345" s="5"/>
      <c r="AH345" s="5"/>
      <c r="AI345" s="5"/>
    </row>
    <row r="346" spans="1:35" x14ac:dyDescent="0.25">
      <c r="A346" s="1">
        <v>42956</v>
      </c>
      <c r="B346" s="3">
        <v>230.67344700000001</v>
      </c>
      <c r="C346" s="3">
        <v>127.736946</v>
      </c>
      <c r="D346" s="3">
        <v>115.952759</v>
      </c>
      <c r="E346" s="3">
        <v>73.091010999999995</v>
      </c>
      <c r="F346" s="3">
        <v>121.30999799999999</v>
      </c>
      <c r="G346" s="3">
        <v>71.419951999999995</v>
      </c>
      <c r="H346" s="5">
        <f t="shared" si="113"/>
        <v>-4.0544852065171888E-5</v>
      </c>
      <c r="I346" s="5">
        <f t="shared" si="114"/>
        <v>-7.8621464891378556E-3</v>
      </c>
      <c r="J346" s="5">
        <f t="shared" si="115"/>
        <v>5.4565204207219775E-3</v>
      </c>
      <c r="K346" s="5">
        <f t="shared" si="116"/>
        <v>-3.8603319474705966E-3</v>
      </c>
      <c r="L346" s="5">
        <f t="shared" si="117"/>
        <v>1.2097421891394733E-2</v>
      </c>
      <c r="M346" s="5">
        <f t="shared" si="118"/>
        <v>-3.3536850080320146E-3</v>
      </c>
      <c r="N346" s="5"/>
      <c r="O346" s="7"/>
      <c r="P346" s="5"/>
      <c r="Q346" s="4"/>
      <c r="R346" s="5"/>
      <c r="S346" s="5"/>
      <c r="T346" s="5"/>
      <c r="U346" s="5"/>
      <c r="V346" s="5"/>
      <c r="W346" s="5"/>
      <c r="X346" s="4"/>
      <c r="Y346" s="4"/>
      <c r="Z346" s="4"/>
      <c r="AA346" s="4"/>
      <c r="AB346" s="4"/>
      <c r="AC346" s="4"/>
      <c r="AD346" s="5"/>
      <c r="AE346" s="5"/>
      <c r="AF346" s="5"/>
      <c r="AG346" s="5"/>
      <c r="AH346" s="5"/>
      <c r="AI346" s="5"/>
    </row>
    <row r="347" spans="1:35" x14ac:dyDescent="0.25">
      <c r="A347" s="1">
        <v>42957</v>
      </c>
      <c r="B347" s="3">
        <v>227.41745</v>
      </c>
      <c r="C347" s="3">
        <v>125.627235</v>
      </c>
      <c r="D347" s="3">
        <v>116.942947</v>
      </c>
      <c r="E347" s="3">
        <v>72.624519000000006</v>
      </c>
      <c r="F347" s="3">
        <v>122.209999</v>
      </c>
      <c r="G347" s="3">
        <v>70.904961</v>
      </c>
      <c r="H347" s="5">
        <f t="shared" si="113"/>
        <v>-1.411517902188375E-2</v>
      </c>
      <c r="I347" s="5">
        <f t="shared" si="114"/>
        <v>-1.6516059496208713E-2</v>
      </c>
      <c r="J347" s="5">
        <f t="shared" si="115"/>
        <v>8.5395811927166942E-3</v>
      </c>
      <c r="K347" s="5">
        <f t="shared" si="116"/>
        <v>-6.3823443350644604E-3</v>
      </c>
      <c r="L347" s="5">
        <f t="shared" si="117"/>
        <v>7.419017515769788E-3</v>
      </c>
      <c r="M347" s="5">
        <f t="shared" si="118"/>
        <v>-7.2107441349161805E-3</v>
      </c>
      <c r="N347" s="5"/>
      <c r="O347" s="7"/>
      <c r="P347" s="5"/>
      <c r="Q347" s="4"/>
      <c r="R347" s="5"/>
      <c r="S347" s="5"/>
      <c r="T347" s="5"/>
      <c r="U347" s="5"/>
      <c r="V347" s="5"/>
      <c r="W347" s="5"/>
      <c r="X347" s="4"/>
      <c r="Y347" s="4"/>
      <c r="Z347" s="4"/>
      <c r="AA347" s="4"/>
      <c r="AB347" s="4"/>
      <c r="AC347" s="4"/>
      <c r="AD347" s="5"/>
      <c r="AE347" s="5"/>
      <c r="AF347" s="5"/>
      <c r="AG347" s="5"/>
      <c r="AH347" s="5"/>
      <c r="AI347" s="5"/>
    </row>
    <row r="348" spans="1:35" x14ac:dyDescent="0.25">
      <c r="A348" s="1">
        <v>42958</v>
      </c>
      <c r="B348" s="3">
        <v>227.753311</v>
      </c>
      <c r="C348" s="3">
        <v>125.948891</v>
      </c>
      <c r="D348" s="3">
        <v>116.99850499999999</v>
      </c>
      <c r="E348" s="3">
        <v>72.749465999999998</v>
      </c>
      <c r="F348" s="3">
        <v>122.790001</v>
      </c>
      <c r="G348" s="3">
        <v>70.467231999999996</v>
      </c>
      <c r="H348" s="5">
        <f t="shared" si="113"/>
        <v>1.4768479727478301E-3</v>
      </c>
      <c r="I348" s="5">
        <f t="shared" si="114"/>
        <v>2.5604002189494324E-3</v>
      </c>
      <c r="J348" s="5">
        <f t="shared" si="115"/>
        <v>4.7508636839799223E-4</v>
      </c>
      <c r="K348" s="5">
        <f t="shared" si="116"/>
        <v>1.7204520142843904E-3</v>
      </c>
      <c r="L348" s="5">
        <f t="shared" si="117"/>
        <v>4.7459455424756491E-3</v>
      </c>
      <c r="M348" s="5">
        <f t="shared" si="118"/>
        <v>-6.1734608386569967E-3</v>
      </c>
      <c r="N348" s="5"/>
      <c r="O348" s="7"/>
      <c r="P348" s="5"/>
      <c r="Q348" s="4"/>
      <c r="R348" s="5"/>
      <c r="S348" s="5"/>
      <c r="T348" s="5"/>
      <c r="U348" s="5"/>
      <c r="V348" s="5"/>
      <c r="W348" s="5"/>
      <c r="X348" s="4"/>
      <c r="Y348" s="4"/>
      <c r="Z348" s="4"/>
      <c r="AA348" s="4"/>
      <c r="AB348" s="4"/>
      <c r="AC348" s="4"/>
      <c r="AD348" s="5"/>
      <c r="AE348" s="5"/>
      <c r="AF348" s="5"/>
      <c r="AG348" s="5"/>
      <c r="AH348" s="5"/>
      <c r="AI348" s="5"/>
    </row>
    <row r="349" spans="1:35" x14ac:dyDescent="0.25">
      <c r="A349" s="1">
        <v>42961</v>
      </c>
      <c r="B349" s="3">
        <v>230.01101700000001</v>
      </c>
      <c r="C349" s="3">
        <v>127.415237</v>
      </c>
      <c r="D349" s="3">
        <v>116.39696499999999</v>
      </c>
      <c r="E349" s="3">
        <v>73.132689999999997</v>
      </c>
      <c r="F349" s="3">
        <v>121.91999800000001</v>
      </c>
      <c r="G349" s="3">
        <v>71.643112000000002</v>
      </c>
      <c r="H349" s="5">
        <f t="shared" si="113"/>
        <v>9.9129448001746834E-3</v>
      </c>
      <c r="I349" s="5">
        <f t="shared" si="114"/>
        <v>1.1642389133859066E-2</v>
      </c>
      <c r="J349" s="5">
        <f t="shared" si="115"/>
        <v>-5.1414332174586352E-3</v>
      </c>
      <c r="K349" s="5">
        <f t="shared" si="116"/>
        <v>5.2677225149666551E-3</v>
      </c>
      <c r="L349" s="5">
        <f t="shared" si="117"/>
        <v>-7.0852919041836104E-3</v>
      </c>
      <c r="M349" s="5">
        <f t="shared" si="118"/>
        <v>1.6686904914897216E-2</v>
      </c>
      <c r="N349" s="5"/>
      <c r="O349" s="7"/>
      <c r="P349" s="5"/>
      <c r="Q349" s="4"/>
      <c r="R349" s="5"/>
      <c r="S349" s="5"/>
      <c r="T349" s="5"/>
      <c r="U349" s="5"/>
      <c r="V349" s="5"/>
      <c r="W349" s="5"/>
      <c r="X349" s="4"/>
      <c r="Y349" s="4"/>
      <c r="Z349" s="4"/>
      <c r="AA349" s="4"/>
      <c r="AB349" s="4"/>
      <c r="AC349" s="4"/>
      <c r="AD349" s="5"/>
      <c r="AE349" s="5"/>
      <c r="AF349" s="5"/>
      <c r="AG349" s="5"/>
      <c r="AH349" s="5"/>
      <c r="AI349" s="5"/>
    </row>
    <row r="350" spans="1:35" x14ac:dyDescent="0.25">
      <c r="A350" s="1">
        <v>42962</v>
      </c>
      <c r="B350" s="3">
        <v>229.98307800000001</v>
      </c>
      <c r="C350" s="3">
        <v>126.677345</v>
      </c>
      <c r="D350" s="3">
        <v>115.906487</v>
      </c>
      <c r="E350" s="3">
        <v>73.157653999999994</v>
      </c>
      <c r="F350" s="3">
        <v>120.980003</v>
      </c>
      <c r="G350" s="3">
        <v>71.428534999999997</v>
      </c>
      <c r="H350" s="5">
        <f t="shared" si="113"/>
        <v>-1.2146809472179942E-4</v>
      </c>
      <c r="I350" s="5">
        <f t="shared" si="114"/>
        <v>-5.791238295934753E-3</v>
      </c>
      <c r="J350" s="5">
        <f t="shared" si="115"/>
        <v>-4.2138383934666734E-3</v>
      </c>
      <c r="K350" s="5">
        <f t="shared" si="116"/>
        <v>3.4135213678032628E-4</v>
      </c>
      <c r="L350" s="5">
        <f t="shared" si="117"/>
        <v>-7.7099328692574742E-3</v>
      </c>
      <c r="M350" s="5">
        <f t="shared" si="118"/>
        <v>-2.9950820673452228E-3</v>
      </c>
      <c r="N350" s="5"/>
      <c r="O350" s="7"/>
      <c r="P350" s="5"/>
      <c r="Q350" s="4"/>
      <c r="R350" s="5"/>
      <c r="S350" s="5"/>
      <c r="T350" s="5"/>
      <c r="U350" s="5"/>
      <c r="V350" s="5"/>
      <c r="W350" s="5"/>
      <c r="X350" s="4"/>
      <c r="Y350" s="4"/>
      <c r="Z350" s="4"/>
      <c r="AA350" s="4"/>
      <c r="AB350" s="4"/>
      <c r="AC350" s="4"/>
      <c r="AD350" s="5"/>
      <c r="AE350" s="5"/>
      <c r="AF350" s="5"/>
      <c r="AG350" s="5"/>
      <c r="AH350" s="5"/>
      <c r="AI350" s="5"/>
    </row>
    <row r="351" spans="1:35" x14ac:dyDescent="0.25">
      <c r="A351" s="1">
        <v>42963</v>
      </c>
      <c r="B351" s="3">
        <v>230.384232</v>
      </c>
      <c r="C351" s="3">
        <v>126.99897799999999</v>
      </c>
      <c r="D351" s="3">
        <v>116.332184</v>
      </c>
      <c r="E351" s="3">
        <v>73.165993</v>
      </c>
      <c r="F351" s="3">
        <v>121.870003</v>
      </c>
      <c r="G351" s="3">
        <v>71.711769000000004</v>
      </c>
      <c r="H351" s="5">
        <f t="shared" si="113"/>
        <v>1.7442761593093881E-3</v>
      </c>
      <c r="I351" s="5">
        <f t="shared" si="114"/>
        <v>2.5389938508735277E-3</v>
      </c>
      <c r="J351" s="5">
        <f t="shared" si="115"/>
        <v>3.6727625089698623E-3</v>
      </c>
      <c r="K351" s="5">
        <f t="shared" si="116"/>
        <v>1.1398670602535965E-4</v>
      </c>
      <c r="L351" s="5">
        <f t="shared" si="117"/>
        <v>7.3565876833381338E-3</v>
      </c>
      <c r="M351" s="5">
        <f t="shared" si="118"/>
        <v>3.9652780222918516E-3</v>
      </c>
      <c r="N351" s="5"/>
      <c r="O351" s="7"/>
      <c r="P351" s="5"/>
      <c r="Q351" s="4"/>
      <c r="R351" s="5"/>
      <c r="S351" s="5"/>
      <c r="T351" s="5"/>
      <c r="U351" s="5"/>
      <c r="V351" s="5"/>
      <c r="W351" s="5"/>
      <c r="X351" s="4"/>
      <c r="Y351" s="4"/>
      <c r="Z351" s="4"/>
      <c r="AA351" s="4"/>
      <c r="AB351" s="4"/>
      <c r="AC351" s="4"/>
      <c r="AD351" s="5"/>
      <c r="AE351" s="5"/>
      <c r="AF351" s="5"/>
      <c r="AG351" s="5"/>
      <c r="AH351" s="5"/>
      <c r="AI351" s="5"/>
    </row>
    <row r="352" spans="1:35" x14ac:dyDescent="0.25">
      <c r="A352" s="1">
        <v>42964</v>
      </c>
      <c r="B352" s="3">
        <v>226.79235800000001</v>
      </c>
      <c r="C352" s="3">
        <v>124.832527</v>
      </c>
      <c r="D352" s="3">
        <v>117.202065</v>
      </c>
      <c r="E352" s="3">
        <v>72.757796999999997</v>
      </c>
      <c r="F352" s="3">
        <v>122.489998</v>
      </c>
      <c r="G352" s="3">
        <v>71.265450000000001</v>
      </c>
      <c r="H352" s="5">
        <f t="shared" si="113"/>
        <v>-1.5590797898008879E-2</v>
      </c>
      <c r="I352" s="5">
        <f t="shared" si="114"/>
        <v>-1.7058806567718965E-2</v>
      </c>
      <c r="J352" s="5">
        <f t="shared" si="115"/>
        <v>7.4775609817485655E-3</v>
      </c>
      <c r="K352" s="5">
        <f t="shared" si="116"/>
        <v>-5.5790399783134381E-3</v>
      </c>
      <c r="L352" s="5">
        <f t="shared" si="117"/>
        <v>5.0873470479853022E-3</v>
      </c>
      <c r="M352" s="5">
        <f t="shared" si="118"/>
        <v>-6.2237901285073782E-3</v>
      </c>
      <c r="N352" s="5"/>
      <c r="O352" s="7"/>
      <c r="P352" s="5"/>
      <c r="Q352" s="4"/>
      <c r="R352" s="5"/>
      <c r="S352" s="5"/>
      <c r="T352" s="5"/>
      <c r="U352" s="5"/>
      <c r="V352" s="5"/>
      <c r="W352" s="5"/>
      <c r="X352" s="4"/>
      <c r="Y352" s="4"/>
      <c r="Z352" s="4"/>
      <c r="AA352" s="4"/>
      <c r="AB352" s="4"/>
      <c r="AC352" s="4"/>
      <c r="AD352" s="5"/>
      <c r="AE352" s="5"/>
      <c r="AF352" s="5"/>
      <c r="AG352" s="5"/>
      <c r="AH352" s="5"/>
      <c r="AI352" s="5"/>
    </row>
    <row r="353" spans="1:35" x14ac:dyDescent="0.25">
      <c r="A353" s="1">
        <v>42965</v>
      </c>
      <c r="B353" s="3">
        <v>226.43786600000001</v>
      </c>
      <c r="C353" s="3">
        <v>124.719002</v>
      </c>
      <c r="D353" s="3">
        <v>117.174294</v>
      </c>
      <c r="E353" s="3">
        <v>72.866095999999999</v>
      </c>
      <c r="F353" s="3">
        <v>122.300003</v>
      </c>
      <c r="G353" s="3">
        <v>70.544471999999999</v>
      </c>
      <c r="H353" s="5">
        <f t="shared" si="113"/>
        <v>-1.5630685404310896E-3</v>
      </c>
      <c r="I353" s="5">
        <f t="shared" si="114"/>
        <v>-9.0941842425407149E-4</v>
      </c>
      <c r="J353" s="5">
        <f t="shared" si="115"/>
        <v>-2.3694974998944573E-4</v>
      </c>
      <c r="K353" s="5">
        <f t="shared" si="116"/>
        <v>1.4884865191837626E-3</v>
      </c>
      <c r="L353" s="5">
        <f t="shared" si="117"/>
        <v>-1.5511062380783036E-3</v>
      </c>
      <c r="M353" s="5">
        <f t="shared" si="118"/>
        <v>-1.0116795726400452E-2</v>
      </c>
      <c r="N353" s="5"/>
      <c r="O353" s="7"/>
      <c r="P353" s="5"/>
      <c r="Q353" s="4"/>
      <c r="R353" s="5"/>
      <c r="S353" s="5"/>
      <c r="T353" s="5"/>
      <c r="U353" s="5"/>
      <c r="V353" s="5"/>
      <c r="W353" s="5"/>
      <c r="X353" s="4"/>
      <c r="Y353" s="4"/>
      <c r="Z353" s="4"/>
      <c r="AA353" s="4"/>
      <c r="AB353" s="4"/>
      <c r="AC353" s="4"/>
      <c r="AD353" s="5"/>
      <c r="AE353" s="5"/>
      <c r="AF353" s="5"/>
      <c r="AG353" s="5"/>
      <c r="AH353" s="5"/>
      <c r="AI353" s="5"/>
    </row>
    <row r="354" spans="1:35" x14ac:dyDescent="0.25">
      <c r="A354" s="1">
        <v>42968</v>
      </c>
      <c r="B354" s="3">
        <v>226.61511200000001</v>
      </c>
      <c r="C354" s="3">
        <v>124.700073</v>
      </c>
      <c r="D354" s="3">
        <v>117.46118199999999</v>
      </c>
      <c r="E354" s="3">
        <v>72.941070999999994</v>
      </c>
      <c r="F354" s="3">
        <v>122.760002</v>
      </c>
      <c r="G354" s="3">
        <v>71.299773999999999</v>
      </c>
      <c r="H354" s="5">
        <f t="shared" si="113"/>
        <v>7.8275777426739523E-4</v>
      </c>
      <c r="I354" s="5">
        <f t="shared" si="114"/>
        <v>-1.5177318368853054E-4</v>
      </c>
      <c r="J354" s="5">
        <f t="shared" si="115"/>
        <v>2.44838684498494E-3</v>
      </c>
      <c r="K354" s="5">
        <f t="shared" si="116"/>
        <v>1.0289421845790514E-3</v>
      </c>
      <c r="L354" s="5">
        <f t="shared" si="117"/>
        <v>3.7612345765845046E-3</v>
      </c>
      <c r="M354" s="5">
        <f t="shared" si="118"/>
        <v>1.0706749637306778E-2</v>
      </c>
      <c r="N354" s="5"/>
      <c r="O354" s="7"/>
      <c r="P354" s="5"/>
      <c r="Q354" s="4"/>
      <c r="R354" s="5"/>
      <c r="S354" s="5"/>
      <c r="T354" s="5"/>
      <c r="U354" s="5"/>
      <c r="V354" s="5"/>
      <c r="W354" s="5"/>
      <c r="X354" s="4"/>
      <c r="Y354" s="4"/>
      <c r="Z354" s="4"/>
      <c r="AA354" s="4"/>
      <c r="AB354" s="4"/>
      <c r="AC354" s="4"/>
      <c r="AD354" s="5"/>
      <c r="AE354" s="5"/>
      <c r="AF354" s="5"/>
      <c r="AG354" s="5"/>
      <c r="AH354" s="5"/>
      <c r="AI354" s="5"/>
    </row>
    <row r="355" spans="1:35" x14ac:dyDescent="0.25">
      <c r="A355" s="1">
        <v>42969</v>
      </c>
      <c r="B355" s="3">
        <v>228.98481799999999</v>
      </c>
      <c r="C355" s="3">
        <v>125.901573</v>
      </c>
      <c r="D355" s="3">
        <v>117.007721</v>
      </c>
      <c r="E355" s="3">
        <v>73.240966999999998</v>
      </c>
      <c r="F355" s="3">
        <v>122.209999</v>
      </c>
      <c r="G355" s="3">
        <v>71.093802999999994</v>
      </c>
      <c r="H355" s="5">
        <f t="shared" si="113"/>
        <v>1.0456963699755351E-2</v>
      </c>
      <c r="I355" s="5">
        <f t="shared" si="114"/>
        <v>9.6351186578695902E-3</v>
      </c>
      <c r="J355" s="5">
        <f t="shared" si="115"/>
        <v>-3.8605179368959019E-3</v>
      </c>
      <c r="K355" s="5">
        <f t="shared" si="116"/>
        <v>4.1114833644271265E-3</v>
      </c>
      <c r="L355" s="5">
        <f t="shared" si="117"/>
        <v>-4.4803111032859499E-3</v>
      </c>
      <c r="M355" s="5">
        <f t="shared" si="118"/>
        <v>-2.8888029855467234E-3</v>
      </c>
      <c r="N355" s="5"/>
      <c r="O355" s="7"/>
      <c r="P355" s="5"/>
      <c r="Q355" s="4"/>
      <c r="R355" s="5"/>
      <c r="S355" s="5"/>
      <c r="T355" s="5"/>
      <c r="U355" s="5"/>
      <c r="V355" s="5"/>
      <c r="W355" s="5"/>
      <c r="X355" s="4"/>
      <c r="Y355" s="4"/>
      <c r="Z355" s="4"/>
      <c r="AA355" s="4"/>
      <c r="AB355" s="4"/>
      <c r="AC355" s="4"/>
      <c r="AD355" s="5"/>
      <c r="AE355" s="5"/>
      <c r="AF355" s="5"/>
      <c r="AG355" s="5"/>
      <c r="AH355" s="5"/>
      <c r="AI355" s="5"/>
    </row>
    <row r="356" spans="1:35" x14ac:dyDescent="0.25">
      <c r="A356" s="1">
        <v>42970</v>
      </c>
      <c r="B356" s="3">
        <v>228.16381799999999</v>
      </c>
      <c r="C356" s="3">
        <v>125.69342</v>
      </c>
      <c r="D356" s="3">
        <v>117.803589</v>
      </c>
      <c r="E356" s="3">
        <v>73.249283000000005</v>
      </c>
      <c r="F356" s="3">
        <v>122.66999800000001</v>
      </c>
      <c r="G356" s="3">
        <v>71.823357000000001</v>
      </c>
      <c r="H356" s="5">
        <f t="shared" si="113"/>
        <v>-3.5853905388609775E-3</v>
      </c>
      <c r="I356" s="5">
        <f t="shared" si="114"/>
        <v>-1.6532994389195643E-3</v>
      </c>
      <c r="J356" s="5">
        <f t="shared" si="115"/>
        <v>6.8018417348714166E-3</v>
      </c>
      <c r="K356" s="5">
        <f t="shared" si="116"/>
        <v>1.1354301206867312E-4</v>
      </c>
      <c r="L356" s="5">
        <f t="shared" si="117"/>
        <v>3.7640046130760219E-3</v>
      </c>
      <c r="M356" s="5">
        <f t="shared" si="118"/>
        <v>1.0261850811385198E-2</v>
      </c>
      <c r="N356" s="5"/>
      <c r="O356" s="7"/>
      <c r="P356" s="5"/>
      <c r="Q356" s="4"/>
      <c r="R356" s="5"/>
      <c r="S356" s="5"/>
      <c r="T356" s="5"/>
      <c r="U356" s="5"/>
      <c r="V356" s="5"/>
      <c r="W356" s="5"/>
      <c r="X356" s="4"/>
      <c r="Y356" s="4"/>
      <c r="Z356" s="4"/>
      <c r="AA356" s="4"/>
      <c r="AB356" s="4"/>
      <c r="AC356" s="4"/>
      <c r="AD356" s="5"/>
      <c r="AE356" s="5"/>
      <c r="AF356" s="5"/>
      <c r="AG356" s="5"/>
      <c r="AH356" s="5"/>
      <c r="AI356" s="5"/>
    </row>
    <row r="357" spans="1:35" x14ac:dyDescent="0.25">
      <c r="A357" s="1">
        <v>42971</v>
      </c>
      <c r="B357" s="3">
        <v>227.63204999999999</v>
      </c>
      <c r="C357" s="3">
        <v>125.873199</v>
      </c>
      <c r="D357" s="3">
        <v>117.368622</v>
      </c>
      <c r="E357" s="3">
        <v>73.357551999999998</v>
      </c>
      <c r="F357" s="3">
        <v>122.290001</v>
      </c>
      <c r="G357" s="3">
        <v>71.600196999999994</v>
      </c>
      <c r="H357" s="5">
        <f t="shared" si="113"/>
        <v>-2.3306412237543706E-3</v>
      </c>
      <c r="I357" s="5">
        <f t="shared" si="114"/>
        <v>1.4302976241715726E-3</v>
      </c>
      <c r="J357" s="5">
        <f t="shared" si="115"/>
        <v>-3.6923068617205068E-3</v>
      </c>
      <c r="K357" s="5">
        <f t="shared" si="116"/>
        <v>1.4780895534498573E-3</v>
      </c>
      <c r="L357" s="5">
        <f t="shared" si="117"/>
        <v>-3.0977175038350291E-3</v>
      </c>
      <c r="M357" s="5">
        <f t="shared" si="118"/>
        <v>-3.1070672455481008E-3</v>
      </c>
      <c r="N357" s="5"/>
      <c r="O357" s="7"/>
      <c r="P357" s="5"/>
      <c r="Q357" s="4"/>
      <c r="R357" s="5"/>
      <c r="S357" s="5"/>
      <c r="T357" s="5"/>
      <c r="U357" s="5"/>
      <c r="V357" s="5"/>
      <c r="W357" s="5"/>
      <c r="X357" s="4"/>
      <c r="Y357" s="4"/>
      <c r="Z357" s="4"/>
      <c r="AA357" s="4"/>
      <c r="AB357" s="4"/>
      <c r="AC357" s="4"/>
      <c r="AD357" s="5"/>
      <c r="AE357" s="5"/>
      <c r="AF357" s="5"/>
      <c r="AG357" s="5"/>
      <c r="AH357" s="5"/>
      <c r="AI357" s="5"/>
    </row>
    <row r="358" spans="1:35" x14ac:dyDescent="0.25">
      <c r="A358" s="1">
        <v>42972</v>
      </c>
      <c r="B358" s="3">
        <v>228.16381799999999</v>
      </c>
      <c r="C358" s="3">
        <v>126.242172</v>
      </c>
      <c r="D358" s="3">
        <v>117.82209</v>
      </c>
      <c r="E358" s="3">
        <v>73.490882999999997</v>
      </c>
      <c r="F358" s="3">
        <v>122.739998</v>
      </c>
      <c r="G358" s="3">
        <v>71.943496999999994</v>
      </c>
      <c r="H358" s="5">
        <f t="shared" si="113"/>
        <v>2.3360858016259201E-3</v>
      </c>
      <c r="I358" s="5">
        <f t="shared" si="114"/>
        <v>2.9313070846797018E-3</v>
      </c>
      <c r="J358" s="5">
        <f t="shared" si="115"/>
        <v>3.8636220846146596E-3</v>
      </c>
      <c r="K358" s="5">
        <f t="shared" si="116"/>
        <v>1.8175497459347323E-3</v>
      </c>
      <c r="L358" s="5">
        <f t="shared" si="117"/>
        <v>3.6797530159475844E-3</v>
      </c>
      <c r="M358" s="5">
        <f t="shared" si="118"/>
        <v>4.7946795453648328E-3</v>
      </c>
      <c r="N358" s="5"/>
      <c r="O358" s="7"/>
      <c r="P358" s="5"/>
      <c r="Q358" s="4"/>
      <c r="R358" s="5"/>
      <c r="S358" s="5"/>
      <c r="T358" s="5"/>
      <c r="U358" s="5"/>
      <c r="V358" s="5"/>
      <c r="W358" s="5"/>
      <c r="X358" s="4"/>
      <c r="Y358" s="4"/>
      <c r="Z358" s="4"/>
      <c r="AA358" s="4"/>
      <c r="AB358" s="4"/>
      <c r="AC358" s="4"/>
      <c r="AD358" s="5"/>
      <c r="AE358" s="5"/>
      <c r="AF358" s="5"/>
      <c r="AG358" s="5"/>
      <c r="AH358" s="5"/>
      <c r="AI358" s="5"/>
    </row>
    <row r="359" spans="1:35" x14ac:dyDescent="0.25">
      <c r="A359" s="1">
        <v>42975</v>
      </c>
      <c r="B359" s="3">
        <v>228.17317199999999</v>
      </c>
      <c r="C359" s="3">
        <v>126.384079</v>
      </c>
      <c r="D359" s="3">
        <v>117.74805499999999</v>
      </c>
      <c r="E359" s="3">
        <v>73.499206999999998</v>
      </c>
      <c r="F359" s="3">
        <v>124.69000200000001</v>
      </c>
      <c r="G359" s="3">
        <v>71.394203000000005</v>
      </c>
      <c r="H359" s="5">
        <f t="shared" si="113"/>
        <v>4.099685954583876E-5</v>
      </c>
      <c r="I359" s="5">
        <f t="shared" si="114"/>
        <v>1.1240855393395144E-3</v>
      </c>
      <c r="J359" s="5">
        <f t="shared" si="115"/>
        <v>-6.2836264405097264E-4</v>
      </c>
      <c r="K359" s="5">
        <f t="shared" si="116"/>
        <v>1.132657502564971E-4</v>
      </c>
      <c r="L359" s="5">
        <f t="shared" si="117"/>
        <v>1.588727417121194E-2</v>
      </c>
      <c r="M359" s="5">
        <f t="shared" si="118"/>
        <v>-7.6350750645327592E-3</v>
      </c>
      <c r="N359" s="5"/>
      <c r="O359" s="7"/>
      <c r="P359" s="5"/>
      <c r="Q359" s="4"/>
      <c r="R359" s="5"/>
      <c r="S359" s="5"/>
      <c r="T359" s="5"/>
      <c r="U359" s="5"/>
      <c r="V359" s="5"/>
      <c r="W359" s="5"/>
      <c r="X359" s="4"/>
      <c r="Y359" s="4"/>
      <c r="Z359" s="4"/>
      <c r="AA359" s="4"/>
      <c r="AB359" s="4"/>
      <c r="AC359" s="4"/>
      <c r="AD359" s="5"/>
      <c r="AE359" s="5"/>
      <c r="AF359" s="5"/>
      <c r="AG359" s="5"/>
      <c r="AH359" s="5"/>
      <c r="AI359" s="5"/>
    </row>
    <row r="360" spans="1:35" x14ac:dyDescent="0.25">
      <c r="A360" s="1">
        <v>42976</v>
      </c>
      <c r="B360" s="3">
        <v>228.434372</v>
      </c>
      <c r="C360" s="3">
        <v>126.27995300000001</v>
      </c>
      <c r="D360" s="3">
        <v>118.127464</v>
      </c>
      <c r="E360" s="3">
        <v>73.407578000000001</v>
      </c>
      <c r="F360" s="3">
        <v>124.41999800000001</v>
      </c>
      <c r="G360" s="3">
        <v>71.316947999999996</v>
      </c>
      <c r="H360" s="5">
        <f t="shared" si="113"/>
        <v>1.1447445714607429E-3</v>
      </c>
      <c r="I360" s="5">
        <f t="shared" si="114"/>
        <v>-8.2388541993483333E-4</v>
      </c>
      <c r="J360" s="5">
        <f t="shared" si="115"/>
        <v>3.2222103371475352E-3</v>
      </c>
      <c r="K360" s="5">
        <f t="shared" si="116"/>
        <v>-1.2466665116536157E-3</v>
      </c>
      <c r="L360" s="5">
        <f t="shared" si="117"/>
        <v>-2.1654021627171005E-3</v>
      </c>
      <c r="M360" s="5">
        <f t="shared" si="118"/>
        <v>-1.0820906565762733E-3</v>
      </c>
      <c r="N360" s="5"/>
      <c r="O360" s="7"/>
      <c r="P360" s="5"/>
      <c r="Q360" s="4"/>
      <c r="R360" s="5"/>
      <c r="S360" s="5"/>
      <c r="T360" s="5"/>
      <c r="U360" s="5"/>
      <c r="V360" s="5"/>
      <c r="W360" s="5"/>
      <c r="X360" s="4"/>
      <c r="Y360" s="4"/>
      <c r="Z360" s="4"/>
      <c r="AA360" s="4"/>
      <c r="AB360" s="4"/>
      <c r="AC360" s="4"/>
      <c r="AD360" s="5"/>
      <c r="AE360" s="5"/>
      <c r="AF360" s="5"/>
      <c r="AG360" s="5"/>
      <c r="AH360" s="5"/>
      <c r="AI360" s="5"/>
    </row>
    <row r="361" spans="1:35" x14ac:dyDescent="0.25">
      <c r="A361" s="1">
        <v>42977</v>
      </c>
      <c r="B361" s="3">
        <v>229.51660200000001</v>
      </c>
      <c r="C361" s="3">
        <v>127.273346</v>
      </c>
      <c r="D361" s="3">
        <v>118.090439</v>
      </c>
      <c r="E361" s="3">
        <v>73.607506000000001</v>
      </c>
      <c r="F361" s="3">
        <v>124.360001</v>
      </c>
      <c r="G361" s="3">
        <v>71.720352000000005</v>
      </c>
      <c r="H361" s="5">
        <f t="shared" si="113"/>
        <v>4.7375970197689465E-3</v>
      </c>
      <c r="I361" s="5">
        <f t="shared" si="114"/>
        <v>7.8665930450576571E-3</v>
      </c>
      <c r="J361" s="5">
        <f t="shared" si="115"/>
        <v>-3.1343261546701306E-4</v>
      </c>
      <c r="K361" s="5">
        <f t="shared" si="116"/>
        <v>2.7235335294675256E-3</v>
      </c>
      <c r="L361" s="5">
        <f t="shared" si="117"/>
        <v>-4.8221347825461169E-4</v>
      </c>
      <c r="M361" s="5">
        <f t="shared" si="118"/>
        <v>5.6564955639999415E-3</v>
      </c>
      <c r="N361" s="5"/>
      <c r="O361" s="7"/>
      <c r="P361" s="5"/>
      <c r="Q361" s="4"/>
      <c r="R361" s="5"/>
      <c r="S361" s="5"/>
      <c r="T361" s="5"/>
      <c r="U361" s="5"/>
      <c r="V361" s="5"/>
      <c r="W361" s="5"/>
      <c r="X361" s="4"/>
      <c r="Y361" s="4"/>
      <c r="Z361" s="4"/>
      <c r="AA361" s="4"/>
      <c r="AB361" s="4"/>
      <c r="AC361" s="4"/>
      <c r="AD361" s="5"/>
      <c r="AE361" s="5"/>
      <c r="AF361" s="5"/>
      <c r="AG361" s="5"/>
      <c r="AH361" s="5"/>
      <c r="AI361" s="5"/>
    </row>
    <row r="362" spans="1:35" x14ac:dyDescent="0.25">
      <c r="A362" s="1">
        <v>42978</v>
      </c>
      <c r="B362" s="3">
        <v>230.8974</v>
      </c>
      <c r="C362" s="3">
        <v>128.54109199999999</v>
      </c>
      <c r="D362" s="3">
        <v>118.44210099999999</v>
      </c>
      <c r="E362" s="3">
        <v>73.807418999999996</v>
      </c>
      <c r="F362" s="3">
        <v>125.82</v>
      </c>
      <c r="G362" s="3">
        <v>72.132339000000002</v>
      </c>
      <c r="H362" s="5">
        <f t="shared" si="113"/>
        <v>6.0161138147210025E-3</v>
      </c>
      <c r="I362" s="5">
        <f t="shared" si="114"/>
        <v>9.9608130047903476E-3</v>
      </c>
      <c r="J362" s="5">
        <f t="shared" si="115"/>
        <v>2.9779040790931521E-3</v>
      </c>
      <c r="K362" s="5">
        <f t="shared" si="116"/>
        <v>2.7159322583214518E-3</v>
      </c>
      <c r="L362" s="5">
        <f t="shared" si="117"/>
        <v>1.1740101224347876E-2</v>
      </c>
      <c r="M362" s="5">
        <f t="shared" si="118"/>
        <v>5.7443527326803689E-3</v>
      </c>
      <c r="N362" s="5"/>
      <c r="O362" s="7"/>
      <c r="P362" s="5"/>
      <c r="Q362" s="4"/>
      <c r="R362" s="5"/>
      <c r="S362" s="5"/>
      <c r="T362" s="5"/>
      <c r="U362" s="5"/>
      <c r="V362" s="5"/>
      <c r="W362" s="5"/>
      <c r="X362" s="4"/>
      <c r="Y362" s="4"/>
      <c r="Z362" s="4"/>
      <c r="AA362" s="4"/>
      <c r="AB362" s="4"/>
      <c r="AC362" s="4"/>
      <c r="AD362" s="5"/>
      <c r="AE362" s="5"/>
      <c r="AF362" s="5"/>
      <c r="AG362" s="5"/>
      <c r="AH362" s="5"/>
      <c r="AI362" s="5"/>
    </row>
    <row r="363" spans="1:35" x14ac:dyDescent="0.25">
      <c r="A363" s="1">
        <v>42979</v>
      </c>
      <c r="B363" s="3">
        <v>231.22395299999999</v>
      </c>
      <c r="C363" s="3">
        <v>129.06140099999999</v>
      </c>
      <c r="D363" s="3">
        <v>117.536118</v>
      </c>
      <c r="E363" s="3">
        <v>73.882705999999999</v>
      </c>
      <c r="F363" s="3">
        <v>126.05999799999999</v>
      </c>
      <c r="G363" s="3">
        <v>72.381241000000003</v>
      </c>
      <c r="H363" s="5">
        <f t="shared" si="113"/>
        <v>1.4142775102707894E-3</v>
      </c>
      <c r="I363" s="5">
        <f t="shared" si="114"/>
        <v>4.0478028613604167E-3</v>
      </c>
      <c r="J363" s="5">
        <f t="shared" si="115"/>
        <v>-7.6491635351857434E-3</v>
      </c>
      <c r="K363" s="5">
        <f t="shared" si="116"/>
        <v>1.0200465077907506E-3</v>
      </c>
      <c r="L363" s="5">
        <f t="shared" si="117"/>
        <v>1.9074709903035281E-3</v>
      </c>
      <c r="M363" s="5">
        <f t="shared" si="118"/>
        <v>3.450629820835216E-3</v>
      </c>
      <c r="N363" s="5"/>
      <c r="O363" s="7"/>
      <c r="P363" s="5"/>
      <c r="Q363" s="4"/>
      <c r="R363" s="5"/>
      <c r="S363" s="5"/>
      <c r="T363" s="5"/>
      <c r="U363" s="5"/>
      <c r="V363" s="5"/>
      <c r="W363" s="5"/>
      <c r="X363" s="4"/>
      <c r="Y363" s="4"/>
      <c r="Z363" s="4"/>
      <c r="AA363" s="4"/>
      <c r="AB363" s="4"/>
      <c r="AC363" s="4"/>
      <c r="AD363" s="5"/>
      <c r="AE363" s="5"/>
      <c r="AF363" s="5"/>
      <c r="AG363" s="5"/>
      <c r="AH363" s="5"/>
      <c r="AI363" s="5"/>
    </row>
    <row r="364" spans="1:35" x14ac:dyDescent="0.25">
      <c r="A364" s="1">
        <v>42983</v>
      </c>
      <c r="B364" s="3">
        <v>229.563278</v>
      </c>
      <c r="C364" s="3">
        <v>127.859894</v>
      </c>
      <c r="D364" s="3">
        <v>119.39999400000001</v>
      </c>
      <c r="E364" s="3">
        <v>73.715407999999996</v>
      </c>
      <c r="F364" s="3">
        <v>127.459999</v>
      </c>
      <c r="G364" s="3">
        <v>72.183823000000004</v>
      </c>
      <c r="H364" s="5">
        <f t="shared" si="113"/>
        <v>-7.1821062586885365E-3</v>
      </c>
      <c r="I364" s="5">
        <f t="shared" si="114"/>
        <v>-9.3095766099733357E-3</v>
      </c>
      <c r="J364" s="5">
        <f t="shared" si="115"/>
        <v>1.5857899952081089E-2</v>
      </c>
      <c r="K364" s="5">
        <f t="shared" si="116"/>
        <v>-2.2643729372879839E-3</v>
      </c>
      <c r="L364" s="5">
        <f t="shared" si="117"/>
        <v>1.1105830733076916E-2</v>
      </c>
      <c r="M364" s="5">
        <f t="shared" si="118"/>
        <v>-2.7274746505105973E-3</v>
      </c>
      <c r="N364" s="5"/>
      <c r="O364" s="7"/>
      <c r="P364" s="5"/>
      <c r="Q364" s="4"/>
      <c r="R364" s="5"/>
      <c r="S364" s="5"/>
      <c r="T364" s="5"/>
      <c r="U364" s="5"/>
      <c r="V364" s="5"/>
      <c r="W364" s="5"/>
      <c r="X364" s="4"/>
      <c r="Y364" s="4"/>
      <c r="Z364" s="4"/>
      <c r="AA364" s="4"/>
      <c r="AB364" s="4"/>
      <c r="AC364" s="4"/>
      <c r="AD364" s="5"/>
      <c r="AE364" s="5"/>
      <c r="AF364" s="5"/>
      <c r="AG364" s="5"/>
      <c r="AH364" s="5"/>
      <c r="AI364" s="5"/>
    </row>
    <row r="365" spans="1:35" x14ac:dyDescent="0.25">
      <c r="A365" s="1">
        <v>42984</v>
      </c>
      <c r="B365" s="3">
        <v>230.346924</v>
      </c>
      <c r="C365" s="3">
        <v>128.09643600000001</v>
      </c>
      <c r="D365" s="3">
        <v>118.667419</v>
      </c>
      <c r="E365" s="3">
        <v>73.665237000000005</v>
      </c>
      <c r="F365" s="3">
        <v>126.80999799999999</v>
      </c>
      <c r="G365" s="3">
        <v>72.372673000000006</v>
      </c>
      <c r="H365" s="5">
        <f t="shared" si="113"/>
        <v>3.4136383084755195E-3</v>
      </c>
      <c r="I365" s="5">
        <f t="shared" si="114"/>
        <v>1.8500093547708651E-3</v>
      </c>
      <c r="J365" s="5">
        <f t="shared" si="115"/>
        <v>-6.1354693200403876E-3</v>
      </c>
      <c r="K365" s="5">
        <f t="shared" si="116"/>
        <v>-6.8060397902147685E-4</v>
      </c>
      <c r="L365" s="5">
        <f t="shared" si="117"/>
        <v>-5.0996469880719708E-3</v>
      </c>
      <c r="M365" s="5">
        <f t="shared" si="118"/>
        <v>2.6162371588438482E-3</v>
      </c>
      <c r="N365" s="5"/>
      <c r="O365" s="7"/>
      <c r="P365" s="5"/>
      <c r="Q365" s="4"/>
      <c r="R365" s="5"/>
      <c r="S365" s="5"/>
      <c r="T365" s="5"/>
      <c r="U365" s="5"/>
      <c r="V365" s="5"/>
      <c r="W365" s="5"/>
      <c r="X365" s="4"/>
      <c r="Y365" s="4"/>
      <c r="Z365" s="4"/>
      <c r="AA365" s="4"/>
      <c r="AB365" s="4"/>
      <c r="AC365" s="4"/>
      <c r="AD365" s="5"/>
      <c r="AE365" s="5"/>
      <c r="AF365" s="5"/>
      <c r="AG365" s="5"/>
      <c r="AH365" s="5"/>
      <c r="AI365" s="5"/>
    </row>
    <row r="366" spans="1:35" x14ac:dyDescent="0.25">
      <c r="A366" s="1">
        <v>42985</v>
      </c>
      <c r="B366" s="3">
        <v>230.318939</v>
      </c>
      <c r="C366" s="3">
        <v>127.755844</v>
      </c>
      <c r="D366" s="3">
        <v>119.88222500000001</v>
      </c>
      <c r="E366" s="3">
        <v>73.673607000000004</v>
      </c>
      <c r="F366" s="3">
        <v>128.13000500000001</v>
      </c>
      <c r="G366" s="3">
        <v>72.836166000000006</v>
      </c>
      <c r="H366" s="5">
        <f t="shared" si="113"/>
        <v>-1.2149066075650694E-4</v>
      </c>
      <c r="I366" s="5">
        <f t="shared" si="114"/>
        <v>-2.6588717893760716E-3</v>
      </c>
      <c r="J366" s="5">
        <f t="shared" si="115"/>
        <v>1.0237064311645838E-2</v>
      </c>
      <c r="K366" s="5">
        <f t="shared" si="116"/>
        <v>1.1362211459386984E-4</v>
      </c>
      <c r="L366" s="5">
        <f t="shared" si="117"/>
        <v>1.0409329081449981E-2</v>
      </c>
      <c r="M366" s="5">
        <f t="shared" si="118"/>
        <v>6.4042542687348103E-3</v>
      </c>
      <c r="N366" s="5"/>
      <c r="O366" s="7"/>
      <c r="P366" s="5"/>
      <c r="Q366" s="4"/>
      <c r="R366" s="5"/>
      <c r="S366" s="5"/>
      <c r="T366" s="5"/>
      <c r="U366" s="5"/>
      <c r="V366" s="5"/>
      <c r="W366" s="5"/>
      <c r="X366" s="4"/>
      <c r="Y366" s="4"/>
      <c r="Z366" s="4"/>
      <c r="AA366" s="4"/>
      <c r="AB366" s="4"/>
      <c r="AC366" s="4"/>
      <c r="AD366" s="5"/>
      <c r="AE366" s="5"/>
      <c r="AF366" s="5"/>
      <c r="AG366" s="5"/>
      <c r="AH366" s="5"/>
      <c r="AI366" s="5"/>
    </row>
    <row r="367" spans="1:35" x14ac:dyDescent="0.25">
      <c r="A367" s="1">
        <v>42986</v>
      </c>
      <c r="B367" s="3">
        <v>230.04835499999999</v>
      </c>
      <c r="C367" s="3">
        <v>127.869377</v>
      </c>
      <c r="D367" s="3">
        <v>119.622574</v>
      </c>
      <c r="E367" s="3">
        <v>73.439353999999994</v>
      </c>
      <c r="F367" s="3">
        <v>127.970001</v>
      </c>
      <c r="G367" s="3">
        <v>72.896240000000006</v>
      </c>
      <c r="H367" s="5">
        <f t="shared" si="113"/>
        <v>-1.1748230569957885E-3</v>
      </c>
      <c r="I367" s="5">
        <f t="shared" si="114"/>
        <v>8.8867167595085839E-4</v>
      </c>
      <c r="J367" s="5">
        <f t="shared" si="115"/>
        <v>-2.165884058291434E-3</v>
      </c>
      <c r="K367" s="5">
        <f t="shared" si="116"/>
        <v>-3.1796054182606781E-3</v>
      </c>
      <c r="L367" s="5">
        <f t="shared" si="117"/>
        <v>-1.2487629263732147E-3</v>
      </c>
      <c r="M367" s="5">
        <f t="shared" si="118"/>
        <v>8.247825674954079E-4</v>
      </c>
      <c r="N367" s="5"/>
      <c r="O367" s="7"/>
      <c r="P367" s="5"/>
      <c r="Q367" s="4"/>
      <c r="R367" s="5"/>
      <c r="S367" s="5"/>
      <c r="T367" s="5"/>
      <c r="U367" s="5"/>
      <c r="V367" s="5"/>
      <c r="W367" s="5"/>
      <c r="X367" s="4"/>
      <c r="Y367" s="4"/>
      <c r="Z367" s="4"/>
      <c r="AA367" s="4"/>
      <c r="AB367" s="4"/>
      <c r="AC367" s="4"/>
      <c r="AD367" s="5"/>
      <c r="AE367" s="5"/>
      <c r="AF367" s="5"/>
      <c r="AG367" s="5"/>
      <c r="AH367" s="5"/>
      <c r="AI367" s="5"/>
    </row>
    <row r="368" spans="1:35" x14ac:dyDescent="0.25">
      <c r="A368" s="1">
        <v>42989</v>
      </c>
      <c r="B368" s="3">
        <v>232.50206</v>
      </c>
      <c r="C368" s="3">
        <v>129.241196</v>
      </c>
      <c r="D368" s="3">
        <v>118.194496</v>
      </c>
      <c r="E368" s="3">
        <v>73.673607000000004</v>
      </c>
      <c r="F368" s="3">
        <v>126.19000200000001</v>
      </c>
      <c r="G368" s="3">
        <v>73.565719999999999</v>
      </c>
      <c r="H368" s="5">
        <f t="shared" si="113"/>
        <v>1.0666040189680981E-2</v>
      </c>
      <c r="I368" s="5">
        <f t="shared" si="114"/>
        <v>1.0728284067576199E-2</v>
      </c>
      <c r="J368" s="5">
        <f t="shared" si="115"/>
        <v>-1.193819822001152E-2</v>
      </c>
      <c r="K368" s="5">
        <f t="shared" si="116"/>
        <v>3.1897475568753997E-3</v>
      </c>
      <c r="L368" s="5">
        <f t="shared" si="117"/>
        <v>-1.3909502118390926E-2</v>
      </c>
      <c r="M368" s="5">
        <f t="shared" si="118"/>
        <v>9.1840127831008811E-3</v>
      </c>
      <c r="N368" s="5"/>
      <c r="O368" s="7"/>
      <c r="P368" s="5"/>
      <c r="Q368" s="4"/>
      <c r="R368" s="5"/>
      <c r="S368" s="5"/>
      <c r="T368" s="5"/>
      <c r="U368" s="5"/>
      <c r="V368" s="5"/>
      <c r="W368" s="5"/>
      <c r="X368" s="4"/>
      <c r="Y368" s="4"/>
      <c r="Z368" s="4"/>
      <c r="AA368" s="4"/>
      <c r="AB368" s="4"/>
      <c r="AC368" s="4"/>
      <c r="AD368" s="5"/>
      <c r="AE368" s="5"/>
      <c r="AF368" s="5"/>
      <c r="AG368" s="5"/>
      <c r="AH368" s="5"/>
      <c r="AI368" s="5"/>
    </row>
    <row r="369" spans="1:35" x14ac:dyDescent="0.25">
      <c r="A369" s="1">
        <v>42990</v>
      </c>
      <c r="B369" s="3">
        <v>233.28578200000001</v>
      </c>
      <c r="C369" s="3">
        <v>130.13990799999999</v>
      </c>
      <c r="D369" s="3">
        <v>117.573196</v>
      </c>
      <c r="E369" s="3">
        <v>73.765625</v>
      </c>
      <c r="F369" s="3">
        <v>126.55999799999999</v>
      </c>
      <c r="G369" s="3">
        <v>72.698830000000001</v>
      </c>
      <c r="H369" s="5">
        <f t="shared" si="113"/>
        <v>3.3708174456605899E-3</v>
      </c>
      <c r="I369" s="5">
        <f t="shared" si="114"/>
        <v>6.9537579952447803E-3</v>
      </c>
      <c r="J369" s="5">
        <f t="shared" si="115"/>
        <v>-5.2565899515321091E-3</v>
      </c>
      <c r="K369" s="5">
        <f t="shared" si="116"/>
        <v>1.2489954509760093E-3</v>
      </c>
      <c r="L369" s="5">
        <f t="shared" si="117"/>
        <v>2.9320547914721828E-3</v>
      </c>
      <c r="M369" s="5">
        <f t="shared" si="118"/>
        <v>-1.1783885211753442E-2</v>
      </c>
      <c r="N369" s="5"/>
      <c r="O369" s="7"/>
      <c r="P369" s="5"/>
      <c r="Q369" s="4"/>
      <c r="R369" s="5"/>
      <c r="S369" s="5"/>
      <c r="T369" s="5"/>
      <c r="U369" s="5"/>
      <c r="V369" s="5"/>
      <c r="W369" s="5"/>
      <c r="X369" s="4"/>
      <c r="Y369" s="4"/>
      <c r="Z369" s="4"/>
      <c r="AA369" s="4"/>
      <c r="AB369" s="4"/>
      <c r="AC369" s="4"/>
      <c r="AD369" s="5"/>
      <c r="AE369" s="5"/>
      <c r="AF369" s="5"/>
      <c r="AG369" s="5"/>
      <c r="AH369" s="5"/>
      <c r="AI369" s="5"/>
    </row>
    <row r="370" spans="1:35" x14ac:dyDescent="0.25">
      <c r="A370" s="1">
        <v>42991</v>
      </c>
      <c r="B370" s="3">
        <v>233.39769000000001</v>
      </c>
      <c r="C370" s="3">
        <v>130.12098700000001</v>
      </c>
      <c r="D370" s="3">
        <v>117.109566</v>
      </c>
      <c r="E370" s="3">
        <v>73.790702999999993</v>
      </c>
      <c r="F370" s="3">
        <v>125.610001</v>
      </c>
      <c r="G370" s="3">
        <v>72.509986999999995</v>
      </c>
      <c r="H370" s="5">
        <f t="shared" si="113"/>
        <v>4.7970347374182154E-4</v>
      </c>
      <c r="I370" s="5">
        <f t="shared" si="114"/>
        <v>-1.4538968323207779E-4</v>
      </c>
      <c r="J370" s="5">
        <f t="shared" si="115"/>
        <v>-3.9433307571224985E-3</v>
      </c>
      <c r="K370" s="5">
        <f t="shared" si="116"/>
        <v>3.399686507095101E-4</v>
      </c>
      <c r="L370" s="5">
        <f t="shared" si="117"/>
        <v>-7.5062975269641896E-3</v>
      </c>
      <c r="M370" s="5">
        <f t="shared" si="118"/>
        <v>-2.5976071416831115E-3</v>
      </c>
      <c r="N370" s="5"/>
      <c r="O370" s="7"/>
      <c r="P370" s="5"/>
      <c r="Q370" s="4"/>
      <c r="R370" s="5"/>
      <c r="S370" s="5"/>
      <c r="T370" s="5"/>
      <c r="U370" s="5"/>
      <c r="V370" s="5"/>
      <c r="W370" s="5"/>
      <c r="X370" s="4"/>
      <c r="Y370" s="4"/>
      <c r="Z370" s="4"/>
      <c r="AA370" s="4"/>
      <c r="AB370" s="4"/>
      <c r="AC370" s="4"/>
      <c r="AD370" s="5"/>
      <c r="AE370" s="5"/>
      <c r="AF370" s="5"/>
      <c r="AG370" s="5"/>
      <c r="AH370" s="5"/>
      <c r="AI370" s="5"/>
    </row>
    <row r="371" spans="1:35" x14ac:dyDescent="0.25">
      <c r="A371" s="1">
        <v>42992</v>
      </c>
      <c r="B371" s="3">
        <v>233.32309000000001</v>
      </c>
      <c r="C371" s="3">
        <v>129.988541</v>
      </c>
      <c r="D371" s="3">
        <v>117.59176600000001</v>
      </c>
      <c r="E371" s="3">
        <v>73.891075000000001</v>
      </c>
      <c r="F371" s="3">
        <v>126.160004</v>
      </c>
      <c r="G371" s="3">
        <v>73.110816999999997</v>
      </c>
      <c r="H371" s="5">
        <f t="shared" si="113"/>
        <v>-3.1962612826208492E-4</v>
      </c>
      <c r="I371" s="5">
        <f t="shared" si="114"/>
        <v>-1.0178680861068212E-3</v>
      </c>
      <c r="J371" s="5">
        <f t="shared" si="115"/>
        <v>4.1175116300917747E-3</v>
      </c>
      <c r="K371" s="5">
        <f t="shared" si="116"/>
        <v>1.3602255557858545E-3</v>
      </c>
      <c r="L371" s="5">
        <f t="shared" si="117"/>
        <v>4.3786561230900745E-3</v>
      </c>
      <c r="M371" s="5">
        <f t="shared" si="118"/>
        <v>8.2861689107736058E-3</v>
      </c>
      <c r="N371" s="5"/>
      <c r="O371" s="7"/>
      <c r="P371" s="5"/>
      <c r="Q371" s="4"/>
      <c r="R371" s="5"/>
      <c r="S371" s="5"/>
      <c r="T371" s="5"/>
      <c r="U371" s="5"/>
      <c r="V371" s="5"/>
      <c r="W371" s="5"/>
      <c r="X371" s="4"/>
      <c r="Y371" s="4"/>
      <c r="Z371" s="4"/>
      <c r="AA371" s="4"/>
      <c r="AB371" s="4"/>
      <c r="AC371" s="4"/>
      <c r="AD371" s="5"/>
      <c r="AE371" s="5"/>
      <c r="AF371" s="5"/>
      <c r="AG371" s="5"/>
      <c r="AH371" s="5"/>
      <c r="AI371" s="5"/>
    </row>
    <row r="372" spans="1:35" x14ac:dyDescent="0.25">
      <c r="A372" s="1">
        <v>42993</v>
      </c>
      <c r="B372" s="3">
        <v>233.63716099999999</v>
      </c>
      <c r="C372" s="3">
        <v>130.43319700000001</v>
      </c>
      <c r="D372" s="3">
        <v>117.638115</v>
      </c>
      <c r="E372" s="3">
        <v>73.958008000000007</v>
      </c>
      <c r="F372" s="3">
        <v>125.529999</v>
      </c>
      <c r="G372" s="3">
        <v>73.248137999999997</v>
      </c>
      <c r="H372" s="5">
        <f t="shared" si="113"/>
        <v>1.346077664237999E-3</v>
      </c>
      <c r="I372" s="5">
        <f t="shared" si="114"/>
        <v>3.4207322936259388E-3</v>
      </c>
      <c r="J372" s="5">
        <f t="shared" si="115"/>
        <v>3.9415174698542721E-4</v>
      </c>
      <c r="K372" s="5">
        <f t="shared" si="116"/>
        <v>9.0583334996829912E-4</v>
      </c>
      <c r="L372" s="5">
        <f t="shared" si="117"/>
        <v>-4.9936983197939044E-3</v>
      </c>
      <c r="M372" s="5">
        <f t="shared" si="118"/>
        <v>1.8782583157290755E-3</v>
      </c>
      <c r="N372" s="5"/>
      <c r="O372" s="7"/>
      <c r="P372" s="5"/>
      <c r="Q372" s="4"/>
      <c r="R372" s="5"/>
      <c r="S372" s="5"/>
      <c r="T372" s="5"/>
      <c r="U372" s="5"/>
      <c r="V372" s="5"/>
      <c r="W372" s="5"/>
      <c r="X372" s="4"/>
      <c r="Y372" s="4"/>
      <c r="Z372" s="4"/>
      <c r="AA372" s="4"/>
      <c r="AB372" s="4"/>
      <c r="AC372" s="4"/>
      <c r="AD372" s="5"/>
      <c r="AE372" s="5"/>
      <c r="AF372" s="5"/>
      <c r="AG372" s="5"/>
      <c r="AH372" s="5"/>
      <c r="AI372" s="5"/>
    </row>
    <row r="373" spans="1:35" x14ac:dyDescent="0.25">
      <c r="A373" s="1">
        <v>42996</v>
      </c>
      <c r="B373" s="3">
        <v>234.134109</v>
      </c>
      <c r="C373" s="3">
        <v>131.15219099999999</v>
      </c>
      <c r="D373" s="3">
        <v>116.961189</v>
      </c>
      <c r="E373" s="3">
        <v>73.924537999999998</v>
      </c>
      <c r="F373" s="3">
        <v>124.360001</v>
      </c>
      <c r="G373" s="3">
        <v>72.853340000000003</v>
      </c>
      <c r="H373" s="5">
        <f t="shared" si="113"/>
        <v>2.1270075268549071E-3</v>
      </c>
      <c r="I373" s="5">
        <f t="shared" si="114"/>
        <v>5.5123543433499567E-3</v>
      </c>
      <c r="J373" s="5">
        <f t="shared" si="115"/>
        <v>-5.754308456914603E-3</v>
      </c>
      <c r="K373" s="5">
        <f t="shared" si="116"/>
        <v>-4.5255410340427904E-4</v>
      </c>
      <c r="L373" s="5">
        <f t="shared" si="117"/>
        <v>-9.3204653016846217E-3</v>
      </c>
      <c r="M373" s="5">
        <f t="shared" si="118"/>
        <v>-5.3898707978077276E-3</v>
      </c>
      <c r="N373" s="5"/>
      <c r="O373" s="7"/>
      <c r="P373" s="5"/>
      <c r="Q373" s="4"/>
      <c r="R373" s="5"/>
      <c r="S373" s="5"/>
      <c r="T373" s="5"/>
      <c r="U373" s="5"/>
      <c r="V373" s="5"/>
      <c r="W373" s="5"/>
      <c r="X373" s="4"/>
      <c r="Y373" s="4"/>
      <c r="Z373" s="4"/>
      <c r="AA373" s="4"/>
      <c r="AB373" s="4"/>
      <c r="AC373" s="4"/>
      <c r="AD373" s="5"/>
      <c r="AE373" s="5"/>
      <c r="AF373" s="5"/>
      <c r="AG373" s="5"/>
      <c r="AH373" s="5"/>
      <c r="AI373" s="5"/>
    </row>
    <row r="374" spans="1:35" x14ac:dyDescent="0.25">
      <c r="A374" s="1">
        <v>42997</v>
      </c>
      <c r="B374" s="3">
        <v>234.368469</v>
      </c>
      <c r="C374" s="3">
        <v>131.000809</v>
      </c>
      <c r="D374" s="3">
        <v>116.673714</v>
      </c>
      <c r="E374" s="3">
        <v>73.999816999999993</v>
      </c>
      <c r="F374" s="3">
        <v>124.620003</v>
      </c>
      <c r="G374" s="3">
        <v>72.372673000000006</v>
      </c>
      <c r="H374" s="5">
        <f t="shared" si="113"/>
        <v>1.000964793216097E-3</v>
      </c>
      <c r="I374" s="5">
        <f t="shared" si="114"/>
        <v>-1.1542468245916426E-3</v>
      </c>
      <c r="J374" s="5">
        <f t="shared" si="115"/>
        <v>-2.457866600518277E-3</v>
      </c>
      <c r="K374" s="5">
        <f t="shared" si="116"/>
        <v>1.0183222247530654E-3</v>
      </c>
      <c r="L374" s="5">
        <f t="shared" si="117"/>
        <v>2.0907204720912453E-3</v>
      </c>
      <c r="M374" s="5">
        <f t="shared" si="118"/>
        <v>-6.597734571949565E-3</v>
      </c>
      <c r="N374" s="5"/>
      <c r="O374" s="7"/>
      <c r="P374" s="5"/>
      <c r="Q374" s="4"/>
      <c r="R374" s="5"/>
      <c r="S374" s="5"/>
      <c r="T374" s="5"/>
      <c r="U374" s="5"/>
      <c r="V374" s="5"/>
      <c r="W374" s="5"/>
      <c r="X374" s="4"/>
      <c r="Y374" s="4"/>
      <c r="Z374" s="4"/>
      <c r="AA374" s="4"/>
      <c r="AB374" s="4"/>
      <c r="AC374" s="4"/>
      <c r="AD374" s="5"/>
      <c r="AE374" s="5"/>
      <c r="AF374" s="5"/>
      <c r="AG374" s="5"/>
      <c r="AH374" s="5"/>
      <c r="AI374" s="5"/>
    </row>
    <row r="375" spans="1:35" x14ac:dyDescent="0.25">
      <c r="A375" s="1">
        <v>42998</v>
      </c>
      <c r="B375" s="3">
        <v>234.45285000000001</v>
      </c>
      <c r="C375" s="3">
        <v>131.63046299999999</v>
      </c>
      <c r="D375" s="3">
        <v>116.757172</v>
      </c>
      <c r="E375" s="3">
        <v>73.991485999999995</v>
      </c>
      <c r="F375" s="3">
        <v>123.620003</v>
      </c>
      <c r="G375" s="3">
        <v>72.175255000000007</v>
      </c>
      <c r="H375" s="5">
        <f t="shared" si="113"/>
        <v>3.6003563260900151E-4</v>
      </c>
      <c r="I375" s="5">
        <f t="shared" si="114"/>
        <v>4.8064894011454751E-3</v>
      </c>
      <c r="J375" s="5">
        <f t="shared" si="115"/>
        <v>7.1531107683764361E-4</v>
      </c>
      <c r="K375" s="5">
        <f t="shared" si="116"/>
        <v>-1.1258135949177017E-4</v>
      </c>
      <c r="L375" s="5">
        <f t="shared" si="117"/>
        <v>-8.0243939650683771E-3</v>
      </c>
      <c r="M375" s="5">
        <f t="shared" si="118"/>
        <v>-2.7277975486686978E-3</v>
      </c>
      <c r="N375" s="5"/>
      <c r="O375" s="7"/>
      <c r="P375" s="5"/>
      <c r="Q375" s="4"/>
      <c r="R375" s="5"/>
      <c r="S375" s="5"/>
      <c r="T375" s="5"/>
      <c r="U375" s="5"/>
      <c r="V375" s="5"/>
      <c r="W375" s="5"/>
      <c r="X375" s="4"/>
      <c r="Y375" s="4"/>
      <c r="Z375" s="4"/>
      <c r="AA375" s="4"/>
      <c r="AB375" s="4"/>
      <c r="AC375" s="4"/>
      <c r="AD375" s="5"/>
      <c r="AE375" s="5"/>
      <c r="AF375" s="5"/>
      <c r="AG375" s="5"/>
      <c r="AH375" s="5"/>
      <c r="AI375" s="5"/>
    </row>
    <row r="376" spans="1:35" x14ac:dyDescent="0.25">
      <c r="A376" s="1">
        <v>42999</v>
      </c>
      <c r="B376" s="3">
        <v>233.824692</v>
      </c>
      <c r="C376" s="3">
        <v>131.31707800000001</v>
      </c>
      <c r="D376" s="3">
        <v>116.692307</v>
      </c>
      <c r="E376" s="3">
        <v>73.899445</v>
      </c>
      <c r="F376" s="3">
        <v>122.68</v>
      </c>
      <c r="G376" s="3">
        <v>72.037941000000004</v>
      </c>
      <c r="H376" s="5">
        <f t="shared" si="113"/>
        <v>-2.6792508600343989E-3</v>
      </c>
      <c r="I376" s="5">
        <f t="shared" si="114"/>
        <v>-2.3807938744391244E-3</v>
      </c>
      <c r="J376" s="5">
        <f t="shared" si="115"/>
        <v>-5.5555473714286041E-4</v>
      </c>
      <c r="K376" s="5">
        <f t="shared" si="116"/>
        <v>-1.2439404176852742E-3</v>
      </c>
      <c r="L376" s="5">
        <f t="shared" si="117"/>
        <v>-7.6039716646827404E-3</v>
      </c>
      <c r="M376" s="5">
        <f t="shared" si="118"/>
        <v>-1.9025079994522409E-3</v>
      </c>
      <c r="N376" s="5"/>
      <c r="O376" s="7"/>
      <c r="P376" s="5"/>
      <c r="Q376" s="4"/>
      <c r="R376" s="5"/>
      <c r="S376" s="5"/>
      <c r="T376" s="5"/>
      <c r="U376" s="5"/>
      <c r="V376" s="5"/>
      <c r="W376" s="5"/>
      <c r="X376" s="4"/>
      <c r="Y376" s="4"/>
      <c r="Z376" s="4"/>
      <c r="AA376" s="4"/>
      <c r="AB376" s="4"/>
      <c r="AC376" s="4"/>
      <c r="AD376" s="5"/>
      <c r="AE376" s="5"/>
      <c r="AF376" s="5"/>
      <c r="AG376" s="5"/>
      <c r="AH376" s="5"/>
      <c r="AI376" s="5"/>
    </row>
    <row r="377" spans="1:35" x14ac:dyDescent="0.25">
      <c r="A377" s="1">
        <v>43000</v>
      </c>
      <c r="B377" s="3">
        <v>233.871567</v>
      </c>
      <c r="C377" s="3">
        <v>131.753952</v>
      </c>
      <c r="D377" s="3">
        <v>117.02608499999999</v>
      </c>
      <c r="E377" s="3">
        <v>73.974739</v>
      </c>
      <c r="F377" s="3">
        <v>123.239998</v>
      </c>
      <c r="G377" s="3">
        <v>71.529785000000004</v>
      </c>
      <c r="H377" s="5">
        <f t="shared" si="113"/>
        <v>2.0047070135764677E-4</v>
      </c>
      <c r="I377" s="5">
        <f t="shared" si="114"/>
        <v>3.3268635477861075E-3</v>
      </c>
      <c r="J377" s="5">
        <f t="shared" si="115"/>
        <v>2.8603256596855253E-3</v>
      </c>
      <c r="K377" s="5">
        <f t="shared" si="116"/>
        <v>1.0188709806955298E-3</v>
      </c>
      <c r="L377" s="5">
        <f t="shared" si="117"/>
        <v>4.5647049233779047E-3</v>
      </c>
      <c r="M377" s="5">
        <f t="shared" si="118"/>
        <v>-7.0540050554748213E-3</v>
      </c>
      <c r="N377" s="5"/>
      <c r="O377" s="7"/>
      <c r="P377" s="5"/>
      <c r="Q377" s="4"/>
      <c r="R377" s="5"/>
      <c r="S377" s="5"/>
      <c r="T377" s="5"/>
      <c r="U377" s="5"/>
      <c r="V377" s="5"/>
      <c r="W377" s="5"/>
      <c r="X377" s="4"/>
      <c r="Y377" s="4"/>
      <c r="Z377" s="4"/>
      <c r="AA377" s="4"/>
      <c r="AB377" s="4"/>
      <c r="AC377" s="4"/>
      <c r="AD377" s="5"/>
      <c r="AE377" s="5"/>
      <c r="AF377" s="5"/>
      <c r="AG377" s="5"/>
      <c r="AH377" s="5"/>
      <c r="AI377" s="5"/>
    </row>
    <row r="378" spans="1:35" x14ac:dyDescent="0.25">
      <c r="A378" s="1">
        <v>43003</v>
      </c>
      <c r="B378" s="3">
        <v>233.39338699999999</v>
      </c>
      <c r="C378" s="3">
        <v>131.84892300000001</v>
      </c>
      <c r="D378" s="3">
        <v>117.75869</v>
      </c>
      <c r="E378" s="3">
        <v>74.016570999999999</v>
      </c>
      <c r="F378" s="3">
        <v>124.529999</v>
      </c>
      <c r="G378" s="3">
        <v>71.946006999999994</v>
      </c>
      <c r="H378" s="5">
        <f t="shared" si="113"/>
        <v>-2.044626485099843E-3</v>
      </c>
      <c r="I378" s="5">
        <f t="shared" si="114"/>
        <v>7.2082088285307933E-4</v>
      </c>
      <c r="J378" s="5">
        <f t="shared" si="115"/>
        <v>6.2601854962507364E-3</v>
      </c>
      <c r="K378" s="5">
        <f t="shared" si="116"/>
        <v>5.6549033582942165E-4</v>
      </c>
      <c r="L378" s="5">
        <f t="shared" si="117"/>
        <v>1.0467389004663818E-2</v>
      </c>
      <c r="M378" s="5">
        <f t="shared" si="118"/>
        <v>5.8188627297004469E-3</v>
      </c>
      <c r="N378" s="5"/>
      <c r="O378" s="7"/>
      <c r="P378" s="5"/>
      <c r="Q378" s="4"/>
      <c r="R378" s="5"/>
      <c r="S378" s="5"/>
      <c r="T378" s="5"/>
      <c r="U378" s="5"/>
      <c r="V378" s="5"/>
      <c r="W378" s="5"/>
      <c r="X378" s="4"/>
      <c r="Y378" s="4"/>
      <c r="Z378" s="4"/>
      <c r="AA378" s="4"/>
      <c r="AB378" s="4"/>
      <c r="AC378" s="4"/>
      <c r="AD378" s="5"/>
      <c r="AE378" s="5"/>
      <c r="AF378" s="5"/>
      <c r="AG378" s="5"/>
      <c r="AH378" s="5"/>
      <c r="AI378" s="5"/>
    </row>
    <row r="379" spans="1:35" x14ac:dyDescent="0.25">
      <c r="A379" s="1">
        <v>43004</v>
      </c>
      <c r="B379" s="3">
        <v>233.53402700000001</v>
      </c>
      <c r="C379" s="3">
        <v>132.038849</v>
      </c>
      <c r="D379" s="3">
        <v>117.54537999999999</v>
      </c>
      <c r="E379" s="3">
        <v>74.108588999999995</v>
      </c>
      <c r="F379" s="3">
        <v>123.139999</v>
      </c>
      <c r="G379" s="3">
        <v>72.067406000000005</v>
      </c>
      <c r="H379" s="5">
        <f t="shared" si="113"/>
        <v>6.0258776740762521E-4</v>
      </c>
      <c r="I379" s="5">
        <f t="shared" si="114"/>
        <v>1.4404819977178462E-3</v>
      </c>
      <c r="J379" s="5">
        <f t="shared" si="115"/>
        <v>-1.8114162105574705E-3</v>
      </c>
      <c r="K379" s="5">
        <f t="shared" si="116"/>
        <v>1.2432080918745037E-3</v>
      </c>
      <c r="L379" s="5">
        <f t="shared" si="117"/>
        <v>-1.1161969093085755E-2</v>
      </c>
      <c r="M379" s="5">
        <f t="shared" si="118"/>
        <v>1.6873625801083758E-3</v>
      </c>
      <c r="N379" s="5"/>
      <c r="O379" s="7"/>
      <c r="P379" s="5"/>
      <c r="Q379" s="4"/>
      <c r="R379" s="5"/>
      <c r="S379" s="5"/>
      <c r="T379" s="5"/>
      <c r="U379" s="5"/>
      <c r="V379" s="5"/>
      <c r="W379" s="5"/>
      <c r="X379" s="4"/>
      <c r="Y379" s="4"/>
      <c r="Z379" s="4"/>
      <c r="AA379" s="4"/>
      <c r="AB379" s="4"/>
      <c r="AC379" s="4"/>
      <c r="AD379" s="5"/>
      <c r="AE379" s="5"/>
      <c r="AF379" s="5"/>
      <c r="AG379" s="5"/>
      <c r="AH379" s="5"/>
      <c r="AI379" s="5"/>
    </row>
    <row r="380" spans="1:35" x14ac:dyDescent="0.25">
      <c r="A380" s="1">
        <v>43005</v>
      </c>
      <c r="B380" s="3">
        <v>234.44349700000001</v>
      </c>
      <c r="C380" s="3">
        <v>133.605896</v>
      </c>
      <c r="D380" s="3">
        <v>115.774254</v>
      </c>
      <c r="E380" s="3">
        <v>74.142075000000006</v>
      </c>
      <c r="F380" s="3">
        <v>121.980003</v>
      </c>
      <c r="G380" s="3">
        <v>71.417061000000004</v>
      </c>
      <c r="H380" s="5">
        <f t="shared" si="113"/>
        <v>3.8943789548919749E-3</v>
      </c>
      <c r="I380" s="5">
        <f t="shared" si="114"/>
        <v>1.1868075281389334E-2</v>
      </c>
      <c r="J380" s="5">
        <f t="shared" si="115"/>
        <v>-1.5067593469007434E-2</v>
      </c>
      <c r="K380" s="5">
        <f t="shared" si="116"/>
        <v>4.5185045960072223E-4</v>
      </c>
      <c r="L380" s="5">
        <f t="shared" si="117"/>
        <v>-9.4201397549142918E-3</v>
      </c>
      <c r="M380" s="5">
        <f t="shared" si="118"/>
        <v>-9.0241211123930354E-3</v>
      </c>
      <c r="N380" s="5"/>
      <c r="O380" s="7"/>
      <c r="P380" s="5"/>
      <c r="Q380" s="4"/>
      <c r="R380" s="5"/>
      <c r="S380" s="5"/>
      <c r="T380" s="5"/>
      <c r="U380" s="5"/>
      <c r="V380" s="5"/>
      <c r="W380" s="5"/>
      <c r="X380" s="4"/>
      <c r="Y380" s="4"/>
      <c r="Z380" s="4"/>
      <c r="AA380" s="4"/>
      <c r="AB380" s="4"/>
      <c r="AC380" s="4"/>
      <c r="AD380" s="5"/>
      <c r="AE380" s="5"/>
      <c r="AF380" s="5"/>
      <c r="AG380" s="5"/>
      <c r="AH380" s="5"/>
      <c r="AI380" s="5"/>
    </row>
    <row r="381" spans="1:35" x14ac:dyDescent="0.25">
      <c r="A381" s="1">
        <v>43006</v>
      </c>
      <c r="B381" s="3">
        <v>234.72477699999999</v>
      </c>
      <c r="C381" s="3">
        <v>133.89077800000001</v>
      </c>
      <c r="D381" s="3">
        <v>115.43113700000001</v>
      </c>
      <c r="E381" s="3">
        <v>74.142075000000006</v>
      </c>
      <c r="F381" s="3">
        <v>122.209999</v>
      </c>
      <c r="G381" s="3">
        <v>71.902648999999997</v>
      </c>
      <c r="H381" s="5">
        <f t="shared" si="113"/>
        <v>1.19977736042709E-3</v>
      </c>
      <c r="I381" s="5">
        <f t="shared" si="114"/>
        <v>2.1322561992325184E-3</v>
      </c>
      <c r="J381" s="5">
        <f t="shared" si="115"/>
        <v>-2.9636727350451642E-3</v>
      </c>
      <c r="K381" s="5">
        <f t="shared" si="116"/>
        <v>0</v>
      </c>
      <c r="L381" s="5">
        <f t="shared" si="117"/>
        <v>1.8855221703839575E-3</v>
      </c>
      <c r="M381" s="5">
        <f t="shared" si="118"/>
        <v>6.7993276844589001E-3</v>
      </c>
      <c r="N381" s="5"/>
      <c r="O381" s="7"/>
      <c r="P381" s="5"/>
      <c r="Q381" s="4"/>
      <c r="R381" s="5"/>
      <c r="S381" s="5"/>
      <c r="T381" s="5"/>
      <c r="U381" s="5"/>
      <c r="V381" s="5"/>
      <c r="W381" s="5"/>
      <c r="X381" s="4"/>
      <c r="Y381" s="4"/>
      <c r="Z381" s="4"/>
      <c r="AA381" s="4"/>
      <c r="AB381" s="4"/>
      <c r="AC381" s="4"/>
      <c r="AD381" s="5"/>
      <c r="AE381" s="5"/>
      <c r="AF381" s="5"/>
      <c r="AG381" s="5"/>
      <c r="AH381" s="5"/>
      <c r="AI381" s="5"/>
    </row>
    <row r="382" spans="1:35" x14ac:dyDescent="0.25">
      <c r="A382" s="1">
        <v>43007</v>
      </c>
      <c r="B382" s="3">
        <v>235.54986600000001</v>
      </c>
      <c r="C382" s="3">
        <v>134.21371500000001</v>
      </c>
      <c r="D382" s="3">
        <v>115.690765</v>
      </c>
      <c r="E382" s="3">
        <v>74.250816</v>
      </c>
      <c r="F382" s="3">
        <v>121.58000199999999</v>
      </c>
      <c r="G382" s="3">
        <v>72.050064000000006</v>
      </c>
      <c r="H382" s="5">
        <f t="shared" si="113"/>
        <v>3.5151338113743602E-3</v>
      </c>
      <c r="I382" s="5">
        <f t="shared" si="114"/>
        <v>2.4119435619383012E-3</v>
      </c>
      <c r="J382" s="5">
        <f t="shared" si="115"/>
        <v>2.2492024833817847E-3</v>
      </c>
      <c r="K382" s="5">
        <f t="shared" si="116"/>
        <v>1.4666570904575682E-3</v>
      </c>
      <c r="L382" s="5">
        <f t="shared" si="117"/>
        <v>-5.1550364549139971E-3</v>
      </c>
      <c r="M382" s="5">
        <f t="shared" si="118"/>
        <v>2.0502026288351516E-3</v>
      </c>
      <c r="N382" s="5"/>
      <c r="O382" s="7"/>
      <c r="P382" s="5"/>
      <c r="Q382" s="4"/>
      <c r="R382" s="5"/>
      <c r="S382" s="5"/>
      <c r="T382" s="5"/>
      <c r="U382" s="5"/>
      <c r="V382" s="5"/>
      <c r="W382" s="5"/>
      <c r="X382" s="4"/>
      <c r="Y382" s="4"/>
      <c r="Z382" s="4"/>
      <c r="AA382" s="4"/>
      <c r="AB382" s="4"/>
      <c r="AC382" s="4"/>
      <c r="AD382" s="5"/>
      <c r="AE382" s="5"/>
      <c r="AF382" s="5"/>
      <c r="AG382" s="5"/>
      <c r="AH382" s="5"/>
      <c r="AI382" s="5"/>
    </row>
    <row r="383" spans="1:35" x14ac:dyDescent="0.25">
      <c r="A383" s="1">
        <v>43010</v>
      </c>
      <c r="B383" s="3">
        <v>236.571808</v>
      </c>
      <c r="C383" s="3">
        <v>135.51483200000001</v>
      </c>
      <c r="D383" s="3">
        <v>115.47892</v>
      </c>
      <c r="E383" s="3">
        <v>74.213004999999995</v>
      </c>
      <c r="F383" s="3">
        <v>120.769997</v>
      </c>
      <c r="G383" s="3">
        <v>71.946006999999994</v>
      </c>
      <c r="H383" s="5">
        <f t="shared" si="113"/>
        <v>4.3385378109279671E-3</v>
      </c>
      <c r="I383" s="5">
        <f t="shared" si="114"/>
        <v>9.6943669281488454E-3</v>
      </c>
      <c r="J383" s="5">
        <f t="shared" si="115"/>
        <v>-1.8311314649877009E-3</v>
      </c>
      <c r="K383" s="5">
        <f t="shared" si="116"/>
        <v>-5.0923346081477305E-4</v>
      </c>
      <c r="L383" s="5">
        <f t="shared" si="117"/>
        <v>-6.6623209958491802E-3</v>
      </c>
      <c r="M383" s="5">
        <f t="shared" si="118"/>
        <v>-1.44423188853815E-3</v>
      </c>
      <c r="N383" s="5"/>
      <c r="O383" s="7"/>
      <c r="P383" s="5"/>
      <c r="Q383" s="4"/>
      <c r="R383" s="5"/>
      <c r="S383" s="5"/>
      <c r="T383" s="5"/>
      <c r="U383" s="5"/>
      <c r="V383" s="5"/>
      <c r="W383" s="5"/>
      <c r="X383" s="4"/>
      <c r="Y383" s="4"/>
      <c r="Z383" s="4"/>
      <c r="AA383" s="4"/>
      <c r="AB383" s="4"/>
      <c r="AC383" s="4"/>
      <c r="AD383" s="5"/>
      <c r="AE383" s="5"/>
      <c r="AF383" s="5"/>
      <c r="AG383" s="5"/>
      <c r="AH383" s="5"/>
      <c r="AI383" s="5"/>
    </row>
    <row r="384" spans="1:35" x14ac:dyDescent="0.25">
      <c r="A384" s="1">
        <v>43011</v>
      </c>
      <c r="B384" s="3">
        <v>237.07811000000001</v>
      </c>
      <c r="C384" s="3">
        <v>135.799713</v>
      </c>
      <c r="D384" s="3">
        <v>115.590439</v>
      </c>
      <c r="E384" s="3">
        <v>74.347412000000006</v>
      </c>
      <c r="F384" s="3">
        <v>120.83000199999999</v>
      </c>
      <c r="G384" s="3">
        <v>71.841965000000002</v>
      </c>
      <c r="H384" s="5">
        <f t="shared" si="113"/>
        <v>2.1401620264067667E-3</v>
      </c>
      <c r="I384" s="5">
        <f t="shared" si="114"/>
        <v>2.1022126935890117E-3</v>
      </c>
      <c r="J384" s="5">
        <f t="shared" si="115"/>
        <v>9.6570871982515349E-4</v>
      </c>
      <c r="K384" s="5">
        <f t="shared" si="116"/>
        <v>1.8110976640821619E-3</v>
      </c>
      <c r="L384" s="5">
        <f t="shared" si="117"/>
        <v>4.9685353556805367E-4</v>
      </c>
      <c r="M384" s="5">
        <f t="shared" si="118"/>
        <v>-1.4461122213494937E-3</v>
      </c>
      <c r="N384" s="5"/>
      <c r="O384" s="7"/>
      <c r="P384" s="5"/>
      <c r="Q384" s="4"/>
      <c r="R384" s="5"/>
      <c r="S384" s="5"/>
      <c r="T384" s="5"/>
      <c r="U384" s="5"/>
      <c r="V384" s="5"/>
      <c r="W384" s="5"/>
      <c r="X384" s="4"/>
      <c r="Y384" s="4"/>
      <c r="Z384" s="4"/>
      <c r="AA384" s="4"/>
      <c r="AB384" s="4"/>
      <c r="AC384" s="4"/>
      <c r="AD384" s="5"/>
      <c r="AE384" s="5"/>
      <c r="AF384" s="5"/>
      <c r="AG384" s="5"/>
      <c r="AH384" s="5"/>
      <c r="AI384" s="5"/>
    </row>
    <row r="385" spans="1:35" x14ac:dyDescent="0.25">
      <c r="A385" s="1">
        <v>43012</v>
      </c>
      <c r="B385" s="3">
        <v>237.35940600000001</v>
      </c>
      <c r="C385" s="3">
        <v>135.695267</v>
      </c>
      <c r="D385" s="3">
        <v>115.59973100000001</v>
      </c>
      <c r="E385" s="3">
        <v>74.271827999999999</v>
      </c>
      <c r="F385" s="3">
        <v>121.16999800000001</v>
      </c>
      <c r="G385" s="3">
        <v>72.206146000000004</v>
      </c>
      <c r="H385" s="5">
        <f t="shared" si="113"/>
        <v>1.1865119052956175E-3</v>
      </c>
      <c r="I385" s="5">
        <f t="shared" si="114"/>
        <v>-7.6911797302547935E-4</v>
      </c>
      <c r="J385" s="5">
        <f t="shared" si="115"/>
        <v>8.038727147674507E-5</v>
      </c>
      <c r="K385" s="5">
        <f t="shared" si="116"/>
        <v>-1.0166325628120365E-3</v>
      </c>
      <c r="L385" s="5">
        <f t="shared" si="117"/>
        <v>2.8138375765318635E-3</v>
      </c>
      <c r="M385" s="5">
        <f t="shared" si="118"/>
        <v>5.0691959775877038E-3</v>
      </c>
      <c r="N385" s="5"/>
      <c r="O385" s="7"/>
      <c r="P385" s="5"/>
      <c r="Q385" s="4"/>
      <c r="R385" s="5"/>
      <c r="S385" s="5"/>
      <c r="T385" s="5"/>
      <c r="U385" s="5"/>
      <c r="V385" s="5"/>
      <c r="W385" s="5"/>
      <c r="X385" s="4"/>
      <c r="Y385" s="4"/>
      <c r="Z385" s="4"/>
      <c r="AA385" s="4"/>
      <c r="AB385" s="4"/>
      <c r="AC385" s="4"/>
      <c r="AD385" s="5"/>
      <c r="AE385" s="5"/>
      <c r="AF385" s="5"/>
      <c r="AG385" s="5"/>
      <c r="AH385" s="5"/>
      <c r="AI385" s="5"/>
    </row>
    <row r="386" spans="1:35" x14ac:dyDescent="0.25">
      <c r="A386" s="1">
        <v>43013</v>
      </c>
      <c r="B386" s="3">
        <v>238.76577800000001</v>
      </c>
      <c r="C386" s="3">
        <v>136.04669200000001</v>
      </c>
      <c r="D386" s="3">
        <v>115.16300200000001</v>
      </c>
      <c r="E386" s="3">
        <v>74.364211999999995</v>
      </c>
      <c r="F386" s="3">
        <v>120.519997</v>
      </c>
      <c r="G386" s="3">
        <v>72.466292999999993</v>
      </c>
      <c r="H386" s="5">
        <f t="shared" si="113"/>
        <v>5.9250738097988975E-3</v>
      </c>
      <c r="I386" s="5">
        <f t="shared" si="114"/>
        <v>2.5898102989840854E-3</v>
      </c>
      <c r="J386" s="5">
        <f t="shared" si="115"/>
        <v>-3.7779413171817877E-3</v>
      </c>
      <c r="K386" s="5">
        <f t="shared" si="116"/>
        <v>1.2438632855515941E-3</v>
      </c>
      <c r="L386" s="5">
        <f t="shared" si="117"/>
        <v>-5.3643724579413021E-3</v>
      </c>
      <c r="M386" s="5">
        <f t="shared" si="118"/>
        <v>3.6028373540388792E-3</v>
      </c>
      <c r="N386" s="5"/>
      <c r="O386" s="7"/>
      <c r="P386" s="5"/>
      <c r="Q386" s="4"/>
      <c r="R386" s="5"/>
      <c r="S386" s="5"/>
      <c r="T386" s="5"/>
      <c r="U386" s="5"/>
      <c r="V386" s="5"/>
      <c r="W386" s="5"/>
      <c r="X386" s="4"/>
      <c r="Y386" s="4"/>
      <c r="Z386" s="4"/>
      <c r="AA386" s="4"/>
      <c r="AB386" s="4"/>
      <c r="AC386" s="4"/>
      <c r="AD386" s="5"/>
      <c r="AE386" s="5"/>
      <c r="AF386" s="5"/>
      <c r="AG386" s="5"/>
      <c r="AH386" s="5"/>
      <c r="AI386" s="5"/>
    </row>
    <row r="387" spans="1:35" x14ac:dyDescent="0.25">
      <c r="A387" s="1">
        <v>43014</v>
      </c>
      <c r="B387" s="3">
        <v>238.493866</v>
      </c>
      <c r="C387" s="3">
        <v>135.86621099999999</v>
      </c>
      <c r="D387" s="3">
        <v>114.837791</v>
      </c>
      <c r="E387" s="3">
        <v>74.255013000000005</v>
      </c>
      <c r="F387" s="3">
        <v>121.089996</v>
      </c>
      <c r="G387" s="3">
        <v>72.232155000000006</v>
      </c>
      <c r="H387" s="5">
        <f t="shared" si="113"/>
        <v>-1.1388231692065487E-3</v>
      </c>
      <c r="I387" s="5">
        <f t="shared" si="114"/>
        <v>-1.3266107197962285E-3</v>
      </c>
      <c r="J387" s="5">
        <f t="shared" si="115"/>
        <v>-2.8239190916542478E-3</v>
      </c>
      <c r="K387" s="5">
        <f t="shared" si="116"/>
        <v>-1.4684348433624539E-3</v>
      </c>
      <c r="L387" s="5">
        <f t="shared" si="117"/>
        <v>4.7294972966187565E-3</v>
      </c>
      <c r="M387" s="5">
        <f t="shared" si="118"/>
        <v>-3.2309918212594102E-3</v>
      </c>
      <c r="N387" s="5"/>
      <c r="O387" s="7"/>
      <c r="P387" s="5"/>
      <c r="Q387" s="4"/>
      <c r="R387" s="5"/>
      <c r="S387" s="5"/>
      <c r="T387" s="5"/>
      <c r="U387" s="5"/>
      <c r="V387" s="5"/>
      <c r="W387" s="5"/>
      <c r="X387" s="4"/>
      <c r="Y387" s="4"/>
      <c r="Z387" s="4"/>
      <c r="AA387" s="4"/>
      <c r="AB387" s="4"/>
      <c r="AC387" s="4"/>
      <c r="AD387" s="5"/>
      <c r="AE387" s="5"/>
      <c r="AF387" s="5"/>
      <c r="AG387" s="5"/>
      <c r="AH387" s="5"/>
      <c r="AI387" s="5"/>
    </row>
    <row r="388" spans="1:35" x14ac:dyDescent="0.25">
      <c r="A388" s="1">
        <v>43017</v>
      </c>
      <c r="B388" s="3">
        <v>238.100067</v>
      </c>
      <c r="C388" s="3">
        <v>135.42936700000001</v>
      </c>
      <c r="D388" s="3">
        <v>115.200188</v>
      </c>
      <c r="E388" s="3">
        <v>74.263382000000007</v>
      </c>
      <c r="F388" s="3">
        <v>122.08000199999999</v>
      </c>
      <c r="G388" s="3">
        <v>72.405602000000002</v>
      </c>
      <c r="H388" s="5">
        <f t="shared" ref="H388:H451" si="119">B388/B387-1</f>
        <v>-1.6511913140776491E-3</v>
      </c>
      <c r="I388" s="5">
        <f t="shared" ref="I388:I451" si="120">C388/C387-1</f>
        <v>-3.2152512150351864E-3</v>
      </c>
      <c r="J388" s="5">
        <f t="shared" ref="J388:J451" si="121">D388/D387-1</f>
        <v>3.1557294584323436E-3</v>
      </c>
      <c r="K388" s="5">
        <f t="shared" ref="K388:K451" si="122">E388/E387-1</f>
        <v>1.1270619533787496E-4</v>
      </c>
      <c r="L388" s="5">
        <f t="shared" ref="L388:L451" si="123">F388/F387-1</f>
        <v>8.1757868750775842E-3</v>
      </c>
      <c r="M388" s="5">
        <f t="shared" ref="M388:M451" si="124">G388/G387-1</f>
        <v>2.4012436012741389E-3</v>
      </c>
      <c r="N388" s="5"/>
      <c r="O388" s="7"/>
      <c r="P388" s="5"/>
      <c r="Q388" s="4"/>
      <c r="R388" s="5"/>
      <c r="S388" s="5"/>
      <c r="T388" s="5"/>
      <c r="U388" s="5"/>
      <c r="V388" s="5"/>
      <c r="W388" s="5"/>
      <c r="X388" s="4"/>
      <c r="Y388" s="4"/>
      <c r="Z388" s="4"/>
      <c r="AA388" s="4"/>
      <c r="AB388" s="4"/>
      <c r="AC388" s="4"/>
      <c r="AD388" s="5"/>
      <c r="AE388" s="5"/>
      <c r="AF388" s="5"/>
      <c r="AG388" s="5"/>
      <c r="AH388" s="5"/>
      <c r="AI388" s="5"/>
    </row>
    <row r="389" spans="1:35" x14ac:dyDescent="0.25">
      <c r="A389" s="1">
        <v>43018</v>
      </c>
      <c r="B389" s="3">
        <v>238.72827100000001</v>
      </c>
      <c r="C389" s="3">
        <v>135.59079</v>
      </c>
      <c r="D389" s="3">
        <v>115.38602400000001</v>
      </c>
      <c r="E389" s="3">
        <v>74.322211999999993</v>
      </c>
      <c r="F389" s="3">
        <v>122.400002</v>
      </c>
      <c r="G389" s="3">
        <v>72.622382999999999</v>
      </c>
      <c r="H389" s="5">
        <f t="shared" si="119"/>
        <v>2.6384032894875009E-3</v>
      </c>
      <c r="I389" s="5">
        <f t="shared" si="120"/>
        <v>1.1919349811329027E-3</v>
      </c>
      <c r="J389" s="5">
        <f t="shared" si="121"/>
        <v>1.6131570896396052E-3</v>
      </c>
      <c r="K389" s="5">
        <f t="shared" si="122"/>
        <v>7.9218045846585206E-4</v>
      </c>
      <c r="L389" s="5">
        <f t="shared" si="123"/>
        <v>2.6212319360874314E-3</v>
      </c>
      <c r="M389" s="5">
        <f t="shared" si="124"/>
        <v>2.9939810458312621E-3</v>
      </c>
      <c r="N389" s="5"/>
      <c r="O389" s="7"/>
      <c r="P389" s="5"/>
      <c r="Q389" s="4"/>
      <c r="R389" s="5"/>
      <c r="S389" s="5"/>
      <c r="T389" s="5"/>
      <c r="U389" s="5"/>
      <c r="V389" s="5"/>
      <c r="W389" s="5"/>
      <c r="X389" s="4"/>
      <c r="Y389" s="4"/>
      <c r="Z389" s="4"/>
      <c r="AA389" s="4"/>
      <c r="AB389" s="4"/>
      <c r="AC389" s="4"/>
      <c r="AD389" s="5"/>
      <c r="AE389" s="5"/>
      <c r="AF389" s="5"/>
      <c r="AG389" s="5"/>
      <c r="AH389" s="5"/>
      <c r="AI389" s="5"/>
    </row>
    <row r="390" spans="1:35" x14ac:dyDescent="0.25">
      <c r="A390" s="1">
        <v>43019</v>
      </c>
      <c r="B390" s="3">
        <v>239.103317</v>
      </c>
      <c r="C390" s="3">
        <v>135.609802</v>
      </c>
      <c r="D390" s="3">
        <v>115.60900100000001</v>
      </c>
      <c r="E390" s="3">
        <v>74.246596999999994</v>
      </c>
      <c r="F390" s="3">
        <v>122.790001</v>
      </c>
      <c r="G390" s="3">
        <v>72.865172999999999</v>
      </c>
      <c r="H390" s="5">
        <f t="shared" si="119"/>
        <v>1.5710162790061322E-3</v>
      </c>
      <c r="I390" s="5">
        <f t="shared" si="120"/>
        <v>1.402160131966923E-4</v>
      </c>
      <c r="J390" s="5">
        <f t="shared" si="121"/>
        <v>1.9324437420600304E-3</v>
      </c>
      <c r="K390" s="5">
        <f t="shared" si="122"/>
        <v>-1.0173943692634024E-3</v>
      </c>
      <c r="L390" s="5">
        <f t="shared" si="123"/>
        <v>3.1862662878061609E-3</v>
      </c>
      <c r="M390" s="5">
        <f t="shared" si="124"/>
        <v>3.3431841530180417E-3</v>
      </c>
      <c r="N390" s="5"/>
      <c r="O390" s="7"/>
      <c r="P390" s="5"/>
      <c r="Q390" s="4"/>
      <c r="R390" s="5"/>
      <c r="S390" s="5"/>
      <c r="T390" s="5"/>
      <c r="U390" s="5"/>
      <c r="V390" s="5"/>
      <c r="W390" s="5"/>
      <c r="X390" s="4"/>
      <c r="Y390" s="4"/>
      <c r="Z390" s="4"/>
      <c r="AA390" s="4"/>
      <c r="AB390" s="4"/>
      <c r="AC390" s="4"/>
      <c r="AD390" s="5"/>
      <c r="AE390" s="5"/>
      <c r="AF390" s="5"/>
      <c r="AG390" s="5"/>
      <c r="AH390" s="5"/>
      <c r="AI390" s="5"/>
    </row>
    <row r="391" spans="1:35" x14ac:dyDescent="0.25">
      <c r="A391" s="1">
        <v>43020</v>
      </c>
      <c r="B391" s="3">
        <v>238.74702500000001</v>
      </c>
      <c r="C391" s="3">
        <v>135.66677899999999</v>
      </c>
      <c r="D391" s="3">
        <v>116.101494</v>
      </c>
      <c r="E391" s="3">
        <v>74.162598000000003</v>
      </c>
      <c r="F391" s="3">
        <v>122.889999</v>
      </c>
      <c r="G391" s="3">
        <v>73.333420000000004</v>
      </c>
      <c r="H391" s="5">
        <f t="shared" si="119"/>
        <v>-1.4901173453817362E-3</v>
      </c>
      <c r="I391" s="5">
        <f t="shared" si="120"/>
        <v>4.2015399447303814E-4</v>
      </c>
      <c r="J391" s="5">
        <f t="shared" si="121"/>
        <v>4.2599883723586363E-3</v>
      </c>
      <c r="K391" s="5">
        <f t="shared" si="122"/>
        <v>-1.131351515005985E-3</v>
      </c>
      <c r="L391" s="5">
        <f t="shared" si="123"/>
        <v>8.1438227205476998E-4</v>
      </c>
      <c r="M391" s="5">
        <f t="shared" si="124"/>
        <v>6.4262113259514475E-3</v>
      </c>
      <c r="N391" s="5"/>
      <c r="O391" s="7"/>
      <c r="P391" s="5"/>
      <c r="Q391" s="4"/>
      <c r="R391" s="5"/>
      <c r="S391" s="5"/>
      <c r="T391" s="5"/>
      <c r="U391" s="5"/>
      <c r="V391" s="5"/>
      <c r="W391" s="5"/>
      <c r="X391" s="4"/>
      <c r="Y391" s="4"/>
      <c r="Z391" s="4"/>
      <c r="AA391" s="4"/>
      <c r="AB391" s="4"/>
      <c r="AC391" s="4"/>
      <c r="AD391" s="5"/>
      <c r="AE391" s="5"/>
      <c r="AF391" s="5"/>
      <c r="AG391" s="5"/>
      <c r="AH391" s="5"/>
      <c r="AI391" s="5"/>
    </row>
    <row r="392" spans="1:35" x14ac:dyDescent="0.25">
      <c r="A392" s="1">
        <v>43021</v>
      </c>
      <c r="B392" s="3">
        <v>239.03767400000001</v>
      </c>
      <c r="C392" s="3">
        <v>135.59079</v>
      </c>
      <c r="D392" s="3">
        <v>116.937752</v>
      </c>
      <c r="E392" s="3">
        <v>74.196197999999995</v>
      </c>
      <c r="F392" s="3">
        <v>123.82</v>
      </c>
      <c r="G392" s="3">
        <v>73.524192999999997</v>
      </c>
      <c r="H392" s="5">
        <f t="shared" si="119"/>
        <v>1.2173931800825155E-3</v>
      </c>
      <c r="I392" s="5">
        <f t="shared" si="120"/>
        <v>-5.6011501533470565E-4</v>
      </c>
      <c r="J392" s="5">
        <f t="shared" si="121"/>
        <v>7.2028185959434055E-3</v>
      </c>
      <c r="K392" s="5">
        <f t="shared" si="122"/>
        <v>4.5305856194510774E-4</v>
      </c>
      <c r="L392" s="5">
        <f t="shared" si="123"/>
        <v>7.5677517093966085E-3</v>
      </c>
      <c r="M392" s="5">
        <f t="shared" si="124"/>
        <v>2.6014469255626338E-3</v>
      </c>
      <c r="N392" s="5"/>
      <c r="O392" s="7"/>
      <c r="P392" s="5"/>
      <c r="Q392" s="4"/>
      <c r="R392" s="5"/>
      <c r="S392" s="5"/>
      <c r="T392" s="5"/>
      <c r="U392" s="5"/>
      <c r="V392" s="5"/>
      <c r="W392" s="5"/>
      <c r="X392" s="4"/>
      <c r="Y392" s="4"/>
      <c r="Z392" s="4"/>
      <c r="AA392" s="4"/>
      <c r="AB392" s="4"/>
      <c r="AC392" s="4"/>
      <c r="AD392" s="5"/>
      <c r="AE392" s="5"/>
      <c r="AF392" s="5"/>
      <c r="AG392" s="5"/>
      <c r="AH392" s="5"/>
      <c r="AI392" s="5"/>
    </row>
    <row r="393" spans="1:35" x14ac:dyDescent="0.25">
      <c r="A393" s="1">
        <v>43024</v>
      </c>
      <c r="B393" s="3">
        <v>239.356461</v>
      </c>
      <c r="C393" s="3">
        <v>135.56231700000001</v>
      </c>
      <c r="D393" s="3">
        <v>116.854118</v>
      </c>
      <c r="E393" s="3">
        <v>74.238181999999995</v>
      </c>
      <c r="F393" s="3">
        <v>122.970001</v>
      </c>
      <c r="G393" s="3">
        <v>73.160019000000005</v>
      </c>
      <c r="H393" s="5">
        <f t="shared" si="119"/>
        <v>1.3336265981236384E-3</v>
      </c>
      <c r="I393" s="5">
        <f t="shared" si="120"/>
        <v>-2.0999213884653756E-4</v>
      </c>
      <c r="J393" s="5">
        <f t="shared" si="121"/>
        <v>-7.1520102421673837E-4</v>
      </c>
      <c r="K393" s="5">
        <f t="shared" si="122"/>
        <v>5.6585109657514288E-4</v>
      </c>
      <c r="L393" s="5">
        <f t="shared" si="123"/>
        <v>-6.8647956711355151E-3</v>
      </c>
      <c r="M393" s="5">
        <f t="shared" si="124"/>
        <v>-4.9531179485369226E-3</v>
      </c>
      <c r="N393" s="5"/>
      <c r="O393" s="7"/>
      <c r="P393" s="5"/>
      <c r="Q393" s="4"/>
      <c r="R393" s="5"/>
      <c r="S393" s="5"/>
      <c r="T393" s="5"/>
      <c r="U393" s="5"/>
      <c r="V393" s="5"/>
      <c r="W393" s="5"/>
      <c r="X393" s="4"/>
      <c r="Y393" s="4"/>
      <c r="Z393" s="4"/>
      <c r="AA393" s="4"/>
      <c r="AB393" s="4"/>
      <c r="AC393" s="4"/>
      <c r="AD393" s="5"/>
      <c r="AE393" s="5"/>
      <c r="AF393" s="5"/>
      <c r="AG393" s="5"/>
      <c r="AH393" s="5"/>
      <c r="AI393" s="5"/>
    </row>
    <row r="394" spans="1:35" x14ac:dyDescent="0.25">
      <c r="A394" s="1">
        <v>43025</v>
      </c>
      <c r="B394" s="3">
        <v>239.52522300000001</v>
      </c>
      <c r="C394" s="3">
        <v>135.37235999999999</v>
      </c>
      <c r="D394" s="3">
        <v>117.00279999999999</v>
      </c>
      <c r="E394" s="3">
        <v>74.347412000000006</v>
      </c>
      <c r="F394" s="3">
        <v>122.129997</v>
      </c>
      <c r="G394" s="3">
        <v>73.246712000000002</v>
      </c>
      <c r="H394" s="5">
        <f t="shared" si="119"/>
        <v>7.0506557163718675E-4</v>
      </c>
      <c r="I394" s="5">
        <f t="shared" si="120"/>
        <v>-1.4012522373751946E-3</v>
      </c>
      <c r="J394" s="5">
        <f t="shared" si="121"/>
        <v>1.2723727887791192E-3</v>
      </c>
      <c r="K394" s="5">
        <f t="shared" si="122"/>
        <v>1.4713452977608288E-3</v>
      </c>
      <c r="L394" s="5">
        <f t="shared" si="123"/>
        <v>-6.8309668469466178E-3</v>
      </c>
      <c r="M394" s="5">
        <f t="shared" si="124"/>
        <v>1.1849778223813612E-3</v>
      </c>
      <c r="N394" s="5"/>
      <c r="O394" s="7"/>
      <c r="P394" s="5"/>
      <c r="Q394" s="4"/>
      <c r="R394" s="5"/>
      <c r="S394" s="5"/>
      <c r="T394" s="5"/>
      <c r="U394" s="5"/>
      <c r="V394" s="5"/>
      <c r="W394" s="5"/>
      <c r="X394" s="4"/>
      <c r="Y394" s="4"/>
      <c r="Z394" s="4"/>
      <c r="AA394" s="4"/>
      <c r="AB394" s="4"/>
      <c r="AC394" s="4"/>
      <c r="AD394" s="5"/>
      <c r="AE394" s="5"/>
      <c r="AF394" s="5"/>
      <c r="AG394" s="5"/>
      <c r="AH394" s="5"/>
      <c r="AI394" s="5"/>
    </row>
    <row r="395" spans="1:35" x14ac:dyDescent="0.25">
      <c r="A395" s="1">
        <v>43026</v>
      </c>
      <c r="B395" s="3">
        <v>239.759613</v>
      </c>
      <c r="C395" s="3">
        <v>135.742752</v>
      </c>
      <c r="D395" s="3">
        <v>116.23156</v>
      </c>
      <c r="E395" s="3">
        <v>74.422989000000001</v>
      </c>
      <c r="F395" s="3">
        <v>121.66999800000001</v>
      </c>
      <c r="G395" s="3">
        <v>73.168662999999995</v>
      </c>
      <c r="H395" s="5">
        <f t="shared" si="119"/>
        <v>9.7856082572134184E-4</v>
      </c>
      <c r="I395" s="5">
        <f t="shared" si="120"/>
        <v>2.7360976790240521E-3</v>
      </c>
      <c r="J395" s="5">
        <f t="shared" si="121"/>
        <v>-6.5916371232140891E-3</v>
      </c>
      <c r="K395" s="5">
        <f t="shared" si="122"/>
        <v>1.0165384102407415E-3</v>
      </c>
      <c r="L395" s="5">
        <f t="shared" si="123"/>
        <v>-3.766470247272613E-3</v>
      </c>
      <c r="M395" s="5">
        <f t="shared" si="124"/>
        <v>-1.0655631886931083E-3</v>
      </c>
      <c r="N395" s="5"/>
      <c r="O395" s="7"/>
      <c r="P395" s="5"/>
      <c r="Q395" s="4"/>
      <c r="R395" s="5"/>
      <c r="S395" s="5"/>
      <c r="T395" s="5"/>
      <c r="U395" s="5"/>
      <c r="V395" s="5"/>
      <c r="W395" s="5"/>
      <c r="X395" s="4"/>
      <c r="Y395" s="4"/>
      <c r="Z395" s="4"/>
      <c r="AA395" s="4"/>
      <c r="AB395" s="4"/>
      <c r="AC395" s="4"/>
      <c r="AD395" s="5"/>
      <c r="AE395" s="5"/>
      <c r="AF395" s="5"/>
      <c r="AG395" s="5"/>
      <c r="AH395" s="5"/>
      <c r="AI395" s="5"/>
    </row>
    <row r="396" spans="1:35" x14ac:dyDescent="0.25">
      <c r="A396" s="1">
        <v>43027</v>
      </c>
      <c r="B396" s="3">
        <v>239.82524100000001</v>
      </c>
      <c r="C396" s="3">
        <v>135.628815</v>
      </c>
      <c r="D396" s="3">
        <v>116.435982</v>
      </c>
      <c r="E396" s="3">
        <v>74.431388999999996</v>
      </c>
      <c r="F396" s="3">
        <v>122.389999</v>
      </c>
      <c r="G396" s="3">
        <v>72.951897000000002</v>
      </c>
      <c r="H396" s="5">
        <f t="shared" si="119"/>
        <v>2.7372416554571899E-4</v>
      </c>
      <c r="I396" s="5">
        <f t="shared" si="120"/>
        <v>-8.3935973244442241E-4</v>
      </c>
      <c r="J396" s="5">
        <f t="shared" si="121"/>
        <v>1.7587477962095477E-3</v>
      </c>
      <c r="K396" s="5">
        <f t="shared" si="122"/>
        <v>1.1286835039636678E-4</v>
      </c>
      <c r="L396" s="5">
        <f t="shared" si="123"/>
        <v>5.9176544081145366E-3</v>
      </c>
      <c r="M396" s="5">
        <f t="shared" si="124"/>
        <v>-2.96255242493626E-3</v>
      </c>
      <c r="N396" s="5"/>
      <c r="O396" s="7"/>
      <c r="P396" s="5"/>
      <c r="Q396" s="4"/>
      <c r="R396" s="5"/>
      <c r="S396" s="5"/>
      <c r="T396" s="5"/>
      <c r="U396" s="5"/>
      <c r="V396" s="5"/>
      <c r="W396" s="5"/>
      <c r="X396" s="4"/>
      <c r="Y396" s="4"/>
      <c r="Z396" s="4"/>
      <c r="AA396" s="4"/>
      <c r="AB396" s="4"/>
      <c r="AC396" s="4"/>
      <c r="AD396" s="5"/>
      <c r="AE396" s="5"/>
      <c r="AF396" s="5"/>
      <c r="AG396" s="5"/>
      <c r="AH396" s="5"/>
      <c r="AI396" s="5"/>
    </row>
    <row r="397" spans="1:35" x14ac:dyDescent="0.25">
      <c r="A397" s="1">
        <v>43028</v>
      </c>
      <c r="B397" s="3">
        <v>241.06286600000001</v>
      </c>
      <c r="C397" s="3">
        <v>136.37908899999999</v>
      </c>
      <c r="D397" s="3">
        <v>115.200188</v>
      </c>
      <c r="E397" s="3">
        <v>74.498596000000006</v>
      </c>
      <c r="F397" s="3">
        <v>121.610001</v>
      </c>
      <c r="G397" s="3">
        <v>72.535667000000004</v>
      </c>
      <c r="H397" s="5">
        <f t="shared" si="119"/>
        <v>5.1605285366940201E-3</v>
      </c>
      <c r="I397" s="5">
        <f t="shared" si="120"/>
        <v>5.5318185888448834E-3</v>
      </c>
      <c r="J397" s="5">
        <f t="shared" si="121"/>
        <v>-1.0613506055198618E-2</v>
      </c>
      <c r="K397" s="5">
        <f t="shared" si="122"/>
        <v>9.0293894690063325E-4</v>
      </c>
      <c r="L397" s="5">
        <f t="shared" si="123"/>
        <v>-6.3730534061039457E-3</v>
      </c>
      <c r="M397" s="5">
        <f t="shared" si="124"/>
        <v>-5.7055404604489102E-3</v>
      </c>
      <c r="N397" s="5"/>
      <c r="O397" s="7"/>
      <c r="P397" s="5"/>
      <c r="Q397" s="4"/>
      <c r="R397" s="5"/>
      <c r="S397" s="5"/>
      <c r="T397" s="5"/>
      <c r="U397" s="5"/>
      <c r="V397" s="5"/>
      <c r="W397" s="5"/>
      <c r="X397" s="4"/>
      <c r="Y397" s="4"/>
      <c r="Z397" s="4"/>
      <c r="AA397" s="4"/>
      <c r="AB397" s="4"/>
      <c r="AC397" s="4"/>
      <c r="AD397" s="5"/>
      <c r="AE397" s="5"/>
      <c r="AF397" s="5"/>
      <c r="AG397" s="5"/>
      <c r="AH397" s="5"/>
      <c r="AI397" s="5"/>
    </row>
    <row r="398" spans="1:35" x14ac:dyDescent="0.25">
      <c r="A398" s="1">
        <v>43031</v>
      </c>
      <c r="B398" s="3">
        <v>240.12524400000001</v>
      </c>
      <c r="C398" s="3">
        <v>135.54335</v>
      </c>
      <c r="D398" s="3">
        <v>115.40458700000001</v>
      </c>
      <c r="E398" s="3">
        <v>74.414597000000001</v>
      </c>
      <c r="F398" s="3">
        <v>121.800003</v>
      </c>
      <c r="G398" s="3">
        <v>72.258171000000004</v>
      </c>
      <c r="H398" s="5">
        <f t="shared" si="119"/>
        <v>-3.8895331145694101E-3</v>
      </c>
      <c r="I398" s="5">
        <f t="shared" si="120"/>
        <v>-6.1280582391922689E-3</v>
      </c>
      <c r="J398" s="5">
        <f t="shared" si="121"/>
        <v>1.7742939794509471E-3</v>
      </c>
      <c r="K398" s="5">
        <f t="shared" si="122"/>
        <v>-1.1275246046248411E-3</v>
      </c>
      <c r="L398" s="5">
        <f t="shared" si="123"/>
        <v>1.5623879486688086E-3</v>
      </c>
      <c r="M398" s="5">
        <f t="shared" si="124"/>
        <v>-3.8256489734904697E-3</v>
      </c>
      <c r="N398" s="5"/>
      <c r="O398" s="7"/>
      <c r="P398" s="5"/>
      <c r="Q398" s="4"/>
      <c r="R398" s="5"/>
      <c r="S398" s="5"/>
      <c r="T398" s="5"/>
      <c r="U398" s="5"/>
      <c r="V398" s="5"/>
      <c r="W398" s="5"/>
      <c r="X398" s="4"/>
      <c r="Y398" s="4"/>
      <c r="Z398" s="4"/>
      <c r="AA398" s="4"/>
      <c r="AB398" s="4"/>
      <c r="AC398" s="4"/>
      <c r="AD398" s="5"/>
      <c r="AE398" s="5"/>
      <c r="AF398" s="5"/>
      <c r="AG398" s="5"/>
      <c r="AH398" s="5"/>
      <c r="AI398" s="5"/>
    </row>
    <row r="399" spans="1:35" x14ac:dyDescent="0.25">
      <c r="A399" s="1">
        <v>43032</v>
      </c>
      <c r="B399" s="3">
        <v>240.54716500000001</v>
      </c>
      <c r="C399" s="3">
        <v>135.799713</v>
      </c>
      <c r="D399" s="3">
        <v>114.689125</v>
      </c>
      <c r="E399" s="3">
        <v>74.414597000000001</v>
      </c>
      <c r="F399" s="3">
        <v>121.33000199999999</v>
      </c>
      <c r="G399" s="3">
        <v>71.824623000000003</v>
      </c>
      <c r="H399" s="5">
        <f t="shared" si="119"/>
        <v>1.7570872306953422E-3</v>
      </c>
      <c r="I399" s="5">
        <f t="shared" si="120"/>
        <v>1.8913727600800012E-3</v>
      </c>
      <c r="J399" s="5">
        <f t="shared" si="121"/>
        <v>-6.199597594851225E-3</v>
      </c>
      <c r="K399" s="5">
        <f t="shared" si="122"/>
        <v>0</v>
      </c>
      <c r="L399" s="5">
        <f t="shared" si="123"/>
        <v>-3.8587930084041933E-3</v>
      </c>
      <c r="M399" s="5">
        <f t="shared" si="124"/>
        <v>-5.9999858009137652E-3</v>
      </c>
      <c r="N399" s="5"/>
      <c r="O399" s="7"/>
      <c r="P399" s="5"/>
      <c r="Q399" s="4"/>
      <c r="R399" s="5"/>
      <c r="S399" s="5"/>
      <c r="T399" s="5"/>
      <c r="U399" s="5"/>
      <c r="V399" s="5"/>
      <c r="W399" s="5"/>
      <c r="X399" s="4"/>
      <c r="Y399" s="4"/>
      <c r="Z399" s="4"/>
      <c r="AA399" s="4"/>
      <c r="AB399" s="4"/>
      <c r="AC399" s="4"/>
      <c r="AD399" s="5"/>
      <c r="AE399" s="5"/>
      <c r="AF399" s="5"/>
      <c r="AG399" s="5"/>
      <c r="AH399" s="5"/>
      <c r="AI399" s="5"/>
    </row>
    <row r="400" spans="1:35" x14ac:dyDescent="0.25">
      <c r="A400" s="1">
        <v>43033</v>
      </c>
      <c r="B400" s="3">
        <v>239.356461</v>
      </c>
      <c r="C400" s="3">
        <v>135.01149000000001</v>
      </c>
      <c r="D400" s="3">
        <v>114.14091500000001</v>
      </c>
      <c r="E400" s="3">
        <v>74.204582000000002</v>
      </c>
      <c r="F400" s="3">
        <v>121.349998</v>
      </c>
      <c r="G400" s="3">
        <v>71.616507999999996</v>
      </c>
      <c r="H400" s="5">
        <f t="shared" si="119"/>
        <v>-4.9499814308766599E-3</v>
      </c>
      <c r="I400" s="5">
        <f t="shared" si="120"/>
        <v>-5.8043053448867399E-3</v>
      </c>
      <c r="J400" s="5">
        <f t="shared" si="121"/>
        <v>-4.7799649705235758E-3</v>
      </c>
      <c r="K400" s="5">
        <f t="shared" si="122"/>
        <v>-2.8222285474447384E-3</v>
      </c>
      <c r="L400" s="5">
        <f t="shared" si="123"/>
        <v>1.6480672274288288E-4</v>
      </c>
      <c r="M400" s="5">
        <f t="shared" si="124"/>
        <v>-2.8975439244561807E-3</v>
      </c>
      <c r="N400" s="5"/>
      <c r="O400" s="7"/>
      <c r="P400" s="5"/>
      <c r="Q400" s="4"/>
      <c r="R400" s="5"/>
      <c r="S400" s="5"/>
      <c r="T400" s="5"/>
      <c r="U400" s="5"/>
      <c r="V400" s="5"/>
      <c r="W400" s="5"/>
      <c r="X400" s="4"/>
      <c r="Y400" s="4"/>
      <c r="Z400" s="4"/>
      <c r="AA400" s="4"/>
      <c r="AB400" s="4"/>
      <c r="AC400" s="4"/>
      <c r="AD400" s="5"/>
      <c r="AE400" s="5"/>
      <c r="AF400" s="5"/>
      <c r="AG400" s="5"/>
      <c r="AH400" s="5"/>
      <c r="AI400" s="5"/>
    </row>
    <row r="401" spans="1:35" x14ac:dyDescent="0.25">
      <c r="A401" s="1">
        <v>43034</v>
      </c>
      <c r="B401" s="3">
        <v>239.66584800000001</v>
      </c>
      <c r="C401" s="3">
        <v>135.52432300000001</v>
      </c>
      <c r="D401" s="3">
        <v>113.759941</v>
      </c>
      <c r="E401" s="3">
        <v>74.112198000000006</v>
      </c>
      <c r="F401" s="3">
        <v>120.33000199999999</v>
      </c>
      <c r="G401" s="3">
        <v>71.026863000000006</v>
      </c>
      <c r="H401" s="5">
        <f t="shared" si="119"/>
        <v>1.2925784359754111E-3</v>
      </c>
      <c r="I401" s="5">
        <f t="shared" si="120"/>
        <v>3.7984396735417647E-3</v>
      </c>
      <c r="J401" s="5">
        <f t="shared" si="121"/>
        <v>-3.3377514101757821E-3</v>
      </c>
      <c r="K401" s="5">
        <f t="shared" si="122"/>
        <v>-1.2449905047642318E-3</v>
      </c>
      <c r="L401" s="5">
        <f t="shared" si="123"/>
        <v>-8.4054059893763355E-3</v>
      </c>
      <c r="M401" s="5">
        <f t="shared" si="124"/>
        <v>-8.2333670890514243E-3</v>
      </c>
      <c r="N401" s="5"/>
      <c r="O401" s="7"/>
      <c r="P401" s="5"/>
      <c r="Q401" s="4"/>
      <c r="R401" s="5"/>
      <c r="S401" s="5"/>
      <c r="T401" s="5"/>
      <c r="U401" s="5"/>
      <c r="V401" s="5"/>
      <c r="W401" s="5"/>
      <c r="X401" s="4"/>
      <c r="Y401" s="4"/>
      <c r="Z401" s="4"/>
      <c r="AA401" s="4"/>
      <c r="AB401" s="4"/>
      <c r="AC401" s="4"/>
      <c r="AD401" s="5"/>
      <c r="AE401" s="5"/>
      <c r="AF401" s="5"/>
      <c r="AG401" s="5"/>
      <c r="AH401" s="5"/>
      <c r="AI401" s="5"/>
    </row>
    <row r="402" spans="1:35" x14ac:dyDescent="0.25">
      <c r="A402" s="1">
        <v>43035</v>
      </c>
      <c r="B402" s="3">
        <v>241.62539699999999</v>
      </c>
      <c r="C402" s="3">
        <v>136.369553</v>
      </c>
      <c r="D402" s="3">
        <v>114.512573</v>
      </c>
      <c r="E402" s="3">
        <v>74.313805000000002</v>
      </c>
      <c r="F402" s="3">
        <v>120.900002</v>
      </c>
      <c r="G402" s="3">
        <v>71.347686999999993</v>
      </c>
      <c r="H402" s="5">
        <f t="shared" si="119"/>
        <v>8.1761711831382922E-3</v>
      </c>
      <c r="I402" s="5">
        <f t="shared" si="120"/>
        <v>6.2367402492022883E-3</v>
      </c>
      <c r="J402" s="5">
        <f t="shared" si="121"/>
        <v>6.6159668630629831E-3</v>
      </c>
      <c r="K402" s="5">
        <f t="shared" si="122"/>
        <v>2.7202944379007832E-3</v>
      </c>
      <c r="L402" s="5">
        <f t="shared" si="123"/>
        <v>4.7369732446278512E-3</v>
      </c>
      <c r="M402" s="5">
        <f t="shared" si="124"/>
        <v>4.5169388939503285E-3</v>
      </c>
      <c r="N402" s="5"/>
      <c r="O402" s="7"/>
      <c r="P402" s="5"/>
      <c r="Q402" s="4"/>
      <c r="R402" s="5"/>
      <c r="S402" s="5"/>
      <c r="T402" s="5"/>
      <c r="U402" s="5"/>
      <c r="V402" s="5"/>
      <c r="W402" s="5"/>
      <c r="X402" s="4"/>
      <c r="Y402" s="4"/>
      <c r="Z402" s="4"/>
      <c r="AA402" s="4"/>
      <c r="AB402" s="4"/>
      <c r="AC402" s="4"/>
      <c r="AD402" s="5"/>
      <c r="AE402" s="5"/>
      <c r="AF402" s="5"/>
      <c r="AG402" s="5"/>
      <c r="AH402" s="5"/>
      <c r="AI402" s="5"/>
    </row>
    <row r="403" spans="1:35" x14ac:dyDescent="0.25">
      <c r="A403" s="1">
        <v>43038</v>
      </c>
      <c r="B403" s="3">
        <v>240.725357</v>
      </c>
      <c r="C403" s="3">
        <v>135.38188199999999</v>
      </c>
      <c r="D403" s="3">
        <v>115.60900100000001</v>
      </c>
      <c r="E403" s="3">
        <v>74.297004999999999</v>
      </c>
      <c r="F403" s="3">
        <v>121.129997</v>
      </c>
      <c r="G403" s="3">
        <v>71.28698</v>
      </c>
      <c r="H403" s="5">
        <f t="shared" si="119"/>
        <v>-3.7249395600579271E-3</v>
      </c>
      <c r="I403" s="5">
        <f t="shared" si="120"/>
        <v>-7.2426064196309259E-3</v>
      </c>
      <c r="J403" s="5">
        <f t="shared" si="121"/>
        <v>9.5747390114098163E-3</v>
      </c>
      <c r="K403" s="5">
        <f t="shared" si="122"/>
        <v>-2.260683597079538E-4</v>
      </c>
      <c r="L403" s="5">
        <f t="shared" si="123"/>
        <v>1.9023572886294193E-3</v>
      </c>
      <c r="M403" s="5">
        <f t="shared" si="124"/>
        <v>-8.5086150024726859E-4</v>
      </c>
      <c r="N403" s="5"/>
      <c r="O403" s="7"/>
      <c r="P403" s="5"/>
      <c r="Q403" s="4"/>
      <c r="R403" s="5"/>
      <c r="S403" s="5"/>
      <c r="T403" s="5"/>
      <c r="U403" s="5"/>
      <c r="V403" s="5"/>
      <c r="W403" s="5"/>
      <c r="X403" s="4"/>
      <c r="Y403" s="4"/>
      <c r="Z403" s="4"/>
      <c r="AA403" s="4"/>
      <c r="AB403" s="4"/>
      <c r="AC403" s="4"/>
      <c r="AD403" s="5"/>
      <c r="AE403" s="5"/>
      <c r="AF403" s="5"/>
      <c r="AG403" s="5"/>
      <c r="AH403" s="5"/>
      <c r="AI403" s="5"/>
    </row>
    <row r="404" spans="1:35" x14ac:dyDescent="0.25">
      <c r="A404" s="1">
        <v>43039</v>
      </c>
      <c r="B404" s="3">
        <v>241.10032699999999</v>
      </c>
      <c r="C404" s="3">
        <v>136.312592</v>
      </c>
      <c r="D404" s="3">
        <v>115.646179</v>
      </c>
      <c r="E404" s="3">
        <v>74.313805000000002</v>
      </c>
      <c r="F404" s="3">
        <v>120.66999800000001</v>
      </c>
      <c r="G404" s="3">
        <v>71.278319999999994</v>
      </c>
      <c r="H404" s="5">
        <f t="shared" si="119"/>
        <v>1.5576672298796002E-3</v>
      </c>
      <c r="I404" s="5">
        <f t="shared" si="120"/>
        <v>6.8747012986567491E-3</v>
      </c>
      <c r="J404" s="5">
        <f t="shared" si="121"/>
        <v>3.215839569445933E-4</v>
      </c>
      <c r="K404" s="5">
        <f t="shared" si="122"/>
        <v>2.2611947816741917E-4</v>
      </c>
      <c r="L404" s="5">
        <f t="shared" si="123"/>
        <v>-3.7975646940698882E-3</v>
      </c>
      <c r="M404" s="5">
        <f t="shared" si="124"/>
        <v>-1.2148080897811386E-4</v>
      </c>
      <c r="N404" s="5"/>
      <c r="O404" s="7"/>
      <c r="P404" s="5"/>
      <c r="Q404" s="4"/>
      <c r="R404" s="5"/>
      <c r="S404" s="5"/>
      <c r="T404" s="5"/>
      <c r="U404" s="5"/>
      <c r="V404" s="5"/>
      <c r="W404" s="5"/>
      <c r="X404" s="4"/>
      <c r="Y404" s="4"/>
      <c r="Z404" s="4"/>
      <c r="AA404" s="4"/>
      <c r="AB404" s="4"/>
      <c r="AC404" s="4"/>
      <c r="AD404" s="5"/>
      <c r="AE404" s="5"/>
      <c r="AF404" s="5"/>
      <c r="AG404" s="5"/>
      <c r="AH404" s="5"/>
      <c r="AI404" s="5"/>
    </row>
    <row r="405" spans="1:35" x14ac:dyDescent="0.25">
      <c r="A405" s="1">
        <v>43040</v>
      </c>
      <c r="B405" s="3">
        <v>241.419128</v>
      </c>
      <c r="C405" s="3">
        <v>135.76174900000001</v>
      </c>
      <c r="D405" s="3">
        <v>116.161095</v>
      </c>
      <c r="E405" s="3">
        <v>74.242935000000003</v>
      </c>
      <c r="F405" s="3">
        <v>121.110001</v>
      </c>
      <c r="G405" s="3">
        <v>71.625174999999999</v>
      </c>
      <c r="H405" s="5">
        <f t="shared" si="119"/>
        <v>1.3222752700787765E-3</v>
      </c>
      <c r="I405" s="5">
        <f t="shared" si="120"/>
        <v>-4.0410279924835146E-3</v>
      </c>
      <c r="J405" s="5">
        <f t="shared" si="121"/>
        <v>4.4525120021474685E-3</v>
      </c>
      <c r="K405" s="5">
        <f t="shared" si="122"/>
        <v>-9.536586102676381E-4</v>
      </c>
      <c r="L405" s="5">
        <f t="shared" si="123"/>
        <v>3.6463330346618861E-3</v>
      </c>
      <c r="M405" s="5">
        <f t="shared" si="124"/>
        <v>4.8662061619859642E-3</v>
      </c>
      <c r="N405" s="5"/>
      <c r="O405" s="7"/>
      <c r="P405" s="5"/>
      <c r="Q405" s="4"/>
      <c r="R405" s="5"/>
      <c r="S405" s="5"/>
      <c r="T405" s="5"/>
      <c r="U405" s="5"/>
      <c r="V405" s="5"/>
      <c r="W405" s="5"/>
      <c r="X405" s="4"/>
      <c r="Y405" s="4"/>
      <c r="Z405" s="4"/>
      <c r="AA405" s="4"/>
      <c r="AB405" s="4"/>
      <c r="AC405" s="4"/>
      <c r="AD405" s="5"/>
      <c r="AE405" s="5"/>
      <c r="AF405" s="5"/>
      <c r="AG405" s="5"/>
      <c r="AH405" s="5"/>
      <c r="AI405" s="5"/>
    </row>
    <row r="406" spans="1:35" x14ac:dyDescent="0.25">
      <c r="A406" s="1">
        <v>43041</v>
      </c>
      <c r="B406" s="3">
        <v>241.51290900000001</v>
      </c>
      <c r="C406" s="3">
        <v>136.018158</v>
      </c>
      <c r="D406" s="3">
        <v>116.673241</v>
      </c>
      <c r="E406" s="3">
        <v>74.200789999999998</v>
      </c>
      <c r="F406" s="3">
        <v>121.19000200000001</v>
      </c>
      <c r="G406" s="3">
        <v>72.232155000000006</v>
      </c>
      <c r="H406" s="5">
        <f t="shared" si="119"/>
        <v>3.8845720625757529E-4</v>
      </c>
      <c r="I406" s="5">
        <f t="shared" si="120"/>
        <v>1.8886689504862275E-3</v>
      </c>
      <c r="J406" s="5">
        <f t="shared" si="121"/>
        <v>4.4089288242332714E-3</v>
      </c>
      <c r="K406" s="5">
        <f t="shared" si="122"/>
        <v>-5.6766344164604909E-4</v>
      </c>
      <c r="L406" s="5">
        <f t="shared" si="123"/>
        <v>6.6056477036946504E-4</v>
      </c>
      <c r="M406" s="5">
        <f t="shared" si="124"/>
        <v>8.4743946524390434E-3</v>
      </c>
      <c r="N406" s="5"/>
      <c r="O406" s="7"/>
      <c r="P406" s="5"/>
      <c r="Q406" s="4"/>
      <c r="R406" s="5"/>
      <c r="S406" s="5"/>
      <c r="T406" s="5"/>
      <c r="U406" s="5"/>
      <c r="V406" s="5"/>
      <c r="W406" s="5"/>
      <c r="X406" s="4"/>
      <c r="Y406" s="4"/>
      <c r="Z406" s="4"/>
      <c r="AA406" s="4"/>
      <c r="AB406" s="4"/>
      <c r="AC406" s="4"/>
      <c r="AD406" s="5"/>
      <c r="AE406" s="5"/>
      <c r="AF406" s="5"/>
      <c r="AG406" s="5"/>
      <c r="AH406" s="5"/>
      <c r="AI406" s="5"/>
    </row>
    <row r="407" spans="1:35" x14ac:dyDescent="0.25">
      <c r="A407" s="1">
        <v>43042</v>
      </c>
      <c r="B407" s="3">
        <v>242.31922900000001</v>
      </c>
      <c r="C407" s="3">
        <v>136.274643</v>
      </c>
      <c r="D407" s="3">
        <v>116.98983800000001</v>
      </c>
      <c r="E407" s="3">
        <v>74.209205999999995</v>
      </c>
      <c r="F407" s="3">
        <v>120.620003</v>
      </c>
      <c r="G407" s="3">
        <v>72.050064000000006</v>
      </c>
      <c r="H407" s="5">
        <f t="shared" si="119"/>
        <v>3.3386207111603117E-3</v>
      </c>
      <c r="I407" s="5">
        <f t="shared" si="120"/>
        <v>1.8856673533249602E-3</v>
      </c>
      <c r="J407" s="5">
        <f t="shared" si="121"/>
        <v>2.7135356598175786E-3</v>
      </c>
      <c r="K407" s="5">
        <f t="shared" si="122"/>
        <v>1.1342197300057144E-4</v>
      </c>
      <c r="L407" s="5">
        <f t="shared" si="123"/>
        <v>-4.703350033775977E-3</v>
      </c>
      <c r="M407" s="5">
        <f t="shared" si="124"/>
        <v>-2.5209132968551096E-3</v>
      </c>
      <c r="N407" s="5"/>
      <c r="O407" s="7"/>
      <c r="P407" s="5"/>
      <c r="Q407" s="4"/>
      <c r="R407" s="5"/>
      <c r="S407" s="5"/>
      <c r="T407" s="5"/>
      <c r="U407" s="5"/>
      <c r="V407" s="5"/>
      <c r="W407" s="5"/>
      <c r="X407" s="4"/>
      <c r="Y407" s="4"/>
      <c r="Z407" s="4"/>
      <c r="AA407" s="4"/>
      <c r="AB407" s="4"/>
      <c r="AC407" s="4"/>
      <c r="AD407" s="5"/>
      <c r="AE407" s="5"/>
      <c r="AF407" s="5"/>
      <c r="AG407" s="5"/>
      <c r="AH407" s="5"/>
      <c r="AI407" s="5"/>
    </row>
    <row r="408" spans="1:35" x14ac:dyDescent="0.25">
      <c r="A408" s="1">
        <v>43045</v>
      </c>
      <c r="B408" s="3">
        <v>242.69426000000001</v>
      </c>
      <c r="C408" s="3">
        <v>136.65446499999999</v>
      </c>
      <c r="D408" s="3">
        <v>117.42749000000001</v>
      </c>
      <c r="E408" s="3">
        <v>74.217644000000007</v>
      </c>
      <c r="F408" s="3">
        <v>121.650002</v>
      </c>
      <c r="G408" s="3">
        <v>72.535667000000004</v>
      </c>
      <c r="H408" s="5">
        <f t="shared" si="119"/>
        <v>1.5476732966990259E-3</v>
      </c>
      <c r="I408" s="5">
        <f t="shared" si="120"/>
        <v>2.7871802973644666E-3</v>
      </c>
      <c r="J408" s="5">
        <f t="shared" si="121"/>
        <v>3.7409403028663135E-3</v>
      </c>
      <c r="K408" s="5">
        <f t="shared" si="122"/>
        <v>1.1370556909096052E-4</v>
      </c>
      <c r="L408" s="5">
        <f t="shared" si="123"/>
        <v>8.53920555780463E-3</v>
      </c>
      <c r="M408" s="5">
        <f t="shared" si="124"/>
        <v>6.7397997037170754E-3</v>
      </c>
      <c r="N408" s="5"/>
      <c r="O408" s="7"/>
      <c r="P408" s="5"/>
      <c r="Q408" s="4"/>
      <c r="R408" s="5"/>
      <c r="S408" s="5"/>
      <c r="T408" s="5"/>
      <c r="U408" s="5"/>
      <c r="V408" s="5"/>
      <c r="W408" s="5"/>
      <c r="X408" s="4"/>
      <c r="Y408" s="4"/>
      <c r="Z408" s="4"/>
      <c r="AA408" s="4"/>
      <c r="AB408" s="4"/>
      <c r="AC408" s="4"/>
      <c r="AD408" s="5"/>
      <c r="AE408" s="5"/>
      <c r="AF408" s="5"/>
      <c r="AG408" s="5"/>
      <c r="AH408" s="5"/>
      <c r="AI408" s="5"/>
    </row>
    <row r="409" spans="1:35" x14ac:dyDescent="0.25">
      <c r="A409" s="1">
        <v>43046</v>
      </c>
      <c r="B409" s="3">
        <v>242.525497</v>
      </c>
      <c r="C409" s="3">
        <v>135.609802</v>
      </c>
      <c r="D409" s="3">
        <v>117.920975</v>
      </c>
      <c r="E409" s="3">
        <v>74.006782999999999</v>
      </c>
      <c r="F409" s="3">
        <v>121.209999</v>
      </c>
      <c r="G409" s="3">
        <v>73.125298000000001</v>
      </c>
      <c r="H409" s="5">
        <f t="shared" si="119"/>
        <v>-6.9537285307041952E-4</v>
      </c>
      <c r="I409" s="5">
        <f t="shared" si="120"/>
        <v>-7.6445581196339374E-3</v>
      </c>
      <c r="J409" s="5">
        <f t="shared" si="121"/>
        <v>4.202465708838643E-3</v>
      </c>
      <c r="K409" s="5">
        <f t="shared" si="122"/>
        <v>-2.8411168643402984E-3</v>
      </c>
      <c r="L409" s="5">
        <f t="shared" si="123"/>
        <v>-3.6169584279990286E-3</v>
      </c>
      <c r="M409" s="5">
        <f t="shared" si="124"/>
        <v>8.128842325252128E-3</v>
      </c>
      <c r="N409" s="5"/>
      <c r="O409" s="7"/>
      <c r="P409" s="5"/>
      <c r="Q409" s="4"/>
      <c r="R409" s="5"/>
      <c r="S409" s="5"/>
      <c r="T409" s="5"/>
      <c r="U409" s="5"/>
      <c r="V409" s="5"/>
      <c r="W409" s="5"/>
      <c r="X409" s="4"/>
      <c r="Y409" s="4"/>
      <c r="Z409" s="4"/>
      <c r="AA409" s="4"/>
      <c r="AB409" s="4"/>
      <c r="AC409" s="4"/>
      <c r="AD409" s="5"/>
      <c r="AE409" s="5"/>
      <c r="AF409" s="5"/>
      <c r="AG409" s="5"/>
      <c r="AH409" s="5"/>
      <c r="AI409" s="5"/>
    </row>
    <row r="410" spans="1:35" x14ac:dyDescent="0.25">
      <c r="A410" s="1">
        <v>43047</v>
      </c>
      <c r="B410" s="3">
        <v>242.93800400000001</v>
      </c>
      <c r="C410" s="3">
        <v>135.89471399999999</v>
      </c>
      <c r="D410" s="3">
        <v>117.660248</v>
      </c>
      <c r="E410" s="3">
        <v>73.677825999999996</v>
      </c>
      <c r="F410" s="3">
        <v>121.629997</v>
      </c>
      <c r="G410" s="3">
        <v>73.489509999999996</v>
      </c>
      <c r="H410" s="5">
        <f t="shared" si="119"/>
        <v>1.7008809593326291E-3</v>
      </c>
      <c r="I410" s="5">
        <f t="shared" si="120"/>
        <v>2.100969073017156E-3</v>
      </c>
      <c r="J410" s="5">
        <f t="shared" si="121"/>
        <v>-2.2110315828036686E-3</v>
      </c>
      <c r="K410" s="5">
        <f t="shared" si="122"/>
        <v>-4.4449574304561423E-3</v>
      </c>
      <c r="L410" s="5">
        <f t="shared" si="123"/>
        <v>3.4650441668595544E-3</v>
      </c>
      <c r="M410" s="5">
        <f t="shared" si="124"/>
        <v>4.980656625836799E-3</v>
      </c>
      <c r="N410" s="5"/>
      <c r="O410" s="7"/>
      <c r="P410" s="5"/>
      <c r="Q410" s="4"/>
      <c r="R410" s="5"/>
      <c r="S410" s="5"/>
      <c r="T410" s="5"/>
      <c r="U410" s="5"/>
      <c r="V410" s="5"/>
      <c r="W410" s="5"/>
      <c r="X410" s="4"/>
      <c r="Y410" s="4"/>
      <c r="Z410" s="4"/>
      <c r="AA410" s="4"/>
      <c r="AB410" s="4"/>
      <c r="AC410" s="4"/>
      <c r="AD410" s="5"/>
      <c r="AE410" s="5"/>
      <c r="AF410" s="5"/>
      <c r="AG410" s="5"/>
      <c r="AH410" s="5"/>
      <c r="AI410" s="5"/>
    </row>
    <row r="411" spans="1:35" x14ac:dyDescent="0.25">
      <c r="A411" s="1">
        <v>43048</v>
      </c>
      <c r="B411" s="3">
        <v>242.05671699999999</v>
      </c>
      <c r="C411" s="3">
        <v>135.10644500000001</v>
      </c>
      <c r="D411" s="3">
        <v>117.32504299999999</v>
      </c>
      <c r="E411" s="3">
        <v>73.315117000000001</v>
      </c>
      <c r="F411" s="3">
        <v>122.129997</v>
      </c>
      <c r="G411" s="3">
        <v>73.567543000000001</v>
      </c>
      <c r="H411" s="5">
        <f t="shared" si="119"/>
        <v>-3.6276209793837388E-3</v>
      </c>
      <c r="I411" s="5">
        <f t="shared" si="120"/>
        <v>-5.8005861802687964E-3</v>
      </c>
      <c r="J411" s="5">
        <f t="shared" si="121"/>
        <v>-2.8489231129277259E-3</v>
      </c>
      <c r="K411" s="5">
        <f t="shared" si="122"/>
        <v>-4.9229058414399507E-3</v>
      </c>
      <c r="L411" s="5">
        <f t="shared" si="123"/>
        <v>4.1108280221366922E-3</v>
      </c>
      <c r="M411" s="5">
        <f t="shared" si="124"/>
        <v>1.0618250142095942E-3</v>
      </c>
      <c r="N411" s="5"/>
      <c r="O411" s="7"/>
      <c r="P411" s="5"/>
      <c r="Q411" s="4"/>
      <c r="R411" s="5"/>
      <c r="S411" s="5"/>
      <c r="T411" s="5"/>
      <c r="U411" s="5"/>
      <c r="V411" s="5"/>
      <c r="W411" s="5"/>
      <c r="X411" s="4"/>
      <c r="Y411" s="4"/>
      <c r="Z411" s="4"/>
      <c r="AA411" s="4"/>
      <c r="AB411" s="4"/>
      <c r="AC411" s="4"/>
      <c r="AD411" s="5"/>
      <c r="AE411" s="5"/>
      <c r="AF411" s="5"/>
      <c r="AG411" s="5"/>
      <c r="AH411" s="5"/>
      <c r="AI411" s="5"/>
    </row>
    <row r="412" spans="1:35" x14ac:dyDescent="0.25">
      <c r="A412" s="1">
        <v>43049</v>
      </c>
      <c r="B412" s="3">
        <v>241.98164399999999</v>
      </c>
      <c r="C412" s="3">
        <v>135.20143100000001</v>
      </c>
      <c r="D412" s="3">
        <v>115.55585499999999</v>
      </c>
      <c r="E412" s="3">
        <v>73.475387999999995</v>
      </c>
      <c r="F412" s="3">
        <v>121.129997</v>
      </c>
      <c r="G412" s="3">
        <v>73.645599000000004</v>
      </c>
      <c r="H412" s="5">
        <f t="shared" si="119"/>
        <v>-3.1014631996351127E-4</v>
      </c>
      <c r="I412" s="5">
        <f t="shared" si="120"/>
        <v>7.0304566151535575E-4</v>
      </c>
      <c r="J412" s="5">
        <f t="shared" si="121"/>
        <v>-1.5079372270078828E-2</v>
      </c>
      <c r="K412" s="5">
        <f t="shared" si="122"/>
        <v>2.1860566627751599E-3</v>
      </c>
      <c r="L412" s="5">
        <f t="shared" si="123"/>
        <v>-8.1879965984114067E-3</v>
      </c>
      <c r="M412" s="5">
        <f t="shared" si="124"/>
        <v>1.0610113756279738E-3</v>
      </c>
      <c r="N412" s="5"/>
      <c r="O412" s="7"/>
      <c r="P412" s="5"/>
      <c r="Q412" s="4"/>
      <c r="R412" s="5"/>
      <c r="S412" s="5"/>
      <c r="T412" s="5"/>
      <c r="U412" s="5"/>
      <c r="V412" s="5"/>
      <c r="W412" s="5"/>
      <c r="X412" s="4"/>
      <c r="Y412" s="4"/>
      <c r="Z412" s="4"/>
      <c r="AA412" s="4"/>
      <c r="AB412" s="4"/>
      <c r="AC412" s="4"/>
      <c r="AD412" s="5"/>
      <c r="AE412" s="5"/>
      <c r="AF412" s="5"/>
      <c r="AG412" s="5"/>
      <c r="AH412" s="5"/>
      <c r="AI412" s="5"/>
    </row>
    <row r="413" spans="1:35" x14ac:dyDescent="0.25">
      <c r="A413" s="1">
        <v>43052</v>
      </c>
      <c r="B413" s="3">
        <v>242.20671100000001</v>
      </c>
      <c r="C413" s="3">
        <v>135.22041300000001</v>
      </c>
      <c r="D413" s="3">
        <v>115.79795799999999</v>
      </c>
      <c r="E413" s="3">
        <v>73.424744000000004</v>
      </c>
      <c r="F413" s="3">
        <v>121.30999799999999</v>
      </c>
      <c r="G413" s="3">
        <v>74.018456</v>
      </c>
      <c r="H413" s="5">
        <f t="shared" si="119"/>
        <v>9.3009947481803579E-4</v>
      </c>
      <c r="I413" s="5">
        <f t="shared" si="120"/>
        <v>1.4039792226760994E-4</v>
      </c>
      <c r="J413" s="5">
        <f t="shared" si="121"/>
        <v>2.0951166862119841E-3</v>
      </c>
      <c r="K413" s="5">
        <f t="shared" si="122"/>
        <v>-6.8926481885323021E-4</v>
      </c>
      <c r="L413" s="5">
        <f t="shared" si="123"/>
        <v>1.4860150619833146E-3</v>
      </c>
      <c r="M413" s="5">
        <f t="shared" si="124"/>
        <v>5.06285514766458E-3</v>
      </c>
      <c r="N413" s="5"/>
      <c r="O413" s="7"/>
      <c r="P413" s="5"/>
      <c r="Q413" s="4"/>
      <c r="R413" s="5"/>
      <c r="S413" s="5"/>
      <c r="T413" s="5"/>
      <c r="U413" s="5"/>
      <c r="V413" s="5"/>
      <c r="W413" s="5"/>
      <c r="X413" s="4"/>
      <c r="Y413" s="4"/>
      <c r="Z413" s="4"/>
      <c r="AA413" s="4"/>
      <c r="AB413" s="4"/>
      <c r="AC413" s="4"/>
      <c r="AD413" s="5"/>
      <c r="AE413" s="5"/>
      <c r="AF413" s="5"/>
      <c r="AG413" s="5"/>
      <c r="AH413" s="5"/>
      <c r="AI413" s="5"/>
    </row>
    <row r="414" spans="1:35" x14ac:dyDescent="0.25">
      <c r="A414" s="1">
        <v>43053</v>
      </c>
      <c r="B414" s="3">
        <v>241.64416499999999</v>
      </c>
      <c r="C414" s="3">
        <v>134.87851000000001</v>
      </c>
      <c r="D414" s="3">
        <v>116.580116</v>
      </c>
      <c r="E414" s="3">
        <v>73.112662999999998</v>
      </c>
      <c r="F414" s="3">
        <v>121.55999799999999</v>
      </c>
      <c r="G414" s="3">
        <v>73.862388999999993</v>
      </c>
      <c r="H414" s="5">
        <f t="shared" si="119"/>
        <v>-2.3225863465030638E-3</v>
      </c>
      <c r="I414" s="5">
        <f t="shared" si="120"/>
        <v>-2.528486582865308E-3</v>
      </c>
      <c r="J414" s="5">
        <f t="shared" si="121"/>
        <v>6.7545059818758801E-3</v>
      </c>
      <c r="K414" s="5">
        <f t="shared" si="122"/>
        <v>-4.2503518977200505E-3</v>
      </c>
      <c r="L414" s="5">
        <f t="shared" si="123"/>
        <v>2.060835909007297E-3</v>
      </c>
      <c r="M414" s="5">
        <f t="shared" si="124"/>
        <v>-2.1084876452976964E-3</v>
      </c>
      <c r="N414" s="5"/>
      <c r="O414" s="7"/>
      <c r="P414" s="5"/>
      <c r="Q414" s="4"/>
      <c r="R414" s="5"/>
      <c r="S414" s="5"/>
      <c r="T414" s="5"/>
      <c r="U414" s="5"/>
      <c r="V414" s="5"/>
      <c r="W414" s="5"/>
      <c r="X414" s="4"/>
      <c r="Y414" s="4"/>
      <c r="Z414" s="4"/>
      <c r="AA414" s="4"/>
      <c r="AB414" s="4"/>
      <c r="AC414" s="4"/>
      <c r="AD414" s="5"/>
      <c r="AE414" s="5"/>
      <c r="AF414" s="5"/>
      <c r="AG414" s="5"/>
      <c r="AH414" s="5"/>
      <c r="AI414" s="5"/>
    </row>
    <row r="415" spans="1:35" x14ac:dyDescent="0.25">
      <c r="A415" s="1">
        <v>43054</v>
      </c>
      <c r="B415" s="3">
        <v>240.43467699999999</v>
      </c>
      <c r="C415" s="3">
        <v>134.24220299999999</v>
      </c>
      <c r="D415" s="3">
        <v>117.846497</v>
      </c>
      <c r="E415" s="3">
        <v>73.112662999999998</v>
      </c>
      <c r="F415" s="3">
        <v>121.410004</v>
      </c>
      <c r="G415" s="3">
        <v>73.116652999999999</v>
      </c>
      <c r="H415" s="5">
        <f t="shared" si="119"/>
        <v>-5.0052439710265295E-3</v>
      </c>
      <c r="I415" s="5">
        <f t="shared" si="120"/>
        <v>-4.7176307033641729E-3</v>
      </c>
      <c r="J415" s="5">
        <f t="shared" si="121"/>
        <v>1.0862752958660682E-2</v>
      </c>
      <c r="K415" s="5">
        <f t="shared" si="122"/>
        <v>0</v>
      </c>
      <c r="L415" s="5">
        <f t="shared" si="123"/>
        <v>-1.2339092009526764E-3</v>
      </c>
      <c r="M415" s="5">
        <f t="shared" si="124"/>
        <v>-1.0096288653755781E-2</v>
      </c>
      <c r="N415" s="5"/>
      <c r="O415" s="7"/>
      <c r="P415" s="5"/>
      <c r="Q415" s="4"/>
      <c r="R415" s="5"/>
      <c r="S415" s="5"/>
      <c r="T415" s="5"/>
      <c r="U415" s="5"/>
      <c r="V415" s="5"/>
      <c r="W415" s="5"/>
      <c r="X415" s="4"/>
      <c r="Y415" s="4"/>
      <c r="Z415" s="4"/>
      <c r="AA415" s="4"/>
      <c r="AB415" s="4"/>
      <c r="AC415" s="4"/>
      <c r="AD415" s="5"/>
      <c r="AE415" s="5"/>
      <c r="AF415" s="5"/>
      <c r="AG415" s="5"/>
      <c r="AH415" s="5"/>
      <c r="AI415" s="5"/>
    </row>
    <row r="416" spans="1:35" x14ac:dyDescent="0.25">
      <c r="A416" s="1">
        <v>43055</v>
      </c>
      <c r="B416" s="3">
        <v>242.47859199999999</v>
      </c>
      <c r="C416" s="3">
        <v>135.90419</v>
      </c>
      <c r="D416" s="3">
        <v>116.82222</v>
      </c>
      <c r="E416" s="3">
        <v>73.829643000000004</v>
      </c>
      <c r="F416" s="3">
        <v>121.400002</v>
      </c>
      <c r="G416" s="3">
        <v>73.723624999999998</v>
      </c>
      <c r="H416" s="5">
        <f t="shared" si="119"/>
        <v>8.5009160305109521E-3</v>
      </c>
      <c r="I416" s="5">
        <f t="shared" si="120"/>
        <v>1.2380510471807549E-2</v>
      </c>
      <c r="J416" s="5">
        <f t="shared" si="121"/>
        <v>-8.6916202524034425E-3</v>
      </c>
      <c r="K416" s="5">
        <f t="shared" si="122"/>
        <v>9.8065091679127026E-3</v>
      </c>
      <c r="L416" s="5">
        <f t="shared" si="123"/>
        <v>-8.2382008652293059E-5</v>
      </c>
      <c r="M416" s="5">
        <f t="shared" si="124"/>
        <v>8.301419377060304E-3</v>
      </c>
      <c r="N416" s="5"/>
      <c r="O416" s="7"/>
      <c r="P416" s="5"/>
      <c r="Q416" s="4"/>
      <c r="R416" s="5"/>
      <c r="S416" s="5"/>
      <c r="T416" s="5"/>
      <c r="U416" s="5"/>
      <c r="V416" s="5"/>
      <c r="W416" s="5"/>
      <c r="X416" s="4"/>
      <c r="Y416" s="4"/>
      <c r="Z416" s="4"/>
      <c r="AA416" s="4"/>
      <c r="AB416" s="4"/>
      <c r="AC416" s="4"/>
      <c r="AD416" s="5"/>
      <c r="AE416" s="5"/>
      <c r="AF416" s="5"/>
      <c r="AG416" s="5"/>
      <c r="AH416" s="5"/>
      <c r="AI416" s="5"/>
    </row>
    <row r="417" spans="1:35" x14ac:dyDescent="0.25">
      <c r="A417" s="1">
        <v>43056</v>
      </c>
      <c r="B417" s="3">
        <v>241.76602199999999</v>
      </c>
      <c r="C417" s="3">
        <v>136.36009200000001</v>
      </c>
      <c r="D417" s="3">
        <v>117.688194</v>
      </c>
      <c r="E417" s="3">
        <v>73.779044999999996</v>
      </c>
      <c r="F417" s="3">
        <v>122.860001</v>
      </c>
      <c r="G417" s="3">
        <v>73.402801999999994</v>
      </c>
      <c r="H417" s="5">
        <f t="shared" si="119"/>
        <v>-2.9386924186692864E-3</v>
      </c>
      <c r="I417" s="5">
        <f t="shared" si="120"/>
        <v>3.3545838432207375E-3</v>
      </c>
      <c r="J417" s="5">
        <f t="shared" si="121"/>
        <v>7.4127507592305353E-3</v>
      </c>
      <c r="K417" s="5">
        <f t="shared" si="122"/>
        <v>-6.8533448008145648E-4</v>
      </c>
      <c r="L417" s="5">
        <f t="shared" si="123"/>
        <v>1.202635070796787E-2</v>
      </c>
      <c r="M417" s="5">
        <f t="shared" si="124"/>
        <v>-4.3516986583338468E-3</v>
      </c>
      <c r="N417" s="5"/>
      <c r="O417" s="7"/>
      <c r="P417" s="5"/>
      <c r="Q417" s="4"/>
      <c r="R417" s="5"/>
      <c r="S417" s="5"/>
      <c r="T417" s="5"/>
      <c r="U417" s="5"/>
      <c r="V417" s="5"/>
      <c r="W417" s="5"/>
      <c r="X417" s="4"/>
      <c r="Y417" s="4"/>
      <c r="Z417" s="4"/>
      <c r="AA417" s="4"/>
      <c r="AB417" s="4"/>
      <c r="AC417" s="4"/>
      <c r="AD417" s="5"/>
      <c r="AE417" s="5"/>
      <c r="AF417" s="5"/>
      <c r="AG417" s="5"/>
      <c r="AH417" s="5"/>
      <c r="AI417" s="5"/>
    </row>
    <row r="418" spans="1:35" x14ac:dyDescent="0.25">
      <c r="A418" s="1">
        <v>43059</v>
      </c>
      <c r="B418" s="3">
        <v>242.17855800000001</v>
      </c>
      <c r="C418" s="3">
        <v>137.01539600000001</v>
      </c>
      <c r="D418" s="3">
        <v>117.641632</v>
      </c>
      <c r="E418" s="3">
        <v>73.795883000000003</v>
      </c>
      <c r="F418" s="3">
        <v>121.30999799999999</v>
      </c>
      <c r="G418" s="3">
        <v>73.186019999999999</v>
      </c>
      <c r="H418" s="5">
        <f t="shared" si="119"/>
        <v>1.7063439956837012E-3</v>
      </c>
      <c r="I418" s="5">
        <f t="shared" si="120"/>
        <v>4.8056875760982276E-3</v>
      </c>
      <c r="J418" s="5">
        <f t="shared" si="121"/>
        <v>-3.9563866533620651E-4</v>
      </c>
      <c r="K418" s="5">
        <f t="shared" si="122"/>
        <v>2.2822198362693058E-4</v>
      </c>
      <c r="L418" s="5">
        <f t="shared" si="123"/>
        <v>-1.2616009990102484E-2</v>
      </c>
      <c r="M418" s="5">
        <f t="shared" si="124"/>
        <v>-2.953320501307255E-3</v>
      </c>
      <c r="N418" s="5"/>
      <c r="O418" s="7"/>
      <c r="P418" s="5"/>
      <c r="Q418" s="4"/>
      <c r="R418" s="5"/>
      <c r="S418" s="5"/>
      <c r="T418" s="5"/>
      <c r="U418" s="5"/>
      <c r="V418" s="5"/>
      <c r="W418" s="5"/>
      <c r="X418" s="4"/>
      <c r="Y418" s="4"/>
      <c r="Z418" s="4"/>
      <c r="AA418" s="4"/>
      <c r="AB418" s="4"/>
      <c r="AC418" s="4"/>
      <c r="AD418" s="5"/>
      <c r="AE418" s="5"/>
      <c r="AF418" s="5"/>
      <c r="AG418" s="5"/>
      <c r="AH418" s="5"/>
      <c r="AI418" s="5"/>
    </row>
    <row r="419" spans="1:35" x14ac:dyDescent="0.25">
      <c r="A419" s="1">
        <v>43060</v>
      </c>
      <c r="B419" s="3">
        <v>243.76306199999999</v>
      </c>
      <c r="C419" s="3">
        <v>138.18351699999999</v>
      </c>
      <c r="D419" s="3">
        <v>118.01409099999999</v>
      </c>
      <c r="E419" s="3">
        <v>73.947731000000005</v>
      </c>
      <c r="F419" s="3">
        <v>121.510002</v>
      </c>
      <c r="G419" s="3">
        <v>73.732307000000006</v>
      </c>
      <c r="H419" s="5">
        <f t="shared" si="119"/>
        <v>6.5427096976933274E-3</v>
      </c>
      <c r="I419" s="5">
        <f t="shared" si="120"/>
        <v>8.525472568060799E-3</v>
      </c>
      <c r="J419" s="5">
        <f t="shared" si="121"/>
        <v>3.1660475434409641E-3</v>
      </c>
      <c r="K419" s="5">
        <f t="shared" si="122"/>
        <v>2.0576757649204414E-3</v>
      </c>
      <c r="L419" s="5">
        <f t="shared" si="123"/>
        <v>1.6487017005804017E-3</v>
      </c>
      <c r="M419" s="5">
        <f t="shared" si="124"/>
        <v>7.4643627293846659E-3</v>
      </c>
      <c r="N419" s="5"/>
      <c r="O419" s="7"/>
      <c r="P419" s="5"/>
      <c r="Q419" s="4"/>
      <c r="R419" s="5"/>
      <c r="S419" s="5"/>
      <c r="T419" s="5"/>
      <c r="U419" s="5"/>
      <c r="V419" s="5"/>
      <c r="W419" s="5"/>
      <c r="X419" s="4"/>
      <c r="Y419" s="4"/>
      <c r="Z419" s="4"/>
      <c r="AA419" s="4"/>
      <c r="AB419" s="4"/>
      <c r="AC419" s="4"/>
      <c r="AD419" s="5"/>
      <c r="AE419" s="5"/>
      <c r="AF419" s="5"/>
      <c r="AG419" s="5"/>
      <c r="AH419" s="5"/>
      <c r="AI419" s="5"/>
    </row>
    <row r="420" spans="1:35" x14ac:dyDescent="0.25">
      <c r="A420" s="1">
        <v>43061</v>
      </c>
      <c r="B420" s="3">
        <v>243.54747</v>
      </c>
      <c r="C420" s="3">
        <v>138.136032</v>
      </c>
      <c r="D420" s="3">
        <v>118.395866</v>
      </c>
      <c r="E420" s="3">
        <v>74.065810999999997</v>
      </c>
      <c r="F420" s="3">
        <v>122.629997</v>
      </c>
      <c r="G420" s="3">
        <v>73.567543000000001</v>
      </c>
      <c r="H420" s="5">
        <f t="shared" si="119"/>
        <v>-8.8443260529758039E-4</v>
      </c>
      <c r="I420" s="5">
        <f t="shared" si="120"/>
        <v>-3.4363722266528285E-4</v>
      </c>
      <c r="J420" s="5">
        <f t="shared" si="121"/>
        <v>3.234995048176037E-3</v>
      </c>
      <c r="K420" s="5">
        <f t="shared" si="122"/>
        <v>1.5968035584486007E-3</v>
      </c>
      <c r="L420" s="5">
        <f t="shared" si="123"/>
        <v>9.217307065800151E-3</v>
      </c>
      <c r="M420" s="5">
        <f t="shared" si="124"/>
        <v>-2.2346242333093347E-3</v>
      </c>
      <c r="N420" s="5"/>
      <c r="O420" s="7"/>
      <c r="P420" s="5"/>
      <c r="Q420" s="4"/>
      <c r="R420" s="5"/>
      <c r="S420" s="5"/>
      <c r="T420" s="5"/>
      <c r="U420" s="5"/>
      <c r="V420" s="5"/>
      <c r="W420" s="5"/>
      <c r="X420" s="4"/>
      <c r="Y420" s="4"/>
      <c r="Z420" s="4"/>
      <c r="AA420" s="4"/>
      <c r="AB420" s="4"/>
      <c r="AC420" s="4"/>
      <c r="AD420" s="5"/>
      <c r="AE420" s="5"/>
      <c r="AF420" s="5"/>
      <c r="AG420" s="5"/>
      <c r="AH420" s="5"/>
      <c r="AI420" s="5"/>
    </row>
    <row r="421" spans="1:35" x14ac:dyDescent="0.25">
      <c r="A421" s="1">
        <v>43063</v>
      </c>
      <c r="B421" s="3">
        <v>244.10997</v>
      </c>
      <c r="C421" s="3">
        <v>138.29750100000001</v>
      </c>
      <c r="D421" s="3">
        <v>118.069962</v>
      </c>
      <c r="E421" s="3">
        <v>74.116416999999998</v>
      </c>
      <c r="F421" s="3">
        <v>122.32</v>
      </c>
      <c r="G421" s="3">
        <v>73.662941000000004</v>
      </c>
      <c r="H421" s="5">
        <f t="shared" si="119"/>
        <v>2.3096113459935008E-3</v>
      </c>
      <c r="I421" s="5">
        <f t="shared" si="120"/>
        <v>1.1689129741327964E-3</v>
      </c>
      <c r="J421" s="5">
        <f t="shared" si="121"/>
        <v>-2.7526636783077318E-3</v>
      </c>
      <c r="K421" s="5">
        <f t="shared" si="122"/>
        <v>6.8325721836770548E-4</v>
      </c>
      <c r="L421" s="5">
        <f t="shared" si="123"/>
        <v>-2.5279051421652765E-3</v>
      </c>
      <c r="M421" s="5">
        <f t="shared" si="124"/>
        <v>1.29674033017535E-3</v>
      </c>
      <c r="N421" s="5"/>
      <c r="O421" s="7"/>
      <c r="P421" s="5"/>
      <c r="Q421" s="4"/>
      <c r="R421" s="5"/>
      <c r="S421" s="5"/>
      <c r="T421" s="5"/>
      <c r="U421" s="5"/>
      <c r="V421" s="5"/>
      <c r="W421" s="5"/>
      <c r="X421" s="4"/>
      <c r="Y421" s="4"/>
      <c r="Z421" s="4"/>
      <c r="AA421" s="4"/>
      <c r="AB421" s="4"/>
      <c r="AC421" s="4"/>
      <c r="AD421" s="5"/>
      <c r="AE421" s="5"/>
      <c r="AF421" s="5"/>
      <c r="AG421" s="5"/>
      <c r="AH421" s="5"/>
      <c r="AI421" s="5"/>
    </row>
    <row r="422" spans="1:35" x14ac:dyDescent="0.25">
      <c r="A422" s="1">
        <v>43066</v>
      </c>
      <c r="B422" s="3">
        <v>243.98812899999999</v>
      </c>
      <c r="C422" s="3">
        <v>137.77516199999999</v>
      </c>
      <c r="D422" s="3">
        <v>117.902382</v>
      </c>
      <c r="E422" s="3">
        <v>73.888672</v>
      </c>
      <c r="F422" s="3">
        <v>122.83000199999999</v>
      </c>
      <c r="G422" s="3">
        <v>73.316092999999995</v>
      </c>
      <c r="H422" s="5">
        <f t="shared" si="119"/>
        <v>-4.9912340737257033E-4</v>
      </c>
      <c r="I422" s="5">
        <f t="shared" si="120"/>
        <v>-3.7769229105594215E-3</v>
      </c>
      <c r="J422" s="5">
        <f t="shared" si="121"/>
        <v>-1.4193279743750509E-3</v>
      </c>
      <c r="K422" s="5">
        <f t="shared" si="122"/>
        <v>-3.0728009963029157E-3</v>
      </c>
      <c r="L422" s="5">
        <f t="shared" si="123"/>
        <v>4.1694081098757607E-3</v>
      </c>
      <c r="M422" s="5">
        <f t="shared" si="124"/>
        <v>-4.7085820263408351E-3</v>
      </c>
      <c r="N422" s="5"/>
      <c r="O422" s="7"/>
      <c r="P422" s="5"/>
      <c r="Q422" s="4"/>
      <c r="R422" s="5"/>
      <c r="S422" s="5"/>
      <c r="T422" s="5"/>
      <c r="U422" s="5"/>
      <c r="V422" s="5"/>
      <c r="W422" s="5"/>
      <c r="X422" s="4"/>
      <c r="Y422" s="4"/>
      <c r="Z422" s="4"/>
      <c r="AA422" s="4"/>
      <c r="AB422" s="4"/>
      <c r="AC422" s="4"/>
      <c r="AD422" s="5"/>
      <c r="AE422" s="5"/>
      <c r="AF422" s="5"/>
      <c r="AG422" s="5"/>
      <c r="AH422" s="5"/>
      <c r="AI422" s="5"/>
    </row>
    <row r="423" spans="1:35" x14ac:dyDescent="0.25">
      <c r="A423" s="1">
        <v>43067</v>
      </c>
      <c r="B423" s="3">
        <v>246.46333300000001</v>
      </c>
      <c r="C423" s="3">
        <v>139.46566799999999</v>
      </c>
      <c r="D423" s="3">
        <v>118.06064600000001</v>
      </c>
      <c r="E423" s="3">
        <v>74.116416999999998</v>
      </c>
      <c r="F423" s="3">
        <v>122.80999799999999</v>
      </c>
      <c r="G423" s="3">
        <v>73.038612000000001</v>
      </c>
      <c r="H423" s="5">
        <f t="shared" si="119"/>
        <v>1.0144772248325218E-2</v>
      </c>
      <c r="I423" s="5">
        <f t="shared" si="120"/>
        <v>1.2270034565446508E-2</v>
      </c>
      <c r="J423" s="5">
        <f t="shared" si="121"/>
        <v>1.3423308105853238E-3</v>
      </c>
      <c r="K423" s="5">
        <f t="shared" si="122"/>
        <v>3.0822722054064666E-3</v>
      </c>
      <c r="L423" s="5">
        <f t="shared" si="123"/>
        <v>-1.6285923369108168E-4</v>
      </c>
      <c r="M423" s="5">
        <f t="shared" si="124"/>
        <v>-3.7847215890240982E-3</v>
      </c>
      <c r="N423" s="5"/>
      <c r="O423" s="7"/>
      <c r="P423" s="5"/>
      <c r="Q423" s="4"/>
      <c r="R423" s="5"/>
      <c r="S423" s="5"/>
      <c r="T423" s="5"/>
      <c r="U423" s="5"/>
      <c r="V423" s="5"/>
      <c r="W423" s="5"/>
      <c r="X423" s="4"/>
      <c r="Y423" s="4"/>
      <c r="Z423" s="4"/>
      <c r="AA423" s="4"/>
      <c r="AB423" s="4"/>
      <c r="AC423" s="4"/>
      <c r="AD423" s="5"/>
      <c r="AE423" s="5"/>
      <c r="AF423" s="5"/>
      <c r="AG423" s="5"/>
      <c r="AH423" s="5"/>
      <c r="AI423" s="5"/>
    </row>
    <row r="424" spans="1:35" x14ac:dyDescent="0.25">
      <c r="A424" s="1">
        <v>43068</v>
      </c>
      <c r="B424" s="3">
        <v>246.31332399999999</v>
      </c>
      <c r="C424" s="3">
        <v>139.79800399999999</v>
      </c>
      <c r="D424" s="3">
        <v>116.89670599999999</v>
      </c>
      <c r="E424" s="3">
        <v>74.023643000000007</v>
      </c>
      <c r="F424" s="3">
        <v>122.040001</v>
      </c>
      <c r="G424" s="3">
        <v>73.064612999999994</v>
      </c>
      <c r="H424" s="5">
        <f t="shared" si="119"/>
        <v>-6.0864631738144492E-4</v>
      </c>
      <c r="I424" s="5">
        <f t="shared" si="120"/>
        <v>2.3829233729408816E-3</v>
      </c>
      <c r="J424" s="5">
        <f t="shared" si="121"/>
        <v>-9.8588313670586736E-3</v>
      </c>
      <c r="K424" s="5">
        <f t="shared" si="122"/>
        <v>-1.2517334722210727E-3</v>
      </c>
      <c r="L424" s="5">
        <f t="shared" si="123"/>
        <v>-6.2698234063971459E-3</v>
      </c>
      <c r="M424" s="5">
        <f t="shared" si="124"/>
        <v>3.5598978797679592E-4</v>
      </c>
      <c r="N424" s="5"/>
      <c r="O424" s="7"/>
      <c r="P424" s="5"/>
      <c r="Q424" s="4"/>
      <c r="R424" s="5"/>
      <c r="S424" s="5"/>
      <c r="T424" s="5"/>
      <c r="U424" s="5"/>
      <c r="V424" s="5"/>
      <c r="W424" s="5"/>
      <c r="X424" s="4"/>
      <c r="Y424" s="4"/>
      <c r="Z424" s="4"/>
      <c r="AA424" s="4"/>
      <c r="AB424" s="4"/>
      <c r="AC424" s="4"/>
      <c r="AD424" s="5"/>
      <c r="AE424" s="5"/>
      <c r="AF424" s="5"/>
      <c r="AG424" s="5"/>
      <c r="AH424" s="5"/>
      <c r="AI424" s="5"/>
    </row>
    <row r="425" spans="1:35" x14ac:dyDescent="0.25">
      <c r="A425" s="1">
        <v>43069</v>
      </c>
      <c r="B425" s="3">
        <v>248.46980300000001</v>
      </c>
      <c r="C425" s="3">
        <v>140.472351</v>
      </c>
      <c r="D425" s="3">
        <v>116.505638</v>
      </c>
      <c r="E425" s="3">
        <v>74.040503999999999</v>
      </c>
      <c r="F425" s="3">
        <v>121.099998</v>
      </c>
      <c r="G425" s="3">
        <v>73.177345000000003</v>
      </c>
      <c r="H425" s="5">
        <f t="shared" si="119"/>
        <v>8.7550237436608835E-3</v>
      </c>
      <c r="I425" s="5">
        <f t="shared" si="120"/>
        <v>4.8237240926558567E-3</v>
      </c>
      <c r="J425" s="5">
        <f t="shared" si="121"/>
        <v>-3.3454150538680949E-3</v>
      </c>
      <c r="K425" s="5">
        <f t="shared" si="122"/>
        <v>2.2777857609623808E-4</v>
      </c>
      <c r="L425" s="5">
        <f t="shared" si="123"/>
        <v>-7.7024171771352679E-3</v>
      </c>
      <c r="M425" s="5">
        <f t="shared" si="124"/>
        <v>1.5429083296452095E-3</v>
      </c>
      <c r="N425" s="5"/>
      <c r="O425" s="7"/>
      <c r="P425" s="5"/>
      <c r="Q425" s="4"/>
      <c r="R425" s="5"/>
      <c r="S425" s="5"/>
      <c r="T425" s="5"/>
      <c r="U425" s="5"/>
      <c r="V425" s="5"/>
      <c r="W425" s="5"/>
      <c r="X425" s="4"/>
      <c r="Y425" s="4"/>
      <c r="Z425" s="4"/>
      <c r="AA425" s="4"/>
      <c r="AB425" s="4"/>
      <c r="AC425" s="4"/>
      <c r="AD425" s="5"/>
      <c r="AE425" s="5"/>
      <c r="AF425" s="5"/>
      <c r="AG425" s="5"/>
      <c r="AH425" s="5"/>
      <c r="AI425" s="5"/>
    </row>
    <row r="426" spans="1:35" x14ac:dyDescent="0.25">
      <c r="A426" s="1">
        <v>43070</v>
      </c>
      <c r="B426" s="3">
        <v>247.954117</v>
      </c>
      <c r="C426" s="3">
        <v>140.20642100000001</v>
      </c>
      <c r="D426" s="3">
        <v>118.077827</v>
      </c>
      <c r="E426" s="3">
        <v>74.016791999999995</v>
      </c>
      <c r="F426" s="3">
        <v>121.589996</v>
      </c>
      <c r="G426" s="3">
        <v>73.350769</v>
      </c>
      <c r="H426" s="5">
        <f t="shared" si="119"/>
        <v>-2.0754473733776146E-3</v>
      </c>
      <c r="I426" s="5">
        <f t="shared" si="120"/>
        <v>-1.8931127592504149E-3</v>
      </c>
      <c r="J426" s="5">
        <f t="shared" si="121"/>
        <v>1.3494531483532191E-2</v>
      </c>
      <c r="K426" s="5">
        <f t="shared" si="122"/>
        <v>-3.202571392545428E-4</v>
      </c>
      <c r="L426" s="5">
        <f t="shared" si="123"/>
        <v>4.0462263261142883E-3</v>
      </c>
      <c r="M426" s="5">
        <f t="shared" si="124"/>
        <v>2.3699138032404754E-3</v>
      </c>
      <c r="N426" s="5"/>
      <c r="O426" s="7"/>
      <c r="P426" s="5"/>
      <c r="Q426" s="4"/>
      <c r="R426" s="5"/>
      <c r="S426" s="5"/>
      <c r="T426" s="5"/>
      <c r="U426" s="5"/>
      <c r="V426" s="5"/>
      <c r="W426" s="5"/>
      <c r="X426" s="4"/>
      <c r="Y426" s="4"/>
      <c r="Z426" s="4"/>
      <c r="AA426" s="4"/>
      <c r="AB426" s="4"/>
      <c r="AC426" s="4"/>
      <c r="AD426" s="5"/>
      <c r="AE426" s="5"/>
      <c r="AF426" s="5"/>
      <c r="AG426" s="5"/>
      <c r="AH426" s="5"/>
      <c r="AI426" s="5"/>
    </row>
    <row r="427" spans="1:35" x14ac:dyDescent="0.25">
      <c r="A427" s="1">
        <v>43073</v>
      </c>
      <c r="B427" s="3">
        <v>247.65408300000001</v>
      </c>
      <c r="C427" s="3">
        <v>139.77900700000001</v>
      </c>
      <c r="D427" s="3">
        <v>118.133797</v>
      </c>
      <c r="E427" s="3">
        <v>73.991401999999994</v>
      </c>
      <c r="F427" s="3">
        <v>121.18</v>
      </c>
      <c r="G427" s="3">
        <v>72.986571999999995</v>
      </c>
      <c r="H427" s="5">
        <f t="shared" si="119"/>
        <v>-1.2100383878682619E-3</v>
      </c>
      <c r="I427" s="5">
        <f t="shared" si="120"/>
        <v>-3.0484623810488332E-3</v>
      </c>
      <c r="J427" s="5">
        <f t="shared" si="121"/>
        <v>4.7400940059638685E-4</v>
      </c>
      <c r="K427" s="5">
        <f t="shared" si="122"/>
        <v>-3.4303026805049264E-4</v>
      </c>
      <c r="L427" s="5">
        <f t="shared" si="123"/>
        <v>-3.3719550414328392E-3</v>
      </c>
      <c r="M427" s="5">
        <f t="shared" si="124"/>
        <v>-4.9651422195724493E-3</v>
      </c>
      <c r="N427" s="5"/>
      <c r="O427" s="7"/>
      <c r="P427" s="5"/>
      <c r="Q427" s="4"/>
      <c r="R427" s="5"/>
      <c r="S427" s="5"/>
      <c r="T427" s="5"/>
      <c r="U427" s="5"/>
      <c r="V427" s="5"/>
      <c r="W427" s="5"/>
      <c r="X427" s="4"/>
      <c r="Y427" s="4"/>
      <c r="Z427" s="4"/>
      <c r="AA427" s="4"/>
      <c r="AB427" s="4"/>
      <c r="AC427" s="4"/>
      <c r="AD427" s="5"/>
      <c r="AE427" s="5"/>
      <c r="AF427" s="5"/>
      <c r="AG427" s="5"/>
      <c r="AH427" s="5"/>
      <c r="AI427" s="5"/>
    </row>
    <row r="428" spans="1:35" x14ac:dyDescent="0.25">
      <c r="A428" s="1">
        <v>43074</v>
      </c>
      <c r="B428" s="3">
        <v>246.76338200000001</v>
      </c>
      <c r="C428" s="3">
        <v>138.620407</v>
      </c>
      <c r="D428" s="3">
        <v>118.721603</v>
      </c>
      <c r="E428" s="3">
        <v>73.949050999999997</v>
      </c>
      <c r="F428" s="3">
        <v>120.32</v>
      </c>
      <c r="G428" s="3">
        <v>72.379593</v>
      </c>
      <c r="H428" s="5">
        <f t="shared" si="119"/>
        <v>-3.5965528579635642E-3</v>
      </c>
      <c r="I428" s="5">
        <f t="shared" si="120"/>
        <v>-8.2887983314977598E-3</v>
      </c>
      <c r="J428" s="5">
        <f t="shared" si="121"/>
        <v>4.975764894782797E-3</v>
      </c>
      <c r="K428" s="5">
        <f t="shared" si="122"/>
        <v>-5.7237731486692311E-4</v>
      </c>
      <c r="L428" s="5">
        <f t="shared" si="123"/>
        <v>-7.0968806733785472E-3</v>
      </c>
      <c r="M428" s="5">
        <f t="shared" si="124"/>
        <v>-8.316310567373919E-3</v>
      </c>
      <c r="N428" s="5"/>
      <c r="O428" s="7"/>
      <c r="P428" s="5"/>
      <c r="Q428" s="4"/>
      <c r="R428" s="5"/>
      <c r="S428" s="5"/>
      <c r="T428" s="5"/>
      <c r="U428" s="5"/>
      <c r="V428" s="5"/>
      <c r="W428" s="5"/>
      <c r="X428" s="4"/>
      <c r="Y428" s="4"/>
      <c r="Z428" s="4"/>
      <c r="AA428" s="4"/>
      <c r="AB428" s="4"/>
      <c r="AC428" s="4"/>
      <c r="AD428" s="5"/>
      <c r="AE428" s="5"/>
      <c r="AF428" s="5"/>
      <c r="AG428" s="5"/>
      <c r="AH428" s="5"/>
      <c r="AI428" s="5"/>
    </row>
    <row r="429" spans="1:35" x14ac:dyDescent="0.25">
      <c r="A429" s="1">
        <v>43075</v>
      </c>
      <c r="B429" s="3">
        <v>246.81025700000001</v>
      </c>
      <c r="C429" s="3">
        <v>138.00306699999999</v>
      </c>
      <c r="D429" s="3">
        <v>119.132187</v>
      </c>
      <c r="E429" s="3">
        <v>73.881270999999998</v>
      </c>
      <c r="F429" s="3">
        <v>120.07</v>
      </c>
      <c r="G429" s="3">
        <v>72.310219000000004</v>
      </c>
      <c r="H429" s="5">
        <f t="shared" si="119"/>
        <v>1.8995930279475104E-4</v>
      </c>
      <c r="I429" s="5">
        <f t="shared" si="120"/>
        <v>-4.4534568420363518E-3</v>
      </c>
      <c r="J429" s="5">
        <f t="shared" si="121"/>
        <v>3.4583764843538756E-3</v>
      </c>
      <c r="K429" s="5">
        <f t="shared" si="122"/>
        <v>-9.1657700921676799E-4</v>
      </c>
      <c r="L429" s="5">
        <f t="shared" si="123"/>
        <v>-2.0777925531915153E-3</v>
      </c>
      <c r="M429" s="5">
        <f t="shared" si="124"/>
        <v>-9.5847457998277097E-4</v>
      </c>
      <c r="N429" s="5"/>
      <c r="O429" s="7"/>
      <c r="P429" s="5"/>
      <c r="Q429" s="4"/>
      <c r="R429" s="5"/>
      <c r="S429" s="5"/>
      <c r="T429" s="5"/>
      <c r="U429" s="5"/>
      <c r="V429" s="5"/>
      <c r="W429" s="5"/>
      <c r="X429" s="4"/>
      <c r="Y429" s="4"/>
      <c r="Z429" s="4"/>
      <c r="AA429" s="4"/>
      <c r="AB429" s="4"/>
      <c r="AC429" s="4"/>
      <c r="AD429" s="5"/>
      <c r="AE429" s="5"/>
      <c r="AF429" s="5"/>
      <c r="AG429" s="5"/>
      <c r="AH429" s="5"/>
      <c r="AI429" s="5"/>
    </row>
    <row r="430" spans="1:35" x14ac:dyDescent="0.25">
      <c r="A430" s="1">
        <v>43076</v>
      </c>
      <c r="B430" s="3">
        <v>247.58845500000001</v>
      </c>
      <c r="C430" s="3">
        <v>139.12373400000001</v>
      </c>
      <c r="D430" s="3">
        <v>118.199135</v>
      </c>
      <c r="E430" s="3">
        <v>73.915169000000006</v>
      </c>
      <c r="F430" s="3">
        <v>118.489998</v>
      </c>
      <c r="G430" s="3">
        <v>72.492317</v>
      </c>
      <c r="H430" s="5">
        <f t="shared" si="119"/>
        <v>3.1530213106176763E-3</v>
      </c>
      <c r="I430" s="5">
        <f t="shared" si="120"/>
        <v>8.1205948850400222E-3</v>
      </c>
      <c r="J430" s="5">
        <f t="shared" si="121"/>
        <v>-7.8320731239492902E-3</v>
      </c>
      <c r="K430" s="5">
        <f t="shared" si="122"/>
        <v>4.5881722852336715E-4</v>
      </c>
      <c r="L430" s="5">
        <f t="shared" si="123"/>
        <v>-1.3159007245773235E-2</v>
      </c>
      <c r="M430" s="5">
        <f t="shared" si="124"/>
        <v>2.5182885976322567E-3</v>
      </c>
      <c r="N430" s="5"/>
      <c r="O430" s="7"/>
      <c r="P430" s="5"/>
      <c r="Q430" s="4"/>
      <c r="R430" s="5"/>
      <c r="S430" s="5"/>
      <c r="T430" s="5"/>
      <c r="U430" s="5"/>
      <c r="V430" s="5"/>
      <c r="W430" s="5"/>
      <c r="X430" s="4"/>
      <c r="Y430" s="4"/>
      <c r="Z430" s="4"/>
      <c r="AA430" s="4"/>
      <c r="AB430" s="4"/>
      <c r="AC430" s="4"/>
      <c r="AD430" s="5"/>
      <c r="AE430" s="5"/>
      <c r="AF430" s="5"/>
      <c r="AG430" s="5"/>
      <c r="AH430" s="5"/>
      <c r="AI430" s="5"/>
    </row>
    <row r="431" spans="1:35" x14ac:dyDescent="0.25">
      <c r="A431" s="1">
        <v>43077</v>
      </c>
      <c r="B431" s="3">
        <v>248.938614</v>
      </c>
      <c r="C431" s="3">
        <v>139.44665499999999</v>
      </c>
      <c r="D431" s="3">
        <v>118.20845</v>
      </c>
      <c r="E431" s="3">
        <v>73.991401999999994</v>
      </c>
      <c r="F431" s="3">
        <v>118.480003</v>
      </c>
      <c r="G431" s="3">
        <v>72.865172999999999</v>
      </c>
      <c r="H431" s="5">
        <f t="shared" si="119"/>
        <v>5.4532389242463175E-3</v>
      </c>
      <c r="I431" s="5">
        <f t="shared" si="120"/>
        <v>2.3211064763397626E-3</v>
      </c>
      <c r="J431" s="5">
        <f t="shared" si="121"/>
        <v>7.8807683321802102E-5</v>
      </c>
      <c r="K431" s="5">
        <f t="shared" si="122"/>
        <v>1.0313579882363921E-3</v>
      </c>
      <c r="L431" s="5">
        <f t="shared" si="123"/>
        <v>-8.4353111390877977E-5</v>
      </c>
      <c r="M431" s="5">
        <f t="shared" si="124"/>
        <v>5.1433864363861215E-3</v>
      </c>
      <c r="N431" s="5"/>
      <c r="O431" s="7"/>
      <c r="P431" s="5"/>
      <c r="Q431" s="4"/>
      <c r="R431" s="5"/>
      <c r="S431" s="5"/>
      <c r="T431" s="5"/>
      <c r="U431" s="5"/>
      <c r="V431" s="5"/>
      <c r="W431" s="5"/>
      <c r="X431" s="4"/>
      <c r="Y431" s="4"/>
      <c r="Z431" s="4"/>
      <c r="AA431" s="4"/>
      <c r="AB431" s="4"/>
      <c r="AC431" s="4"/>
      <c r="AD431" s="5"/>
      <c r="AE431" s="5"/>
      <c r="AF431" s="5"/>
      <c r="AG431" s="5"/>
      <c r="AH431" s="5"/>
      <c r="AI431" s="5"/>
    </row>
    <row r="432" spans="1:35" x14ac:dyDescent="0.25">
      <c r="A432" s="1">
        <v>43080</v>
      </c>
      <c r="B432" s="3">
        <v>249.68862899999999</v>
      </c>
      <c r="C432" s="3">
        <v>139.38969399999999</v>
      </c>
      <c r="D432" s="3">
        <v>117.96586600000001</v>
      </c>
      <c r="E432" s="3">
        <v>74.008330999999998</v>
      </c>
      <c r="F432" s="3">
        <v>118.010002</v>
      </c>
      <c r="G432" s="3">
        <v>72.856491000000005</v>
      </c>
      <c r="H432" s="5">
        <f t="shared" si="119"/>
        <v>3.0128511923024348E-3</v>
      </c>
      <c r="I432" s="5">
        <f t="shared" si="120"/>
        <v>-4.0847878351757405E-4</v>
      </c>
      <c r="J432" s="5">
        <f t="shared" si="121"/>
        <v>-2.0521713972223576E-3</v>
      </c>
      <c r="K432" s="5">
        <f t="shared" si="122"/>
        <v>2.2879685399135319E-4</v>
      </c>
      <c r="L432" s="5">
        <f t="shared" si="123"/>
        <v>-3.96692258692799E-3</v>
      </c>
      <c r="M432" s="5">
        <f t="shared" si="124"/>
        <v>-1.1915157327624382E-4</v>
      </c>
      <c r="N432" s="5"/>
      <c r="O432" s="7"/>
      <c r="P432" s="5"/>
      <c r="Q432" s="4"/>
      <c r="R432" s="5"/>
      <c r="S432" s="5"/>
      <c r="T432" s="5"/>
      <c r="U432" s="5"/>
      <c r="V432" s="5"/>
      <c r="W432" s="5"/>
      <c r="X432" s="4"/>
      <c r="Y432" s="4"/>
      <c r="Z432" s="4"/>
      <c r="AA432" s="4"/>
      <c r="AB432" s="4"/>
      <c r="AC432" s="4"/>
      <c r="AD432" s="5"/>
      <c r="AE432" s="5"/>
      <c r="AF432" s="5"/>
      <c r="AG432" s="5"/>
      <c r="AH432" s="5"/>
      <c r="AI432" s="5"/>
    </row>
    <row r="433" spans="1:35" x14ac:dyDescent="0.25">
      <c r="A433" s="1">
        <v>43081</v>
      </c>
      <c r="B433" s="3">
        <v>250.12927199999999</v>
      </c>
      <c r="C433" s="3">
        <v>138.962311</v>
      </c>
      <c r="D433" s="3">
        <v>117.91918200000001</v>
      </c>
      <c r="E433" s="3">
        <v>73.974434000000002</v>
      </c>
      <c r="F433" s="3">
        <v>118.150002</v>
      </c>
      <c r="G433" s="3">
        <v>73.212012999999999</v>
      </c>
      <c r="H433" s="5">
        <f t="shared" si="119"/>
        <v>1.7647699927896277E-3</v>
      </c>
      <c r="I433" s="5">
        <f t="shared" si="120"/>
        <v>-3.0661018597256673E-3</v>
      </c>
      <c r="J433" s="5">
        <f t="shared" si="121"/>
        <v>-3.9574159528488195E-4</v>
      </c>
      <c r="K433" s="5">
        <f t="shared" si="122"/>
        <v>-4.5801600363071238E-4</v>
      </c>
      <c r="L433" s="5">
        <f t="shared" si="123"/>
        <v>1.1863401205602919E-3</v>
      </c>
      <c r="M433" s="5">
        <f t="shared" si="124"/>
        <v>4.8797573849663767E-3</v>
      </c>
      <c r="N433" s="5"/>
      <c r="O433" s="7"/>
      <c r="P433" s="5"/>
      <c r="Q433" s="4"/>
      <c r="R433" s="5"/>
      <c r="S433" s="5"/>
      <c r="T433" s="5"/>
      <c r="U433" s="5"/>
      <c r="V433" s="5"/>
      <c r="W433" s="5"/>
      <c r="X433" s="4"/>
      <c r="Y433" s="4"/>
      <c r="Z433" s="4"/>
      <c r="AA433" s="4"/>
      <c r="AB433" s="4"/>
      <c r="AC433" s="4"/>
      <c r="AD433" s="5"/>
      <c r="AE433" s="5"/>
      <c r="AF433" s="5"/>
      <c r="AG433" s="5"/>
      <c r="AH433" s="5"/>
      <c r="AI433" s="5"/>
    </row>
    <row r="434" spans="1:35" x14ac:dyDescent="0.25">
      <c r="A434" s="1">
        <v>43082</v>
      </c>
      <c r="B434" s="3">
        <v>250.101181</v>
      </c>
      <c r="C434" s="3">
        <v>139.32318100000001</v>
      </c>
      <c r="D434" s="3">
        <v>118.805603</v>
      </c>
      <c r="E434" s="3">
        <v>74.016791999999995</v>
      </c>
      <c r="F434" s="3">
        <v>119.16999800000001</v>
      </c>
      <c r="G434" s="3">
        <v>73.333420000000004</v>
      </c>
      <c r="H434" s="5">
        <f t="shared" si="119"/>
        <v>-1.1230592795230532E-4</v>
      </c>
      <c r="I434" s="5">
        <f t="shared" si="120"/>
        <v>2.5968911815232865E-3</v>
      </c>
      <c r="J434" s="5">
        <f t="shared" si="121"/>
        <v>7.5171908841769053E-3</v>
      </c>
      <c r="K434" s="5">
        <f t="shared" si="122"/>
        <v>5.7260323208407904E-4</v>
      </c>
      <c r="L434" s="5">
        <f t="shared" si="123"/>
        <v>8.6330595237738006E-3</v>
      </c>
      <c r="M434" s="5">
        <f t="shared" si="124"/>
        <v>1.6582934278832617E-3</v>
      </c>
      <c r="N434" s="5"/>
      <c r="O434" s="7"/>
      <c r="P434" s="5"/>
      <c r="Q434" s="4"/>
      <c r="R434" s="5"/>
      <c r="S434" s="5"/>
      <c r="T434" s="5"/>
      <c r="U434" s="5"/>
      <c r="V434" s="5"/>
      <c r="W434" s="5"/>
      <c r="X434" s="4"/>
      <c r="Y434" s="4"/>
      <c r="Z434" s="4"/>
      <c r="AA434" s="4"/>
      <c r="AB434" s="4"/>
      <c r="AC434" s="4"/>
      <c r="AD434" s="5"/>
      <c r="AE434" s="5"/>
      <c r="AF434" s="5"/>
      <c r="AG434" s="5"/>
      <c r="AH434" s="5"/>
      <c r="AI434" s="5"/>
    </row>
    <row r="435" spans="1:35" x14ac:dyDescent="0.25">
      <c r="A435" s="1">
        <v>43083</v>
      </c>
      <c r="B435" s="3">
        <v>249.07920799999999</v>
      </c>
      <c r="C435" s="3">
        <v>137.984039</v>
      </c>
      <c r="D435" s="3">
        <v>119.30946400000001</v>
      </c>
      <c r="E435" s="3">
        <v>73.864326000000005</v>
      </c>
      <c r="F435" s="3">
        <v>118.93</v>
      </c>
      <c r="G435" s="3">
        <v>73.316092999999995</v>
      </c>
      <c r="H435" s="5">
        <f t="shared" si="119"/>
        <v>-4.0862382013302501E-3</v>
      </c>
      <c r="I435" s="5">
        <f t="shared" si="120"/>
        <v>-9.6117673339658483E-3</v>
      </c>
      <c r="J435" s="5">
        <f t="shared" si="121"/>
        <v>4.241054186644666E-3</v>
      </c>
      <c r="K435" s="5">
        <f t="shared" si="122"/>
        <v>-2.0598839247178979E-3</v>
      </c>
      <c r="L435" s="5">
        <f t="shared" si="123"/>
        <v>-2.0139129313403448E-3</v>
      </c>
      <c r="M435" s="5">
        <f t="shared" si="124"/>
        <v>-2.3627699349093589E-4</v>
      </c>
      <c r="N435" s="5"/>
      <c r="O435" s="7"/>
      <c r="P435" s="5"/>
      <c r="Q435" s="4"/>
      <c r="R435" s="5"/>
      <c r="S435" s="5"/>
      <c r="T435" s="5"/>
      <c r="U435" s="5"/>
      <c r="V435" s="5"/>
      <c r="W435" s="5"/>
      <c r="X435" s="4"/>
      <c r="Y435" s="4"/>
      <c r="Z435" s="4"/>
      <c r="AA435" s="4"/>
      <c r="AB435" s="4"/>
      <c r="AC435" s="4"/>
      <c r="AD435" s="5"/>
      <c r="AE435" s="5"/>
      <c r="AF435" s="5"/>
      <c r="AG435" s="5"/>
      <c r="AH435" s="5"/>
      <c r="AI435" s="5"/>
    </row>
    <row r="436" spans="1:35" x14ac:dyDescent="0.25">
      <c r="A436" s="1">
        <v>43084</v>
      </c>
      <c r="B436" s="3">
        <v>251.15339700000001</v>
      </c>
      <c r="C436" s="3">
        <v>139.56057699999999</v>
      </c>
      <c r="D436" s="3">
        <v>119.75730900000001</v>
      </c>
      <c r="E436" s="3">
        <v>73.872780000000006</v>
      </c>
      <c r="F436" s="3">
        <v>119.18</v>
      </c>
      <c r="G436" s="3">
        <v>73.775665000000004</v>
      </c>
      <c r="H436" s="5">
        <f t="shared" si="119"/>
        <v>8.3274273138045363E-3</v>
      </c>
      <c r="I436" s="5">
        <f t="shared" si="120"/>
        <v>1.1425509873645545E-2</v>
      </c>
      <c r="J436" s="5">
        <f t="shared" si="121"/>
        <v>3.753641873707636E-3</v>
      </c>
      <c r="K436" s="5">
        <f t="shared" si="122"/>
        <v>1.1445308524171693E-4</v>
      </c>
      <c r="L436" s="5">
        <f t="shared" si="123"/>
        <v>2.1020768519297572E-3</v>
      </c>
      <c r="M436" s="5">
        <f t="shared" si="124"/>
        <v>6.2683645731096416E-3</v>
      </c>
      <c r="N436" s="5"/>
      <c r="O436" s="7"/>
      <c r="P436" s="5"/>
      <c r="Q436" s="4"/>
      <c r="R436" s="5"/>
      <c r="S436" s="5"/>
      <c r="T436" s="5"/>
      <c r="U436" s="5"/>
      <c r="V436" s="5"/>
      <c r="W436" s="5"/>
      <c r="X436" s="4"/>
      <c r="Y436" s="4"/>
      <c r="Z436" s="4"/>
      <c r="AA436" s="4"/>
      <c r="AB436" s="4"/>
      <c r="AC436" s="4"/>
      <c r="AD436" s="5"/>
      <c r="AE436" s="5"/>
      <c r="AF436" s="5"/>
      <c r="AG436" s="5"/>
      <c r="AH436" s="5"/>
      <c r="AI436" s="5"/>
    </row>
    <row r="437" spans="1:35" x14ac:dyDescent="0.25">
      <c r="A437" s="1">
        <v>43087</v>
      </c>
      <c r="B437" s="3">
        <v>252.74603300000001</v>
      </c>
      <c r="C437" s="3">
        <v>141.18464700000001</v>
      </c>
      <c r="D437" s="3">
        <v>118.665657</v>
      </c>
      <c r="E437" s="3">
        <v>73.949050999999997</v>
      </c>
      <c r="F437" s="3">
        <v>119.730003</v>
      </c>
      <c r="G437" s="3">
        <v>74.261268999999999</v>
      </c>
      <c r="H437" s="5">
        <f t="shared" si="119"/>
        <v>6.3412879101929498E-3</v>
      </c>
      <c r="I437" s="5">
        <f t="shared" si="120"/>
        <v>1.1637025547694746E-2</v>
      </c>
      <c r="J437" s="5">
        <f t="shared" si="121"/>
        <v>-9.1155354868570626E-3</v>
      </c>
      <c r="K437" s="5">
        <f t="shared" si="122"/>
        <v>1.0324641904635445E-3</v>
      </c>
      <c r="L437" s="5">
        <f t="shared" si="123"/>
        <v>4.6148934384964146E-3</v>
      </c>
      <c r="M437" s="5">
        <f t="shared" si="124"/>
        <v>6.5821704216424415E-3</v>
      </c>
      <c r="N437" s="5"/>
      <c r="O437" s="7"/>
      <c r="P437" s="5"/>
      <c r="Q437" s="4"/>
      <c r="R437" s="5"/>
      <c r="S437" s="5"/>
      <c r="T437" s="5"/>
      <c r="U437" s="5"/>
      <c r="V437" s="5"/>
      <c r="W437" s="5"/>
      <c r="X437" s="4"/>
      <c r="Y437" s="4"/>
      <c r="Z437" s="4"/>
      <c r="AA437" s="4"/>
      <c r="AB437" s="4"/>
      <c r="AC437" s="4"/>
      <c r="AD437" s="5"/>
      <c r="AE437" s="5"/>
      <c r="AF437" s="5"/>
      <c r="AG437" s="5"/>
      <c r="AH437" s="5"/>
      <c r="AI437" s="5"/>
    </row>
    <row r="438" spans="1:35" x14ac:dyDescent="0.25">
      <c r="A438" s="1">
        <v>43088</v>
      </c>
      <c r="B438" s="3">
        <v>251.775375</v>
      </c>
      <c r="C438" s="3">
        <v>140.46283</v>
      </c>
      <c r="D438" s="3">
        <v>117.12610599999999</v>
      </c>
      <c r="E438" s="3">
        <v>73.796576999999999</v>
      </c>
      <c r="F438" s="3">
        <v>119.82</v>
      </c>
      <c r="G438" s="3">
        <v>72.683059999999998</v>
      </c>
      <c r="H438" s="5">
        <f t="shared" si="119"/>
        <v>-3.8404480120960427E-3</v>
      </c>
      <c r="I438" s="5">
        <f t="shared" si="120"/>
        <v>-5.1125743155345793E-3</v>
      </c>
      <c r="J438" s="5">
        <f t="shared" si="121"/>
        <v>-1.2973854769118276E-2</v>
      </c>
      <c r="K438" s="5">
        <f t="shared" si="122"/>
        <v>-2.0618790631944384E-3</v>
      </c>
      <c r="L438" s="5">
        <f t="shared" si="123"/>
        <v>7.5166623022626666E-4</v>
      </c>
      <c r="M438" s="5">
        <f t="shared" si="124"/>
        <v>-2.1252114611723161E-2</v>
      </c>
      <c r="N438" s="5"/>
      <c r="O438" s="7"/>
      <c r="P438" s="5"/>
      <c r="Q438" s="4"/>
      <c r="R438" s="5"/>
      <c r="S438" s="5"/>
      <c r="T438" s="5"/>
      <c r="U438" s="5"/>
      <c r="V438" s="5"/>
      <c r="W438" s="5"/>
      <c r="X438" s="4"/>
      <c r="Y438" s="4"/>
      <c r="Z438" s="4"/>
      <c r="AA438" s="4"/>
      <c r="AB438" s="4"/>
      <c r="AC438" s="4"/>
      <c r="AD438" s="5"/>
      <c r="AE438" s="5"/>
      <c r="AF438" s="5"/>
      <c r="AG438" s="5"/>
      <c r="AH438" s="5"/>
      <c r="AI438" s="5"/>
    </row>
    <row r="439" spans="1:35" x14ac:dyDescent="0.25">
      <c r="A439" s="1">
        <v>43089</v>
      </c>
      <c r="B439" s="3">
        <v>251.64344800000001</v>
      </c>
      <c r="C439" s="3">
        <v>140.67176799999999</v>
      </c>
      <c r="D439" s="3">
        <v>115.82917</v>
      </c>
      <c r="E439" s="3">
        <v>73.855842999999993</v>
      </c>
      <c r="F439" s="3">
        <v>120.139999</v>
      </c>
      <c r="G439" s="3">
        <v>71.841965000000002</v>
      </c>
      <c r="H439" s="5">
        <f t="shared" si="119"/>
        <v>-5.2398690698007844E-4</v>
      </c>
      <c r="I439" s="5">
        <f t="shared" si="120"/>
        <v>1.4874967277820339E-3</v>
      </c>
      <c r="J439" s="5">
        <f t="shared" si="121"/>
        <v>-1.107298828836667E-2</v>
      </c>
      <c r="K439" s="5">
        <f t="shared" si="122"/>
        <v>8.0309958007940274E-4</v>
      </c>
      <c r="L439" s="5">
        <f t="shared" si="123"/>
        <v>2.6706643298282096E-3</v>
      </c>
      <c r="M439" s="5">
        <f t="shared" si="124"/>
        <v>-1.1572091213550961E-2</v>
      </c>
      <c r="N439" s="5"/>
      <c r="O439" s="7"/>
      <c r="P439" s="5"/>
      <c r="Q439" s="4"/>
      <c r="R439" s="5"/>
      <c r="S439" s="5"/>
      <c r="T439" s="5"/>
      <c r="U439" s="5"/>
      <c r="V439" s="5"/>
      <c r="W439" s="5"/>
      <c r="X439" s="4"/>
      <c r="Y439" s="4"/>
      <c r="Z439" s="4"/>
      <c r="AA439" s="4"/>
      <c r="AB439" s="4"/>
      <c r="AC439" s="4"/>
      <c r="AD439" s="5"/>
      <c r="AE439" s="5"/>
      <c r="AF439" s="5"/>
      <c r="AG439" s="5"/>
      <c r="AH439" s="5"/>
      <c r="AI439" s="5"/>
    </row>
    <row r="440" spans="1:35" x14ac:dyDescent="0.25">
      <c r="A440" s="1">
        <v>43090</v>
      </c>
      <c r="B440" s="3">
        <v>252.16175799999999</v>
      </c>
      <c r="C440" s="3">
        <v>141.23026999999999</v>
      </c>
      <c r="D440" s="3">
        <v>116.50427999999999</v>
      </c>
      <c r="E440" s="3">
        <v>73.933250000000001</v>
      </c>
      <c r="F440" s="3">
        <v>120.30999799999999</v>
      </c>
      <c r="G440" s="3">
        <v>71.563689999999994</v>
      </c>
      <c r="H440" s="5">
        <f t="shared" si="119"/>
        <v>2.0596999608748501E-3</v>
      </c>
      <c r="I440" s="5">
        <f t="shared" si="120"/>
        <v>3.9702493822357798E-3</v>
      </c>
      <c r="J440" s="5">
        <f t="shared" si="121"/>
        <v>5.8284972602322682E-3</v>
      </c>
      <c r="K440" s="5">
        <f t="shared" si="122"/>
        <v>1.0480822756300245E-3</v>
      </c>
      <c r="L440" s="5">
        <f t="shared" si="123"/>
        <v>1.4150075030381348E-3</v>
      </c>
      <c r="M440" s="5">
        <f t="shared" si="124"/>
        <v>-3.8734324708408208E-3</v>
      </c>
      <c r="N440" s="5"/>
      <c r="O440" s="7"/>
      <c r="P440" s="5"/>
      <c r="Q440" s="4"/>
      <c r="R440" s="5"/>
      <c r="S440" s="5"/>
      <c r="T440" s="5"/>
      <c r="U440" s="5"/>
      <c r="V440" s="5"/>
      <c r="W440" s="5"/>
      <c r="X440" s="4"/>
      <c r="Y440" s="4"/>
      <c r="Z440" s="4"/>
      <c r="AA440" s="4"/>
      <c r="AB440" s="4"/>
      <c r="AC440" s="4"/>
      <c r="AD440" s="5"/>
      <c r="AE440" s="5"/>
      <c r="AF440" s="5"/>
      <c r="AG440" s="5"/>
      <c r="AH440" s="5"/>
      <c r="AI440" s="5"/>
    </row>
    <row r="441" spans="1:35" x14ac:dyDescent="0.25">
      <c r="A441" s="1">
        <v>43091</v>
      </c>
      <c r="B441" s="3">
        <v>252.09581</v>
      </c>
      <c r="C441" s="3">
        <v>141.211151</v>
      </c>
      <c r="D441" s="3">
        <v>116.6632</v>
      </c>
      <c r="E441" s="3">
        <v>74.001311999999999</v>
      </c>
      <c r="F441" s="3">
        <v>120.94000200000001</v>
      </c>
      <c r="G441" s="3">
        <v>72.056815999999998</v>
      </c>
      <c r="H441" s="5">
        <f t="shared" si="119"/>
        <v>-2.6153053707689278E-4</v>
      </c>
      <c r="I441" s="5">
        <f t="shared" si="120"/>
        <v>-1.3537466153668021E-4</v>
      </c>
      <c r="J441" s="5">
        <f t="shared" si="121"/>
        <v>1.3640700581987186E-3</v>
      </c>
      <c r="K441" s="5">
        <f t="shared" si="122"/>
        <v>9.2058715124787582E-4</v>
      </c>
      <c r="L441" s="5">
        <f t="shared" si="123"/>
        <v>5.2365057806751381E-3</v>
      </c>
      <c r="M441" s="5">
        <f t="shared" si="124"/>
        <v>6.8907290834221424E-3</v>
      </c>
      <c r="N441" s="5"/>
      <c r="O441" s="7"/>
      <c r="P441" s="5"/>
      <c r="Q441" s="4"/>
      <c r="R441" s="5"/>
      <c r="S441" s="5"/>
      <c r="T441" s="5"/>
      <c r="U441" s="5"/>
      <c r="V441" s="5"/>
      <c r="W441" s="5"/>
      <c r="X441" s="4"/>
      <c r="Y441" s="4"/>
      <c r="Z441" s="4"/>
      <c r="AA441" s="4"/>
      <c r="AB441" s="4"/>
      <c r="AC441" s="4"/>
      <c r="AD441" s="5"/>
      <c r="AE441" s="5"/>
      <c r="AF441" s="5"/>
      <c r="AG441" s="5"/>
      <c r="AH441" s="5"/>
      <c r="AI441" s="5"/>
    </row>
    <row r="442" spans="1:35" x14ac:dyDescent="0.25">
      <c r="A442" s="1">
        <v>43095</v>
      </c>
      <c r="B442" s="3">
        <v>251.79422</v>
      </c>
      <c r="C442" s="3">
        <v>141.39257799999999</v>
      </c>
      <c r="D442" s="3">
        <v>117.00917800000001</v>
      </c>
      <c r="E442" s="3">
        <v>74.111892999999995</v>
      </c>
      <c r="F442" s="3">
        <v>121.769997</v>
      </c>
      <c r="G442" s="3">
        <v>72.417831000000007</v>
      </c>
      <c r="H442" s="5">
        <f t="shared" si="119"/>
        <v>-1.1963308711874232E-3</v>
      </c>
      <c r="I442" s="5">
        <f t="shared" si="120"/>
        <v>1.2847923036898301E-3</v>
      </c>
      <c r="J442" s="5">
        <f t="shared" si="121"/>
        <v>2.96561383538263E-3</v>
      </c>
      <c r="K442" s="5">
        <f t="shared" si="122"/>
        <v>1.4943113441014955E-3</v>
      </c>
      <c r="L442" s="5">
        <f t="shared" si="123"/>
        <v>6.8628657704172813E-3</v>
      </c>
      <c r="M442" s="5">
        <f t="shared" si="124"/>
        <v>5.010143662190325E-3</v>
      </c>
      <c r="N442" s="5"/>
      <c r="O442" s="7"/>
      <c r="P442" s="5"/>
      <c r="Q442" s="4"/>
      <c r="R442" s="5"/>
      <c r="S442" s="5"/>
      <c r="T442" s="5"/>
      <c r="U442" s="5"/>
      <c r="V442" s="5"/>
      <c r="W442" s="5"/>
      <c r="X442" s="4"/>
      <c r="Y442" s="4"/>
      <c r="Z442" s="4"/>
      <c r="AA442" s="4"/>
      <c r="AB442" s="4"/>
      <c r="AC442" s="4"/>
      <c r="AD442" s="5"/>
      <c r="AE442" s="5"/>
      <c r="AF442" s="5"/>
      <c r="AG442" s="5"/>
      <c r="AH442" s="5"/>
      <c r="AI442" s="5"/>
    </row>
    <row r="443" spans="1:35" x14ac:dyDescent="0.25">
      <c r="A443" s="1">
        <v>43096</v>
      </c>
      <c r="B443" s="3">
        <v>251.91673299999999</v>
      </c>
      <c r="C443" s="3">
        <v>141.43077099999999</v>
      </c>
      <c r="D443" s="3">
        <v>118.533272</v>
      </c>
      <c r="E443" s="3">
        <v>74.145897000000005</v>
      </c>
      <c r="F443" s="3">
        <v>122.230003</v>
      </c>
      <c r="G443" s="3">
        <v>72.655593999999994</v>
      </c>
      <c r="H443" s="5">
        <f t="shared" si="119"/>
        <v>4.8656001714419972E-4</v>
      </c>
      <c r="I443" s="5">
        <f t="shared" si="120"/>
        <v>2.7012026048511828E-4</v>
      </c>
      <c r="J443" s="5">
        <f t="shared" si="121"/>
        <v>1.3025422672399145E-2</v>
      </c>
      <c r="K443" s="5">
        <f t="shared" si="122"/>
        <v>4.5881974705475059E-4</v>
      </c>
      <c r="L443" s="5">
        <f t="shared" si="123"/>
        <v>3.7776628999999229E-3</v>
      </c>
      <c r="M443" s="5">
        <f t="shared" si="124"/>
        <v>3.2832107330027505E-3</v>
      </c>
      <c r="N443" s="5"/>
      <c r="O443" s="7"/>
      <c r="P443" s="5"/>
      <c r="Q443" s="4"/>
      <c r="R443" s="5"/>
      <c r="S443" s="5"/>
      <c r="T443" s="5"/>
      <c r="U443" s="5"/>
      <c r="V443" s="5"/>
      <c r="W443" s="5"/>
      <c r="X443" s="4"/>
      <c r="Y443" s="4"/>
      <c r="Z443" s="4"/>
      <c r="AA443" s="4"/>
      <c r="AB443" s="4"/>
      <c r="AC443" s="4"/>
      <c r="AD443" s="5"/>
      <c r="AE443" s="5"/>
      <c r="AF443" s="5"/>
      <c r="AG443" s="5"/>
      <c r="AH443" s="5"/>
      <c r="AI443" s="5"/>
    </row>
    <row r="444" spans="1:35" x14ac:dyDescent="0.25">
      <c r="A444" s="1">
        <v>43097</v>
      </c>
      <c r="B444" s="3">
        <v>252.43504300000001</v>
      </c>
      <c r="C444" s="3">
        <v>141.90812700000001</v>
      </c>
      <c r="D444" s="3">
        <v>118.430397</v>
      </c>
      <c r="E444" s="3">
        <v>74.111892999999995</v>
      </c>
      <c r="F444" s="3">
        <v>122.849998</v>
      </c>
      <c r="G444" s="3">
        <v>73.043053</v>
      </c>
      <c r="H444" s="5">
        <f t="shared" si="119"/>
        <v>2.0574655515241957E-3</v>
      </c>
      <c r="I444" s="5">
        <f t="shared" si="120"/>
        <v>3.3751919516864515E-3</v>
      </c>
      <c r="J444" s="5">
        <f t="shared" si="121"/>
        <v>-8.6789977416634745E-4</v>
      </c>
      <c r="K444" s="5">
        <f t="shared" si="122"/>
        <v>-4.5860932803887255E-4</v>
      </c>
      <c r="L444" s="5">
        <f t="shared" si="123"/>
        <v>5.072363452367723E-3</v>
      </c>
      <c r="M444" s="5">
        <f t="shared" si="124"/>
        <v>5.3328171812896397E-3</v>
      </c>
      <c r="N444" s="5"/>
      <c r="O444" s="7"/>
      <c r="P444" s="5"/>
      <c r="Q444" s="4"/>
      <c r="R444" s="5"/>
      <c r="S444" s="5"/>
      <c r="T444" s="5"/>
      <c r="U444" s="5"/>
      <c r="V444" s="5"/>
      <c r="W444" s="5"/>
      <c r="X444" s="4"/>
      <c r="Y444" s="4"/>
      <c r="Z444" s="4"/>
      <c r="AA444" s="4"/>
      <c r="AB444" s="4"/>
      <c r="AC444" s="4"/>
      <c r="AD444" s="5"/>
      <c r="AE444" s="5"/>
      <c r="AF444" s="5"/>
      <c r="AG444" s="5"/>
      <c r="AH444" s="5"/>
      <c r="AI444" s="5"/>
    </row>
    <row r="445" spans="1:35" x14ac:dyDescent="0.25">
      <c r="A445" s="1">
        <v>43098</v>
      </c>
      <c r="B445" s="3">
        <v>251.48324600000001</v>
      </c>
      <c r="C445" s="3">
        <v>141.10617099999999</v>
      </c>
      <c r="D445" s="3">
        <v>118.61740899999999</v>
      </c>
      <c r="E445" s="3">
        <v>74.222481000000002</v>
      </c>
      <c r="F445" s="3">
        <v>123.650002</v>
      </c>
      <c r="G445" s="3">
        <v>73.069466000000006</v>
      </c>
      <c r="H445" s="5">
        <f t="shared" si="119"/>
        <v>-3.7704630414565621E-3</v>
      </c>
      <c r="I445" s="5">
        <f t="shared" si="120"/>
        <v>-5.6512337732427254E-3</v>
      </c>
      <c r="J445" s="5">
        <f t="shared" si="121"/>
        <v>1.5790878417809573E-3</v>
      </c>
      <c r="K445" s="5">
        <f t="shared" si="122"/>
        <v>1.4921761612540774E-3</v>
      </c>
      <c r="L445" s="5">
        <f t="shared" si="123"/>
        <v>6.5120391780550957E-3</v>
      </c>
      <c r="M445" s="5">
        <f t="shared" si="124"/>
        <v>3.6160865291323674E-4</v>
      </c>
      <c r="N445" s="5"/>
      <c r="O445" s="7"/>
      <c r="P445" s="5"/>
      <c r="Q445" s="4"/>
      <c r="R445" s="5"/>
      <c r="S445" s="5"/>
      <c r="T445" s="5"/>
      <c r="U445" s="5"/>
      <c r="V445" s="5"/>
      <c r="W445" s="5"/>
      <c r="X445" s="4"/>
      <c r="Y445" s="4"/>
      <c r="Z445" s="4"/>
      <c r="AA445" s="4"/>
      <c r="AB445" s="4"/>
      <c r="AC445" s="4"/>
      <c r="AD445" s="5"/>
      <c r="AE445" s="5"/>
      <c r="AF445" s="5"/>
      <c r="AG445" s="5"/>
      <c r="AH445" s="5"/>
      <c r="AI445" s="5"/>
    </row>
    <row r="446" spans="1:35" x14ac:dyDescent="0.25">
      <c r="A446" s="1">
        <v>43102</v>
      </c>
      <c r="B446" s="3">
        <v>253.283142</v>
      </c>
      <c r="C446" s="3">
        <v>142.23268100000001</v>
      </c>
      <c r="D446" s="3">
        <v>117.336449</v>
      </c>
      <c r="E446" s="3">
        <v>74.290497000000002</v>
      </c>
      <c r="F446" s="3">
        <v>125.150002</v>
      </c>
      <c r="G446" s="3">
        <v>72.796477999999993</v>
      </c>
      <c r="H446" s="5">
        <f t="shared" si="119"/>
        <v>7.1571209161185312E-3</v>
      </c>
      <c r="I446" s="5">
        <f t="shared" si="120"/>
        <v>7.9834212211740141E-3</v>
      </c>
      <c r="J446" s="5">
        <f t="shared" si="121"/>
        <v>-1.0799089364698533E-2</v>
      </c>
      <c r="K446" s="5">
        <f t="shared" si="122"/>
        <v>9.1638003854921379E-4</v>
      </c>
      <c r="L446" s="5">
        <f t="shared" si="123"/>
        <v>1.2131014765369708E-2</v>
      </c>
      <c r="M446" s="5">
        <f t="shared" si="124"/>
        <v>-3.7360065009919285E-3</v>
      </c>
      <c r="N446" s="5"/>
      <c r="O446" s="7"/>
      <c r="P446" s="5"/>
      <c r="Q446" s="4"/>
      <c r="R446" s="5"/>
      <c r="S446" s="5"/>
      <c r="T446" s="5"/>
      <c r="U446" s="5"/>
      <c r="V446" s="5"/>
      <c r="W446" s="5"/>
      <c r="X446" s="4"/>
      <c r="Y446" s="4"/>
      <c r="Z446" s="4"/>
      <c r="AA446" s="4"/>
      <c r="AB446" s="4"/>
      <c r="AC446" s="4"/>
      <c r="AD446" s="5"/>
      <c r="AE446" s="5"/>
      <c r="AF446" s="5"/>
      <c r="AG446" s="5"/>
      <c r="AH446" s="5"/>
      <c r="AI446" s="5"/>
    </row>
    <row r="447" spans="1:35" x14ac:dyDescent="0.25">
      <c r="A447" s="1">
        <v>43103</v>
      </c>
      <c r="B447" s="3">
        <v>254.88516200000001</v>
      </c>
      <c r="C447" s="3">
        <v>142.50003100000001</v>
      </c>
      <c r="D447" s="3">
        <v>117.89743799999999</v>
      </c>
      <c r="E447" s="3">
        <v>74.647757999999996</v>
      </c>
      <c r="F447" s="3">
        <v>124.82</v>
      </c>
      <c r="G447" s="3">
        <v>72.585151999999994</v>
      </c>
      <c r="H447" s="5">
        <f t="shared" si="119"/>
        <v>6.3250162934254117E-3</v>
      </c>
      <c r="I447" s="5">
        <f t="shared" si="120"/>
        <v>1.879666460059104E-3</v>
      </c>
      <c r="J447" s="5">
        <f t="shared" si="121"/>
        <v>4.7810292946566246E-3</v>
      </c>
      <c r="K447" s="5">
        <f t="shared" si="122"/>
        <v>4.808973077673695E-3</v>
      </c>
      <c r="L447" s="5">
        <f t="shared" si="123"/>
        <v>-2.6368517357275856E-3</v>
      </c>
      <c r="M447" s="5">
        <f t="shared" si="124"/>
        <v>-2.9029701134717367E-3</v>
      </c>
      <c r="N447" s="5"/>
      <c r="O447" s="7"/>
      <c r="P447" s="5"/>
      <c r="Q447" s="4"/>
      <c r="R447" s="5"/>
      <c r="S447" s="5"/>
      <c r="T447" s="5"/>
      <c r="U447" s="5"/>
      <c r="V447" s="5"/>
      <c r="W447" s="5"/>
      <c r="X447" s="4"/>
      <c r="Y447" s="4"/>
      <c r="Z447" s="4"/>
      <c r="AA447" s="4"/>
      <c r="AB447" s="4"/>
      <c r="AC447" s="4"/>
      <c r="AD447" s="5"/>
      <c r="AE447" s="5"/>
      <c r="AF447" s="5"/>
      <c r="AG447" s="5"/>
      <c r="AH447" s="5"/>
      <c r="AI447" s="5"/>
    </row>
    <row r="448" spans="1:35" x14ac:dyDescent="0.25">
      <c r="A448" s="1">
        <v>43104</v>
      </c>
      <c r="B448" s="3">
        <v>255.95948799999999</v>
      </c>
      <c r="C448" s="3">
        <v>142.69096400000001</v>
      </c>
      <c r="D448" s="3">
        <v>117.87874600000001</v>
      </c>
      <c r="E448" s="3">
        <v>74.775383000000005</v>
      </c>
      <c r="F448" s="3">
        <v>125.459999</v>
      </c>
      <c r="G448" s="3">
        <v>71.334746999999993</v>
      </c>
      <c r="H448" s="5">
        <f t="shared" si="119"/>
        <v>4.2149413154146664E-3</v>
      </c>
      <c r="I448" s="5">
        <f t="shared" si="120"/>
        <v>1.3398804102715545E-3</v>
      </c>
      <c r="J448" s="5">
        <f t="shared" si="121"/>
        <v>-1.5854458177444464E-4</v>
      </c>
      <c r="K448" s="5">
        <f t="shared" si="122"/>
        <v>1.7096963581948454E-3</v>
      </c>
      <c r="L448" s="5">
        <f t="shared" si="123"/>
        <v>5.1273754206055955E-3</v>
      </c>
      <c r="M448" s="5">
        <f t="shared" si="124"/>
        <v>-1.7226732541663625E-2</v>
      </c>
      <c r="N448" s="5"/>
      <c r="O448" s="7"/>
      <c r="P448" s="5"/>
      <c r="Q448" s="4"/>
      <c r="R448" s="5"/>
      <c r="S448" s="5"/>
      <c r="T448" s="5"/>
      <c r="U448" s="5"/>
      <c r="V448" s="5"/>
      <c r="W448" s="5"/>
      <c r="X448" s="4"/>
      <c r="Y448" s="4"/>
      <c r="Z448" s="4"/>
      <c r="AA448" s="4"/>
      <c r="AB448" s="4"/>
      <c r="AC448" s="4"/>
      <c r="AD448" s="5"/>
      <c r="AE448" s="5"/>
      <c r="AF448" s="5"/>
      <c r="AG448" s="5"/>
      <c r="AH448" s="5"/>
      <c r="AI448" s="5"/>
    </row>
    <row r="449" spans="1:35" x14ac:dyDescent="0.25">
      <c r="A449" s="1">
        <v>43105</v>
      </c>
      <c r="B449" s="3">
        <v>257.66528299999999</v>
      </c>
      <c r="C449" s="3">
        <v>143.21606399999999</v>
      </c>
      <c r="D449" s="3">
        <v>117.542168</v>
      </c>
      <c r="E449" s="3">
        <v>74.826385000000002</v>
      </c>
      <c r="F449" s="3">
        <v>125.33000199999999</v>
      </c>
      <c r="G449" s="3">
        <v>71.369995000000003</v>
      </c>
      <c r="H449" s="5">
        <f t="shared" si="119"/>
        <v>6.6643163468118605E-3</v>
      </c>
      <c r="I449" s="5">
        <f t="shared" si="120"/>
        <v>3.679980744961453E-3</v>
      </c>
      <c r="J449" s="5">
        <f t="shared" si="121"/>
        <v>-2.8552899604140647E-3</v>
      </c>
      <c r="K449" s="5">
        <f t="shared" si="122"/>
        <v>6.8206939174086934E-4</v>
      </c>
      <c r="L449" s="5">
        <f t="shared" si="123"/>
        <v>-1.0361629287116703E-3</v>
      </c>
      <c r="M449" s="5">
        <f t="shared" si="124"/>
        <v>4.9412104875079521E-4</v>
      </c>
      <c r="N449" s="5"/>
      <c r="O449" s="7"/>
      <c r="P449" s="5"/>
      <c r="Q449" s="4"/>
      <c r="R449" s="5"/>
      <c r="S449" s="5"/>
      <c r="T449" s="5"/>
      <c r="U449" s="5"/>
      <c r="V449" s="5"/>
      <c r="W449" s="5"/>
      <c r="X449" s="4"/>
      <c r="Y449" s="4"/>
      <c r="Z449" s="4"/>
      <c r="AA449" s="4"/>
      <c r="AB449" s="4"/>
      <c r="AC449" s="4"/>
      <c r="AD449" s="5"/>
      <c r="AE449" s="5"/>
      <c r="AF449" s="5"/>
      <c r="AG449" s="5"/>
      <c r="AH449" s="5"/>
      <c r="AI449" s="5"/>
    </row>
    <row r="450" spans="1:35" x14ac:dyDescent="0.25">
      <c r="A450" s="1">
        <v>43108</v>
      </c>
      <c r="B450" s="3">
        <v>258.136414</v>
      </c>
      <c r="C450" s="3">
        <v>143.57887299999999</v>
      </c>
      <c r="D450" s="3">
        <v>117.46732299999999</v>
      </c>
      <c r="E450" s="3">
        <v>74.766807999999997</v>
      </c>
      <c r="F450" s="3">
        <v>125.30999799999999</v>
      </c>
      <c r="G450" s="3">
        <v>71.739814999999993</v>
      </c>
      <c r="H450" s="5">
        <f t="shared" si="119"/>
        <v>1.8284613065238098E-3</v>
      </c>
      <c r="I450" s="5">
        <f t="shared" si="120"/>
        <v>2.5332982199539611E-3</v>
      </c>
      <c r="J450" s="5">
        <f t="shared" si="121"/>
        <v>-6.3675020865716636E-4</v>
      </c>
      <c r="K450" s="5">
        <f t="shared" si="122"/>
        <v>-7.9620310402550576E-4</v>
      </c>
      <c r="L450" s="5">
        <f t="shared" si="123"/>
        <v>-1.596106253951568E-4</v>
      </c>
      <c r="M450" s="5">
        <f t="shared" si="124"/>
        <v>5.1817293808131826E-3</v>
      </c>
      <c r="N450" s="5"/>
      <c r="O450" s="7"/>
      <c r="P450" s="5"/>
      <c r="Q450" s="4"/>
      <c r="R450" s="5"/>
      <c r="S450" s="5"/>
      <c r="T450" s="5"/>
      <c r="U450" s="5"/>
      <c r="V450" s="5"/>
      <c r="W450" s="5"/>
      <c r="X450" s="4"/>
      <c r="Y450" s="4"/>
      <c r="Z450" s="4"/>
      <c r="AA450" s="4"/>
      <c r="AB450" s="4"/>
      <c r="AC450" s="4"/>
      <c r="AD450" s="5"/>
      <c r="AE450" s="5"/>
      <c r="AF450" s="5"/>
      <c r="AG450" s="5"/>
      <c r="AH450" s="5"/>
      <c r="AI450" s="5"/>
    </row>
    <row r="451" spans="1:35" x14ac:dyDescent="0.25">
      <c r="A451" s="1">
        <v>43109</v>
      </c>
      <c r="B451" s="3">
        <v>258.72070300000001</v>
      </c>
      <c r="C451" s="3">
        <v>143.51203899999999</v>
      </c>
      <c r="D451" s="3">
        <v>115.89649199999999</v>
      </c>
      <c r="E451" s="3">
        <v>74.537177999999997</v>
      </c>
      <c r="F451" s="3">
        <v>124.730003</v>
      </c>
      <c r="G451" s="3">
        <v>70.815207999999998</v>
      </c>
      <c r="H451" s="5">
        <f t="shared" si="119"/>
        <v>2.2634892572730436E-3</v>
      </c>
      <c r="I451" s="5">
        <f t="shared" si="120"/>
        <v>-4.6548631148535247E-4</v>
      </c>
      <c r="J451" s="5">
        <f t="shared" si="121"/>
        <v>-1.3372493386948126E-2</v>
      </c>
      <c r="K451" s="5">
        <f t="shared" si="122"/>
        <v>-3.0712826472409915E-3</v>
      </c>
      <c r="L451" s="5">
        <f t="shared" si="123"/>
        <v>-4.6284814400843199E-3</v>
      </c>
      <c r="M451" s="5">
        <f t="shared" si="124"/>
        <v>-1.2888338226130003E-2</v>
      </c>
      <c r="N451" s="5"/>
      <c r="O451" s="7"/>
      <c r="P451" s="5"/>
      <c r="Q451" s="4"/>
      <c r="R451" s="5"/>
      <c r="S451" s="5"/>
      <c r="T451" s="5"/>
      <c r="U451" s="5"/>
      <c r="V451" s="5"/>
      <c r="W451" s="5"/>
      <c r="X451" s="4"/>
      <c r="Y451" s="4"/>
      <c r="Z451" s="4"/>
      <c r="AA451" s="4"/>
      <c r="AB451" s="4"/>
      <c r="AC451" s="4"/>
      <c r="AD451" s="5"/>
      <c r="AE451" s="5"/>
      <c r="AF451" s="5"/>
      <c r="AG451" s="5"/>
      <c r="AH451" s="5"/>
      <c r="AI451" s="5"/>
    </row>
    <row r="452" spans="1:35" x14ac:dyDescent="0.25">
      <c r="A452" s="1">
        <v>43110</v>
      </c>
      <c r="B452" s="3">
        <v>258.32488999999998</v>
      </c>
      <c r="C452" s="3">
        <v>143.22563199999999</v>
      </c>
      <c r="D452" s="3">
        <v>115.756248</v>
      </c>
      <c r="E452" s="3">
        <v>74.375579999999999</v>
      </c>
      <c r="F452" s="3">
        <v>125.029999</v>
      </c>
      <c r="G452" s="3">
        <v>70.022712999999996</v>
      </c>
      <c r="H452" s="5">
        <f t="shared" ref="H452:H515" si="125">B452/B451-1</f>
        <v>-1.5298852987425393E-3</v>
      </c>
      <c r="I452" s="5">
        <f t="shared" ref="I452:I515" si="126">C452/C451-1</f>
        <v>-1.9957001656146778E-3</v>
      </c>
      <c r="J452" s="5">
        <f t="shared" ref="J452:J515" si="127">D452/D451-1</f>
        <v>-1.2100797666938501E-3</v>
      </c>
      <c r="K452" s="5">
        <f t="shared" ref="K452:K515" si="128">E452/E451-1</f>
        <v>-2.1680187570288778E-3</v>
      </c>
      <c r="L452" s="5">
        <f t="shared" ref="L452:L515" si="129">F452/F451-1</f>
        <v>2.405163094560292E-3</v>
      </c>
      <c r="M452" s="5">
        <f t="shared" ref="M452:M515" si="130">G452/G451-1</f>
        <v>-1.1191028345210907E-2</v>
      </c>
      <c r="N452" s="5"/>
      <c r="O452" s="7"/>
      <c r="P452" s="5"/>
      <c r="Q452" s="4"/>
      <c r="R452" s="5"/>
      <c r="S452" s="5"/>
      <c r="T452" s="5"/>
      <c r="U452" s="5"/>
      <c r="V452" s="5"/>
      <c r="W452" s="5"/>
      <c r="X452" s="4"/>
      <c r="Y452" s="4"/>
      <c r="Z452" s="4"/>
      <c r="AA452" s="4"/>
      <c r="AB452" s="4"/>
      <c r="AC452" s="4"/>
      <c r="AD452" s="5"/>
      <c r="AE452" s="5"/>
      <c r="AF452" s="5"/>
      <c r="AG452" s="5"/>
      <c r="AH452" s="5"/>
      <c r="AI452" s="5"/>
    </row>
    <row r="453" spans="1:35" x14ac:dyDescent="0.25">
      <c r="A453" s="1">
        <v>43111</v>
      </c>
      <c r="B453" s="3">
        <v>260.20962500000002</v>
      </c>
      <c r="C453" s="3">
        <v>145.32600400000001</v>
      </c>
      <c r="D453" s="3">
        <v>116.233093</v>
      </c>
      <c r="E453" s="3">
        <v>74.622246000000004</v>
      </c>
      <c r="F453" s="3">
        <v>125.44000200000001</v>
      </c>
      <c r="G453" s="3">
        <v>69.784949999999995</v>
      </c>
      <c r="H453" s="5">
        <f t="shared" si="125"/>
        <v>7.2959868481896617E-3</v>
      </c>
      <c r="I453" s="5">
        <f t="shared" si="126"/>
        <v>1.4664777321422573E-2</v>
      </c>
      <c r="J453" s="5">
        <f t="shared" si="127"/>
        <v>4.1193888730739481E-3</v>
      </c>
      <c r="K453" s="5">
        <f t="shared" si="128"/>
        <v>3.3164917839969554E-3</v>
      </c>
      <c r="L453" s="5">
        <f t="shared" si="129"/>
        <v>3.279237009351732E-3</v>
      </c>
      <c r="M453" s="5">
        <f t="shared" si="130"/>
        <v>-3.3955125389100171E-3</v>
      </c>
      <c r="N453" s="5"/>
      <c r="O453" s="7"/>
      <c r="P453" s="5"/>
      <c r="Q453" s="4"/>
      <c r="R453" s="5"/>
      <c r="S453" s="5"/>
      <c r="T453" s="5"/>
      <c r="U453" s="5"/>
      <c r="V453" s="5"/>
      <c r="W453" s="5"/>
      <c r="X453" s="4"/>
      <c r="Y453" s="4"/>
      <c r="Z453" s="4"/>
      <c r="AA453" s="4"/>
      <c r="AB453" s="4"/>
      <c r="AC453" s="4"/>
      <c r="AD453" s="5"/>
      <c r="AE453" s="5"/>
      <c r="AF453" s="5"/>
      <c r="AG453" s="5"/>
      <c r="AH453" s="5"/>
      <c r="AI453" s="5"/>
    </row>
    <row r="454" spans="1:35" x14ac:dyDescent="0.25">
      <c r="A454" s="1">
        <v>43112</v>
      </c>
      <c r="B454" s="3">
        <v>261.90597500000001</v>
      </c>
      <c r="C454" s="3">
        <v>145.79385400000001</v>
      </c>
      <c r="D454" s="3">
        <v>116.429451</v>
      </c>
      <c r="E454" s="3">
        <v>74.494667000000007</v>
      </c>
      <c r="F454" s="3">
        <v>126.959999</v>
      </c>
      <c r="G454" s="3">
        <v>69.22139</v>
      </c>
      <c r="H454" s="5">
        <f t="shared" si="125"/>
        <v>6.5191669985305012E-3</v>
      </c>
      <c r="I454" s="5">
        <f t="shared" si="126"/>
        <v>3.2193137299776353E-3</v>
      </c>
      <c r="J454" s="5">
        <f t="shared" si="127"/>
        <v>1.6893467680498819E-3</v>
      </c>
      <c r="K454" s="5">
        <f t="shared" si="128"/>
        <v>-1.7096644343832512E-3</v>
      </c>
      <c r="L454" s="5">
        <f t="shared" si="129"/>
        <v>1.2117322829761967E-2</v>
      </c>
      <c r="M454" s="5">
        <f t="shared" si="130"/>
        <v>-8.0756667447636765E-3</v>
      </c>
      <c r="N454" s="5"/>
      <c r="O454" s="7"/>
      <c r="P454" s="5"/>
      <c r="Q454" s="4"/>
      <c r="R454" s="5"/>
      <c r="S454" s="5"/>
      <c r="T454" s="5"/>
      <c r="U454" s="5"/>
      <c r="V454" s="5"/>
      <c r="W454" s="5"/>
      <c r="X454" s="4"/>
      <c r="Y454" s="4"/>
      <c r="Z454" s="4"/>
      <c r="AA454" s="4"/>
      <c r="AB454" s="4"/>
      <c r="AC454" s="4"/>
      <c r="AD454" s="5"/>
      <c r="AE454" s="5"/>
      <c r="AF454" s="5"/>
      <c r="AG454" s="5"/>
      <c r="AH454" s="5"/>
      <c r="AI454" s="5"/>
    </row>
    <row r="455" spans="1:35" x14ac:dyDescent="0.25">
      <c r="A455" s="1">
        <v>43116</v>
      </c>
      <c r="B455" s="3">
        <v>261.01071200000001</v>
      </c>
      <c r="C455" s="3">
        <v>144.24714700000001</v>
      </c>
      <c r="D455" s="3">
        <v>116.915688</v>
      </c>
      <c r="E455" s="3">
        <v>74.452102999999994</v>
      </c>
      <c r="F455" s="3">
        <v>127.16999800000001</v>
      </c>
      <c r="G455" s="3">
        <v>69.353476999999998</v>
      </c>
      <c r="H455" s="5">
        <f t="shared" si="125"/>
        <v>-3.4182610763271448E-3</v>
      </c>
      <c r="I455" s="5">
        <f t="shared" si="126"/>
        <v>-1.0608862839993183E-2</v>
      </c>
      <c r="J455" s="5">
        <f t="shared" si="127"/>
        <v>4.176237161850116E-3</v>
      </c>
      <c r="K455" s="5">
        <f t="shared" si="128"/>
        <v>-5.7136975993210548E-4</v>
      </c>
      <c r="L455" s="5">
        <f t="shared" si="129"/>
        <v>1.6540564087434984E-3</v>
      </c>
      <c r="M455" s="5">
        <f t="shared" si="130"/>
        <v>1.9081818495698677E-3</v>
      </c>
      <c r="N455" s="5"/>
      <c r="O455" s="7"/>
      <c r="P455" s="5"/>
      <c r="Q455" s="4"/>
      <c r="R455" s="5"/>
      <c r="S455" s="5"/>
      <c r="T455" s="5"/>
      <c r="U455" s="5"/>
      <c r="V455" s="5"/>
      <c r="W455" s="5"/>
      <c r="X455" s="4"/>
      <c r="Y455" s="4"/>
      <c r="Z455" s="4"/>
      <c r="AA455" s="4"/>
      <c r="AB455" s="4"/>
      <c r="AC455" s="4"/>
      <c r="AD455" s="5"/>
      <c r="AE455" s="5"/>
      <c r="AF455" s="5"/>
      <c r="AG455" s="5"/>
      <c r="AH455" s="5"/>
      <c r="AI455" s="5"/>
    </row>
    <row r="456" spans="1:35" x14ac:dyDescent="0.25">
      <c r="A456" s="1">
        <v>43117</v>
      </c>
      <c r="B456" s="3">
        <v>263.498535</v>
      </c>
      <c r="C456" s="3">
        <v>145.450119</v>
      </c>
      <c r="D456" s="3">
        <v>116.756714</v>
      </c>
      <c r="E456" s="3">
        <v>74.460639999999998</v>
      </c>
      <c r="F456" s="3">
        <v>126.139999</v>
      </c>
      <c r="G456" s="3">
        <v>69.837799000000004</v>
      </c>
      <c r="H456" s="5">
        <f t="shared" si="125"/>
        <v>9.5314976957727726E-3</v>
      </c>
      <c r="I456" s="5">
        <f t="shared" si="126"/>
        <v>8.3396588772739477E-3</v>
      </c>
      <c r="J456" s="5">
        <f t="shared" si="127"/>
        <v>-1.359731980536294E-3</v>
      </c>
      <c r="K456" s="5">
        <f t="shared" si="128"/>
        <v>1.1466432318241182E-4</v>
      </c>
      <c r="L456" s="5">
        <f t="shared" si="129"/>
        <v>-8.0993867751731896E-3</v>
      </c>
      <c r="M456" s="5">
        <f t="shared" si="130"/>
        <v>6.9833845533080474E-3</v>
      </c>
      <c r="N456" s="5"/>
      <c r="O456" s="7"/>
      <c r="P456" s="5"/>
      <c r="Q456" s="4"/>
      <c r="R456" s="5"/>
      <c r="S456" s="5"/>
      <c r="T456" s="5"/>
      <c r="U456" s="5"/>
      <c r="V456" s="5"/>
      <c r="W456" s="5"/>
      <c r="X456" s="4"/>
      <c r="Y456" s="4"/>
      <c r="Z456" s="4"/>
      <c r="AA456" s="4"/>
      <c r="AB456" s="4"/>
      <c r="AC456" s="4"/>
      <c r="AD456" s="5"/>
      <c r="AE456" s="5"/>
      <c r="AF456" s="5"/>
      <c r="AG456" s="5"/>
      <c r="AH456" s="5"/>
      <c r="AI456" s="5"/>
    </row>
    <row r="457" spans="1:35" x14ac:dyDescent="0.25">
      <c r="A457" s="1">
        <v>43118</v>
      </c>
      <c r="B457" s="3">
        <v>263.05569500000001</v>
      </c>
      <c r="C457" s="3">
        <v>144.71498099999999</v>
      </c>
      <c r="D457" s="3">
        <v>115.672066</v>
      </c>
      <c r="E457" s="3">
        <v>74.384040999999996</v>
      </c>
      <c r="F457" s="3">
        <v>125.860001</v>
      </c>
      <c r="G457" s="3">
        <v>68.939605999999998</v>
      </c>
      <c r="H457" s="5">
        <f t="shared" si="125"/>
        <v>-1.6806165544714924E-3</v>
      </c>
      <c r="I457" s="5">
        <f t="shared" si="126"/>
        <v>-5.0542275596213715E-3</v>
      </c>
      <c r="J457" s="5">
        <f t="shared" si="127"/>
        <v>-9.2898126612230847E-3</v>
      </c>
      <c r="K457" s="5">
        <f t="shared" si="128"/>
        <v>-1.0287179911426803E-3</v>
      </c>
      <c r="L457" s="5">
        <f t="shared" si="129"/>
        <v>-2.2197399890577785E-3</v>
      </c>
      <c r="M457" s="5">
        <f t="shared" si="130"/>
        <v>-1.2861129830280094E-2</v>
      </c>
      <c r="N457" s="5"/>
      <c r="O457" s="7"/>
      <c r="P457" s="5"/>
      <c r="Q457" s="4"/>
      <c r="R457" s="5"/>
      <c r="S457" s="5"/>
      <c r="T457" s="5"/>
      <c r="U457" s="5"/>
      <c r="V457" s="5"/>
      <c r="W457" s="5"/>
      <c r="X457" s="4"/>
      <c r="Y457" s="4"/>
      <c r="Z457" s="4"/>
      <c r="AA457" s="4"/>
      <c r="AB457" s="4"/>
      <c r="AC457" s="4"/>
      <c r="AD457" s="5"/>
      <c r="AE457" s="5"/>
      <c r="AF457" s="5"/>
      <c r="AG457" s="5"/>
      <c r="AH457" s="5"/>
      <c r="AI457" s="5"/>
    </row>
    <row r="458" spans="1:35" x14ac:dyDescent="0.25">
      <c r="A458" s="1">
        <v>43119</v>
      </c>
      <c r="B458" s="3">
        <v>264.25247200000001</v>
      </c>
      <c r="C458" s="3">
        <v>146.41438299999999</v>
      </c>
      <c r="D458" s="3">
        <v>115.064308</v>
      </c>
      <c r="E458" s="3">
        <v>74.460639999999998</v>
      </c>
      <c r="F458" s="3">
        <v>126.41999800000001</v>
      </c>
      <c r="G458" s="3">
        <v>69.309448000000003</v>
      </c>
      <c r="H458" s="5">
        <f t="shared" si="125"/>
        <v>4.5495194468228028E-3</v>
      </c>
      <c r="I458" s="5">
        <f t="shared" si="126"/>
        <v>1.1743096590670188E-2</v>
      </c>
      <c r="J458" s="5">
        <f t="shared" si="127"/>
        <v>-5.2541466666636838E-3</v>
      </c>
      <c r="K458" s="5">
        <f t="shared" si="128"/>
        <v>1.0297773416210187E-3</v>
      </c>
      <c r="L458" s="5">
        <f t="shared" si="129"/>
        <v>4.4493643377614411E-3</v>
      </c>
      <c r="M458" s="5">
        <f t="shared" si="130"/>
        <v>5.3647245967725077E-3</v>
      </c>
      <c r="N458" s="5"/>
      <c r="O458" s="7"/>
      <c r="P458" s="5"/>
      <c r="Q458" s="4"/>
      <c r="R458" s="5"/>
      <c r="S458" s="5"/>
      <c r="T458" s="5"/>
      <c r="U458" s="5"/>
      <c r="V458" s="5"/>
      <c r="W458" s="5"/>
      <c r="X458" s="4"/>
      <c r="Y458" s="4"/>
      <c r="Z458" s="4"/>
      <c r="AA458" s="4"/>
      <c r="AB458" s="4"/>
      <c r="AC458" s="4"/>
      <c r="AD458" s="5"/>
      <c r="AE458" s="5"/>
      <c r="AF458" s="5"/>
      <c r="AG458" s="5"/>
      <c r="AH458" s="5"/>
      <c r="AI458" s="5"/>
    </row>
    <row r="459" spans="1:35" x14ac:dyDescent="0.25">
      <c r="A459" s="1">
        <v>43122</v>
      </c>
      <c r="B459" s="3">
        <v>266.40106200000002</v>
      </c>
      <c r="C459" s="3">
        <v>147.38815299999999</v>
      </c>
      <c r="D459" s="3">
        <v>115.176498</v>
      </c>
      <c r="E459" s="3">
        <v>74.528687000000005</v>
      </c>
      <c r="F459" s="3">
        <v>126.650002</v>
      </c>
      <c r="G459" s="3">
        <v>69.943459000000004</v>
      </c>
      <c r="H459" s="5">
        <f t="shared" si="125"/>
        <v>8.1308227080654216E-3</v>
      </c>
      <c r="I459" s="5">
        <f t="shared" si="126"/>
        <v>6.650781023336938E-3</v>
      </c>
      <c r="J459" s="5">
        <f t="shared" si="127"/>
        <v>9.7501998621507546E-4</v>
      </c>
      <c r="K459" s="5">
        <f t="shared" si="128"/>
        <v>9.1386536564841414E-4</v>
      </c>
      <c r="L459" s="5">
        <f t="shared" si="129"/>
        <v>1.8193640534625022E-3</v>
      </c>
      <c r="M459" s="5">
        <f t="shared" si="130"/>
        <v>9.147540750865657E-3</v>
      </c>
      <c r="N459" s="5"/>
      <c r="O459" s="7"/>
      <c r="P459" s="5"/>
      <c r="Q459" s="4"/>
      <c r="R459" s="5"/>
      <c r="S459" s="5"/>
      <c r="T459" s="5"/>
      <c r="U459" s="5"/>
      <c r="V459" s="5"/>
      <c r="W459" s="5"/>
      <c r="X459" s="4"/>
      <c r="Y459" s="4"/>
      <c r="Z459" s="4"/>
      <c r="AA459" s="4"/>
      <c r="AB459" s="4"/>
      <c r="AC459" s="4"/>
      <c r="AD459" s="5"/>
      <c r="AE459" s="5"/>
      <c r="AF459" s="5"/>
      <c r="AG459" s="5"/>
      <c r="AH459" s="5"/>
      <c r="AI459" s="5"/>
    </row>
    <row r="460" spans="1:35" x14ac:dyDescent="0.25">
      <c r="A460" s="1">
        <v>43123</v>
      </c>
      <c r="B460" s="3">
        <v>266.96655299999998</v>
      </c>
      <c r="C460" s="3">
        <v>147.951447</v>
      </c>
      <c r="D460" s="3">
        <v>115.672066</v>
      </c>
      <c r="E460" s="3">
        <v>74.749808999999999</v>
      </c>
      <c r="F460" s="3">
        <v>127.279999</v>
      </c>
      <c r="G460" s="3">
        <v>70.912079000000006</v>
      </c>
      <c r="H460" s="5">
        <f t="shared" si="125"/>
        <v>2.1227055018269159E-3</v>
      </c>
      <c r="I460" s="5">
        <f t="shared" si="126"/>
        <v>3.8218404161698416E-3</v>
      </c>
      <c r="J460" s="5">
        <f t="shared" si="127"/>
        <v>4.302683347778169E-3</v>
      </c>
      <c r="K460" s="5">
        <f t="shared" si="128"/>
        <v>2.9669380865382511E-3</v>
      </c>
      <c r="L460" s="5">
        <f t="shared" si="129"/>
        <v>4.9743149629006833E-3</v>
      </c>
      <c r="M460" s="5">
        <f t="shared" si="130"/>
        <v>1.384861449302921E-2</v>
      </c>
      <c r="N460" s="5"/>
      <c r="O460" s="7"/>
      <c r="P460" s="5"/>
      <c r="Q460" s="4"/>
      <c r="R460" s="5"/>
      <c r="S460" s="5"/>
      <c r="T460" s="5"/>
      <c r="U460" s="5"/>
      <c r="V460" s="5"/>
      <c r="W460" s="5"/>
      <c r="X460" s="4"/>
      <c r="Y460" s="4"/>
      <c r="Z460" s="4"/>
      <c r="AA460" s="4"/>
      <c r="AB460" s="4"/>
      <c r="AC460" s="4"/>
      <c r="AD460" s="5"/>
      <c r="AE460" s="5"/>
      <c r="AF460" s="5"/>
      <c r="AG460" s="5"/>
      <c r="AH460" s="5"/>
      <c r="AI460" s="5"/>
    </row>
    <row r="461" spans="1:35" x14ac:dyDescent="0.25">
      <c r="A461" s="1">
        <v>43124</v>
      </c>
      <c r="B461" s="3">
        <v>266.86279300000001</v>
      </c>
      <c r="C461" s="3">
        <v>147.321335</v>
      </c>
      <c r="D461" s="3">
        <v>115.045593</v>
      </c>
      <c r="E461" s="3">
        <v>74.639244000000005</v>
      </c>
      <c r="F461" s="3">
        <v>128.83000200000001</v>
      </c>
      <c r="G461" s="3">
        <v>70.542243999999997</v>
      </c>
      <c r="H461" s="5">
        <f t="shared" si="125"/>
        <v>-3.886629198825986E-4</v>
      </c>
      <c r="I461" s="5">
        <f t="shared" si="126"/>
        <v>-4.2589106952093392E-3</v>
      </c>
      <c r="J461" s="5">
        <f t="shared" si="127"/>
        <v>-5.415940266857544E-3</v>
      </c>
      <c r="K461" s="5">
        <f t="shared" si="128"/>
        <v>-1.4791342142425057E-3</v>
      </c>
      <c r="L461" s="5">
        <f t="shared" si="129"/>
        <v>1.2177899215728427E-2</v>
      </c>
      <c r="M461" s="5">
        <f t="shared" si="130"/>
        <v>-5.2154020191681472E-3</v>
      </c>
      <c r="N461" s="5"/>
      <c r="O461" s="7"/>
      <c r="P461" s="5"/>
      <c r="Q461" s="4"/>
      <c r="R461" s="5"/>
      <c r="S461" s="5"/>
      <c r="T461" s="5"/>
      <c r="U461" s="5"/>
      <c r="V461" s="5"/>
      <c r="W461" s="5"/>
      <c r="X461" s="4"/>
      <c r="Y461" s="4"/>
      <c r="Z461" s="4"/>
      <c r="AA461" s="4"/>
      <c r="AB461" s="4"/>
      <c r="AC461" s="4"/>
      <c r="AD461" s="5"/>
      <c r="AE461" s="5"/>
      <c r="AF461" s="5"/>
      <c r="AG461" s="5"/>
      <c r="AH461" s="5"/>
      <c r="AI461" s="5"/>
    </row>
    <row r="462" spans="1:35" x14ac:dyDescent="0.25">
      <c r="A462" s="1">
        <v>43125</v>
      </c>
      <c r="B462" s="3">
        <v>266.97592200000003</v>
      </c>
      <c r="C462" s="3">
        <v>147.28315699999999</v>
      </c>
      <c r="D462" s="3">
        <v>115.98999000000001</v>
      </c>
      <c r="E462" s="3">
        <v>74.588226000000006</v>
      </c>
      <c r="F462" s="3">
        <v>127.970001</v>
      </c>
      <c r="G462" s="3">
        <v>70.418960999999996</v>
      </c>
      <c r="H462" s="5">
        <f t="shared" si="125"/>
        <v>4.2392196652163427E-4</v>
      </c>
      <c r="I462" s="5">
        <f t="shared" si="126"/>
        <v>-2.59147800961812E-4</v>
      </c>
      <c r="J462" s="5">
        <f t="shared" si="127"/>
        <v>8.2088933211028614E-3</v>
      </c>
      <c r="K462" s="5">
        <f t="shared" si="128"/>
        <v>-6.8352782351333019E-4</v>
      </c>
      <c r="L462" s="5">
        <f t="shared" si="129"/>
        <v>-6.6754714480250499E-3</v>
      </c>
      <c r="M462" s="5">
        <f t="shared" si="130"/>
        <v>-1.7476478349625069E-3</v>
      </c>
      <c r="N462" s="5"/>
      <c r="O462" s="7"/>
      <c r="P462" s="5"/>
      <c r="Q462" s="4"/>
      <c r="R462" s="5"/>
      <c r="S462" s="5"/>
      <c r="T462" s="5"/>
      <c r="U462" s="5"/>
      <c r="V462" s="5"/>
      <c r="W462" s="5"/>
      <c r="X462" s="4"/>
      <c r="Y462" s="4"/>
      <c r="Z462" s="4"/>
      <c r="AA462" s="4"/>
      <c r="AB462" s="4"/>
      <c r="AC462" s="4"/>
      <c r="AD462" s="5"/>
      <c r="AE462" s="5"/>
      <c r="AF462" s="5"/>
      <c r="AG462" s="5"/>
      <c r="AH462" s="5"/>
      <c r="AI462" s="5"/>
    </row>
    <row r="463" spans="1:35" x14ac:dyDescent="0.25">
      <c r="A463" s="1">
        <v>43126</v>
      </c>
      <c r="B463" s="3">
        <v>270.06692500000003</v>
      </c>
      <c r="C463" s="3">
        <v>148.04690600000001</v>
      </c>
      <c r="D463" s="3">
        <v>115.55989099999999</v>
      </c>
      <c r="E463" s="3">
        <v>74.647757999999996</v>
      </c>
      <c r="F463" s="3">
        <v>128.070007</v>
      </c>
      <c r="G463" s="3">
        <v>70.172393999999997</v>
      </c>
      <c r="H463" s="5">
        <f t="shared" si="125"/>
        <v>1.15778343486721E-2</v>
      </c>
      <c r="I463" s="5">
        <f t="shared" si="126"/>
        <v>5.1855827615103767E-3</v>
      </c>
      <c r="J463" s="5">
        <f t="shared" si="127"/>
        <v>-3.7080699808665907E-3</v>
      </c>
      <c r="K463" s="5">
        <f t="shared" si="128"/>
        <v>7.9814205528894178E-4</v>
      </c>
      <c r="L463" s="5">
        <f t="shared" si="129"/>
        <v>7.814800282763823E-4</v>
      </c>
      <c r="M463" s="5">
        <f t="shared" si="130"/>
        <v>-3.5014291108328433E-3</v>
      </c>
      <c r="N463" s="5"/>
      <c r="O463" s="7"/>
      <c r="P463" s="5"/>
      <c r="Q463" s="4"/>
      <c r="R463" s="5"/>
      <c r="S463" s="5"/>
      <c r="T463" s="5"/>
      <c r="U463" s="5"/>
      <c r="V463" s="5"/>
      <c r="W463" s="5"/>
      <c r="X463" s="4"/>
      <c r="Y463" s="4"/>
      <c r="Z463" s="4"/>
      <c r="AA463" s="4"/>
      <c r="AB463" s="4"/>
      <c r="AC463" s="4"/>
      <c r="AD463" s="5"/>
      <c r="AE463" s="5"/>
      <c r="AF463" s="5"/>
      <c r="AG463" s="5"/>
      <c r="AH463" s="5"/>
      <c r="AI463" s="5"/>
    </row>
    <row r="464" spans="1:35" x14ac:dyDescent="0.25">
      <c r="A464" s="1">
        <v>43129</v>
      </c>
      <c r="B464" s="3">
        <v>268.27639799999997</v>
      </c>
      <c r="C464" s="3">
        <v>146.96809400000001</v>
      </c>
      <c r="D464" s="3">
        <v>114.75576</v>
      </c>
      <c r="E464" s="3">
        <v>74.384040999999996</v>
      </c>
      <c r="F464" s="3">
        <v>127.349998</v>
      </c>
      <c r="G464" s="3">
        <v>69.230179000000007</v>
      </c>
      <c r="H464" s="5">
        <f t="shared" si="125"/>
        <v>-6.6299381162652216E-3</v>
      </c>
      <c r="I464" s="5">
        <f t="shared" si="126"/>
        <v>-7.2869607960601712E-3</v>
      </c>
      <c r="J464" s="5">
        <f t="shared" si="127"/>
        <v>-6.9585648882275475E-3</v>
      </c>
      <c r="K464" s="5">
        <f t="shared" si="128"/>
        <v>-3.5328187619513285E-3</v>
      </c>
      <c r="L464" s="5">
        <f t="shared" si="129"/>
        <v>-5.6219954762710689E-3</v>
      </c>
      <c r="M464" s="5">
        <f t="shared" si="130"/>
        <v>-1.3427146293455428E-2</v>
      </c>
      <c r="N464" s="5"/>
      <c r="O464" s="7"/>
      <c r="P464" s="5"/>
      <c r="Q464" s="4"/>
      <c r="R464" s="5"/>
      <c r="S464" s="5"/>
      <c r="T464" s="5"/>
      <c r="U464" s="5"/>
      <c r="V464" s="5"/>
      <c r="W464" s="5"/>
      <c r="X464" s="4"/>
      <c r="Y464" s="4"/>
      <c r="Z464" s="4"/>
      <c r="AA464" s="4"/>
      <c r="AB464" s="4"/>
      <c r="AC464" s="4"/>
      <c r="AD464" s="5"/>
      <c r="AE464" s="5"/>
      <c r="AF464" s="5"/>
      <c r="AG464" s="5"/>
      <c r="AH464" s="5"/>
      <c r="AI464" s="5"/>
    </row>
    <row r="465" spans="1:35" x14ac:dyDescent="0.25">
      <c r="A465" s="1">
        <v>43130</v>
      </c>
      <c r="B465" s="3">
        <v>265.52468900000002</v>
      </c>
      <c r="C465" s="3">
        <v>145.42147800000001</v>
      </c>
      <c r="D465" s="3">
        <v>114.082542</v>
      </c>
      <c r="E465" s="3">
        <v>74.128883000000002</v>
      </c>
      <c r="F465" s="3">
        <v>126.800003</v>
      </c>
      <c r="G465" s="3">
        <v>68.728279000000001</v>
      </c>
      <c r="H465" s="5">
        <f t="shared" si="125"/>
        <v>-1.0256992491750827E-2</v>
      </c>
      <c r="I465" s="5">
        <f t="shared" si="126"/>
        <v>-1.0523481375488197E-2</v>
      </c>
      <c r="J465" s="5">
        <f t="shared" si="127"/>
        <v>-5.866529052659275E-3</v>
      </c>
      <c r="K465" s="5">
        <f t="shared" si="128"/>
        <v>-3.4302788147795304E-3</v>
      </c>
      <c r="L465" s="5">
        <f t="shared" si="129"/>
        <v>-4.3187672448962156E-3</v>
      </c>
      <c r="M465" s="5">
        <f t="shared" si="130"/>
        <v>-7.2497284746296797E-3</v>
      </c>
      <c r="N465" s="5"/>
      <c r="O465" s="7"/>
      <c r="P465" s="5"/>
      <c r="Q465" s="4"/>
      <c r="R465" s="5"/>
      <c r="S465" s="5"/>
      <c r="T465" s="5"/>
      <c r="U465" s="5"/>
      <c r="V465" s="5"/>
      <c r="W465" s="5"/>
      <c r="X465" s="4"/>
      <c r="Y465" s="4"/>
      <c r="Z465" s="4"/>
      <c r="AA465" s="4"/>
      <c r="AB465" s="4"/>
      <c r="AC465" s="4"/>
      <c r="AD465" s="5"/>
      <c r="AE465" s="5"/>
      <c r="AF465" s="5"/>
      <c r="AG465" s="5"/>
      <c r="AH465" s="5"/>
      <c r="AI465" s="5"/>
    </row>
    <row r="466" spans="1:35" x14ac:dyDescent="0.25">
      <c r="A466" s="1">
        <v>43131</v>
      </c>
      <c r="B466" s="3">
        <v>265.65661599999999</v>
      </c>
      <c r="C466" s="3">
        <v>144.905914</v>
      </c>
      <c r="D466" s="3">
        <v>114.75576</v>
      </c>
      <c r="E466" s="3">
        <v>74.256493000000006</v>
      </c>
      <c r="F466" s="3">
        <v>127.650002</v>
      </c>
      <c r="G466" s="3">
        <v>69.961051999999995</v>
      </c>
      <c r="H466" s="5">
        <f t="shared" si="125"/>
        <v>4.9685398558163563E-4</v>
      </c>
      <c r="I466" s="5">
        <f t="shared" si="126"/>
        <v>-3.5453084859996542E-3</v>
      </c>
      <c r="J466" s="5">
        <f t="shared" si="127"/>
        <v>5.901148310667903E-3</v>
      </c>
      <c r="K466" s="5">
        <f t="shared" si="128"/>
        <v>1.7214612555271902E-3</v>
      </c>
      <c r="L466" s="5">
        <f t="shared" si="129"/>
        <v>6.7034619865111722E-3</v>
      </c>
      <c r="M466" s="5">
        <f t="shared" si="130"/>
        <v>1.7936910656529026E-2</v>
      </c>
      <c r="N466" s="5"/>
      <c r="O466" s="7"/>
      <c r="P466" s="5"/>
      <c r="Q466" s="4"/>
      <c r="R466" s="5"/>
      <c r="S466" s="5"/>
      <c r="T466" s="5"/>
      <c r="U466" s="5"/>
      <c r="V466" s="5"/>
      <c r="W466" s="5"/>
      <c r="X466" s="4"/>
      <c r="Y466" s="4"/>
      <c r="Z466" s="4"/>
      <c r="AA466" s="4"/>
      <c r="AB466" s="4"/>
      <c r="AC466" s="4"/>
      <c r="AD466" s="5"/>
      <c r="AE466" s="5"/>
      <c r="AF466" s="5"/>
      <c r="AG466" s="5"/>
      <c r="AH466" s="5"/>
      <c r="AI466" s="5"/>
    </row>
    <row r="467" spans="1:35" x14ac:dyDescent="0.25">
      <c r="A467" s="1">
        <v>43132</v>
      </c>
      <c r="B467" s="3">
        <v>265.35498000000001</v>
      </c>
      <c r="C467" s="3">
        <v>145.25912500000001</v>
      </c>
      <c r="D467" s="3">
        <v>113.092651</v>
      </c>
      <c r="E467" s="3">
        <v>74.116378999999995</v>
      </c>
      <c r="F467" s="3">
        <v>128.070007</v>
      </c>
      <c r="G467" s="3">
        <v>68.455292</v>
      </c>
      <c r="H467" s="5">
        <f t="shared" si="125"/>
        <v>-1.1354356783644937E-3</v>
      </c>
      <c r="I467" s="5">
        <f t="shared" si="126"/>
        <v>2.4375195618311363E-3</v>
      </c>
      <c r="J467" s="5">
        <f t="shared" si="127"/>
        <v>-1.4492597147193198E-2</v>
      </c>
      <c r="K467" s="5">
        <f t="shared" si="128"/>
        <v>-1.886892234461035E-3</v>
      </c>
      <c r="L467" s="5">
        <f t="shared" si="129"/>
        <v>3.2902858865604401E-3</v>
      </c>
      <c r="M467" s="5">
        <f t="shared" si="130"/>
        <v>-2.1522832446830509E-2</v>
      </c>
      <c r="N467" s="5"/>
      <c r="O467" s="7"/>
      <c r="P467" s="5"/>
      <c r="Q467" s="4"/>
      <c r="R467" s="5"/>
      <c r="S467" s="5"/>
      <c r="T467" s="5"/>
      <c r="U467" s="5"/>
      <c r="V467" s="5"/>
      <c r="W467" s="5"/>
      <c r="X467" s="4"/>
      <c r="Y467" s="4"/>
      <c r="Z467" s="4"/>
      <c r="AA467" s="4"/>
      <c r="AB467" s="4"/>
      <c r="AC467" s="4"/>
      <c r="AD467" s="5"/>
      <c r="AE467" s="5"/>
      <c r="AF467" s="5"/>
      <c r="AG467" s="5"/>
      <c r="AH467" s="5"/>
      <c r="AI467" s="5"/>
    </row>
    <row r="468" spans="1:35" x14ac:dyDescent="0.25">
      <c r="A468" s="1">
        <v>43133</v>
      </c>
      <c r="B468" s="3">
        <v>259.57827800000001</v>
      </c>
      <c r="C468" s="3">
        <v>142.547775</v>
      </c>
      <c r="D468" s="3">
        <v>112.04321299999999</v>
      </c>
      <c r="E468" s="3">
        <v>73.646575999999996</v>
      </c>
      <c r="F468" s="3">
        <v>126.389999</v>
      </c>
      <c r="G468" s="3">
        <v>67.874122999999997</v>
      </c>
      <c r="H468" s="5">
        <f t="shared" si="125"/>
        <v>-2.176971391303828E-2</v>
      </c>
      <c r="I468" s="5">
        <f t="shared" si="126"/>
        <v>-1.8665608787055588E-2</v>
      </c>
      <c r="J468" s="5">
        <f t="shared" si="127"/>
        <v>-9.2794535340763318E-3</v>
      </c>
      <c r="K468" s="5">
        <f t="shared" si="128"/>
        <v>-6.3387203522179414E-3</v>
      </c>
      <c r="L468" s="5">
        <f t="shared" si="129"/>
        <v>-1.3117887937649564E-2</v>
      </c>
      <c r="M468" s="5">
        <f t="shared" si="130"/>
        <v>-8.4897600027767917E-3</v>
      </c>
      <c r="N468" s="5"/>
      <c r="O468" s="7"/>
      <c r="P468" s="5"/>
      <c r="Q468" s="4"/>
      <c r="R468" s="5"/>
      <c r="S468" s="5"/>
      <c r="T468" s="5"/>
      <c r="U468" s="5"/>
      <c r="V468" s="5"/>
      <c r="W468" s="5"/>
      <c r="X468" s="4"/>
      <c r="Y468" s="4"/>
      <c r="Z468" s="4"/>
      <c r="AA468" s="4"/>
      <c r="AB468" s="4"/>
      <c r="AC468" s="4"/>
      <c r="AD468" s="5"/>
      <c r="AE468" s="5"/>
      <c r="AF468" s="5"/>
      <c r="AG468" s="5"/>
      <c r="AH468" s="5"/>
      <c r="AI468" s="5"/>
    </row>
    <row r="469" spans="1:35" x14ac:dyDescent="0.25">
      <c r="A469" s="1">
        <v>43136</v>
      </c>
      <c r="B469" s="3">
        <v>248.722015</v>
      </c>
      <c r="C469" s="3">
        <v>137.23957799999999</v>
      </c>
      <c r="D469" s="3">
        <v>113.10202</v>
      </c>
      <c r="E469" s="3">
        <v>73.236580000000004</v>
      </c>
      <c r="F469" s="3">
        <v>126.709999</v>
      </c>
      <c r="G469" s="3">
        <v>65.857628000000005</v>
      </c>
      <c r="H469" s="5">
        <f t="shared" si="125"/>
        <v>-4.1822694424377138E-2</v>
      </c>
      <c r="I469" s="5">
        <f t="shared" si="126"/>
        <v>-3.7238020726735321E-2</v>
      </c>
      <c r="J469" s="5">
        <f t="shared" si="127"/>
        <v>9.4499878363896173E-3</v>
      </c>
      <c r="K469" s="5">
        <f t="shared" si="128"/>
        <v>-5.5670748359026856E-3</v>
      </c>
      <c r="L469" s="5">
        <f t="shared" si="129"/>
        <v>2.5318458939143085E-3</v>
      </c>
      <c r="M469" s="5">
        <f t="shared" si="130"/>
        <v>-2.9709334144913946E-2</v>
      </c>
      <c r="N469" s="5"/>
      <c r="O469" s="7"/>
      <c r="P469" s="5"/>
      <c r="Q469" s="4"/>
      <c r="R469" s="5"/>
      <c r="S469" s="5"/>
      <c r="T469" s="5"/>
      <c r="U469" s="5"/>
      <c r="V469" s="5"/>
      <c r="W469" s="5"/>
      <c r="X469" s="4"/>
      <c r="Y469" s="4"/>
      <c r="Z469" s="4"/>
      <c r="AA469" s="4"/>
      <c r="AB469" s="4"/>
      <c r="AC469" s="4"/>
      <c r="AD469" s="5"/>
      <c r="AE469" s="5"/>
      <c r="AF469" s="5"/>
      <c r="AG469" s="5"/>
      <c r="AH469" s="5"/>
      <c r="AI469" s="5"/>
    </row>
    <row r="470" spans="1:35" x14ac:dyDescent="0.25">
      <c r="A470" s="1">
        <v>43137</v>
      </c>
      <c r="B470" s="3">
        <v>253.62248199999999</v>
      </c>
      <c r="C470" s="3">
        <v>138.65258800000001</v>
      </c>
      <c r="D470" s="3">
        <v>112.399269</v>
      </c>
      <c r="E470" s="3">
        <v>73.680785999999998</v>
      </c>
      <c r="F470" s="3">
        <v>125.379997</v>
      </c>
      <c r="G470" s="3">
        <v>65.866446999999994</v>
      </c>
      <c r="H470" s="5">
        <f t="shared" si="125"/>
        <v>1.9702586439724667E-2</v>
      </c>
      <c r="I470" s="5">
        <f t="shared" si="126"/>
        <v>1.029593664299977E-2</v>
      </c>
      <c r="J470" s="5">
        <f t="shared" si="127"/>
        <v>-6.2134257195405329E-3</v>
      </c>
      <c r="K470" s="5">
        <f t="shared" si="128"/>
        <v>6.0653569568649424E-3</v>
      </c>
      <c r="L470" s="5">
        <f t="shared" si="129"/>
        <v>-1.0496424990106723E-2</v>
      </c>
      <c r="M470" s="5">
        <f t="shared" si="130"/>
        <v>1.3391007644525388E-4</v>
      </c>
      <c r="N470" s="5"/>
      <c r="O470" s="7"/>
      <c r="P470" s="5"/>
      <c r="Q470" s="4"/>
      <c r="R470" s="5"/>
      <c r="S470" s="5"/>
      <c r="T470" s="5"/>
      <c r="U470" s="5"/>
      <c r="V470" s="5"/>
      <c r="W470" s="5"/>
      <c r="X470" s="4"/>
      <c r="Y470" s="4"/>
      <c r="Z470" s="4"/>
      <c r="AA470" s="4"/>
      <c r="AB470" s="4"/>
      <c r="AC470" s="4"/>
      <c r="AD470" s="5"/>
      <c r="AE470" s="5"/>
      <c r="AF470" s="5"/>
      <c r="AG470" s="5"/>
      <c r="AH470" s="5"/>
      <c r="AI470" s="5"/>
    </row>
    <row r="471" spans="1:35" x14ac:dyDescent="0.25">
      <c r="A471" s="1">
        <v>43138</v>
      </c>
      <c r="B471" s="3">
        <v>252.246567</v>
      </c>
      <c r="C471" s="3">
        <v>138.63346899999999</v>
      </c>
      <c r="D471" s="3">
        <v>111.33113899999999</v>
      </c>
      <c r="E471" s="3">
        <v>73.407425000000003</v>
      </c>
      <c r="F471" s="3">
        <v>124.790001</v>
      </c>
      <c r="G471" s="3">
        <v>65.584663000000006</v>
      </c>
      <c r="H471" s="5">
        <f t="shared" si="125"/>
        <v>-5.425051395877456E-3</v>
      </c>
      <c r="I471" s="5">
        <f t="shared" si="126"/>
        <v>-1.3789140380138232E-4</v>
      </c>
      <c r="J471" s="5">
        <f t="shared" si="127"/>
        <v>-9.5029977463644277E-3</v>
      </c>
      <c r="K471" s="5">
        <f t="shared" si="128"/>
        <v>-3.7100717139472161E-3</v>
      </c>
      <c r="L471" s="5">
        <f t="shared" si="129"/>
        <v>-4.7056628977267811E-3</v>
      </c>
      <c r="M471" s="5">
        <f t="shared" si="130"/>
        <v>-4.2781114335799231E-3</v>
      </c>
      <c r="N471" s="5"/>
      <c r="O471" s="7"/>
      <c r="P471" s="5"/>
      <c r="Q471" s="4"/>
      <c r="R471" s="5"/>
      <c r="S471" s="5"/>
      <c r="T471" s="5"/>
      <c r="U471" s="5"/>
      <c r="V471" s="5"/>
      <c r="W471" s="5"/>
      <c r="X471" s="4"/>
      <c r="Y471" s="4"/>
      <c r="Z471" s="4"/>
      <c r="AA471" s="4"/>
      <c r="AB471" s="4"/>
      <c r="AC471" s="4"/>
      <c r="AD471" s="5"/>
      <c r="AE471" s="5"/>
      <c r="AF471" s="5"/>
      <c r="AG471" s="5"/>
      <c r="AH471" s="5"/>
      <c r="AI471" s="5"/>
    </row>
    <row r="472" spans="1:35" x14ac:dyDescent="0.25">
      <c r="A472" s="1">
        <v>43139</v>
      </c>
      <c r="B472" s="3">
        <v>242.78507999999999</v>
      </c>
      <c r="C472" s="3">
        <v>134.069962</v>
      </c>
      <c r="D472" s="3">
        <v>111.209335</v>
      </c>
      <c r="E472" s="3">
        <v>72.766800000000003</v>
      </c>
      <c r="F472" s="3">
        <v>124.980003</v>
      </c>
      <c r="G472" s="3">
        <v>63.700221999999997</v>
      </c>
      <c r="H472" s="5">
        <f t="shared" si="125"/>
        <v>-3.7508883123868242E-2</v>
      </c>
      <c r="I472" s="5">
        <f t="shared" si="126"/>
        <v>-3.2917786973937657E-2</v>
      </c>
      <c r="J472" s="5">
        <f t="shared" si="127"/>
        <v>-1.0940694678421847E-3</v>
      </c>
      <c r="K472" s="5">
        <f t="shared" si="128"/>
        <v>-8.7269782314255417E-3</v>
      </c>
      <c r="L472" s="5">
        <f t="shared" si="129"/>
        <v>1.5225739119915094E-3</v>
      </c>
      <c r="M472" s="5">
        <f t="shared" si="130"/>
        <v>-2.8732952397727662E-2</v>
      </c>
      <c r="N472" s="5"/>
      <c r="O472" s="7"/>
      <c r="P472" s="5"/>
      <c r="Q472" s="4"/>
      <c r="R472" s="5"/>
      <c r="S472" s="5"/>
      <c r="T472" s="5"/>
      <c r="U472" s="5"/>
      <c r="V472" s="5"/>
      <c r="W472" s="5"/>
      <c r="X472" s="4"/>
      <c r="Y472" s="4"/>
      <c r="Z472" s="4"/>
      <c r="AA472" s="4"/>
      <c r="AB472" s="4"/>
      <c r="AC472" s="4"/>
      <c r="AD472" s="5"/>
      <c r="AE472" s="5"/>
      <c r="AF472" s="5"/>
      <c r="AG472" s="5"/>
      <c r="AH472" s="5"/>
      <c r="AI472" s="5"/>
    </row>
    <row r="473" spans="1:35" x14ac:dyDescent="0.25">
      <c r="A473" s="1">
        <v>43140</v>
      </c>
      <c r="B473" s="3">
        <v>246.43206799999999</v>
      </c>
      <c r="C473" s="3">
        <v>135.48291</v>
      </c>
      <c r="D473" s="3">
        <v>110.50663</v>
      </c>
      <c r="E473" s="3">
        <v>72.561813000000001</v>
      </c>
      <c r="F473" s="3">
        <v>124.769997</v>
      </c>
      <c r="G473" s="3">
        <v>65.294051999999994</v>
      </c>
      <c r="H473" s="5">
        <f t="shared" si="125"/>
        <v>1.5021466722749066E-2</v>
      </c>
      <c r="I473" s="5">
        <f t="shared" si="126"/>
        <v>1.053888566030925E-2</v>
      </c>
      <c r="J473" s="5">
        <f t="shared" si="127"/>
        <v>-6.3187591221546269E-3</v>
      </c>
      <c r="K473" s="5">
        <f t="shared" si="128"/>
        <v>-2.8170401886574714E-3</v>
      </c>
      <c r="L473" s="5">
        <f t="shared" si="129"/>
        <v>-1.6803168103619592E-3</v>
      </c>
      <c r="M473" s="5">
        <f t="shared" si="130"/>
        <v>2.5020791921258834E-2</v>
      </c>
      <c r="N473" s="5"/>
      <c r="O473" s="7"/>
      <c r="P473" s="5"/>
      <c r="Q473" s="4"/>
      <c r="R473" s="5"/>
      <c r="S473" s="5"/>
      <c r="T473" s="5"/>
      <c r="U473" s="5"/>
      <c r="V473" s="5"/>
      <c r="W473" s="5"/>
      <c r="X473" s="4"/>
      <c r="Y473" s="4"/>
      <c r="Z473" s="4"/>
      <c r="AA473" s="4"/>
      <c r="AB473" s="4"/>
      <c r="AC473" s="4"/>
      <c r="AD473" s="5"/>
      <c r="AE473" s="5"/>
      <c r="AF473" s="5"/>
      <c r="AG473" s="5"/>
      <c r="AH473" s="5"/>
      <c r="AI473" s="5"/>
    </row>
    <row r="474" spans="1:35" x14ac:dyDescent="0.25">
      <c r="A474" s="1">
        <v>43143</v>
      </c>
      <c r="B474" s="3">
        <v>250.05081200000001</v>
      </c>
      <c r="C474" s="3">
        <v>136.934067</v>
      </c>
      <c r="D474" s="3">
        <v>110.993835</v>
      </c>
      <c r="E474" s="3">
        <v>73.057220000000001</v>
      </c>
      <c r="F474" s="3">
        <v>125.370003</v>
      </c>
      <c r="G474" s="3">
        <v>65.320473000000007</v>
      </c>
      <c r="H474" s="5">
        <f t="shared" si="125"/>
        <v>1.4684549902003852E-2</v>
      </c>
      <c r="I474" s="5">
        <f t="shared" si="126"/>
        <v>1.0710996685854957E-2</v>
      </c>
      <c r="J474" s="5">
        <f t="shared" si="127"/>
        <v>4.4088304927949462E-3</v>
      </c>
      <c r="K474" s="5">
        <f t="shared" si="128"/>
        <v>6.8273790237296517E-3</v>
      </c>
      <c r="L474" s="5">
        <f t="shared" si="129"/>
        <v>4.8088964849457572E-3</v>
      </c>
      <c r="M474" s="5">
        <f t="shared" si="130"/>
        <v>4.0464635277981387E-4</v>
      </c>
      <c r="N474" s="5"/>
      <c r="O474" s="7"/>
      <c r="P474" s="5"/>
      <c r="Q474" s="4"/>
      <c r="R474" s="5"/>
      <c r="S474" s="5"/>
      <c r="T474" s="5"/>
      <c r="U474" s="5"/>
      <c r="V474" s="5"/>
      <c r="W474" s="5"/>
      <c r="X474" s="4"/>
      <c r="Y474" s="4"/>
      <c r="Z474" s="4"/>
      <c r="AA474" s="4"/>
      <c r="AB474" s="4"/>
      <c r="AC474" s="4"/>
      <c r="AD474" s="5"/>
      <c r="AE474" s="5"/>
      <c r="AF474" s="5"/>
      <c r="AG474" s="5"/>
      <c r="AH474" s="5"/>
      <c r="AI474" s="5"/>
    </row>
    <row r="475" spans="1:35" x14ac:dyDescent="0.25">
      <c r="A475" s="1">
        <v>43144</v>
      </c>
      <c r="B475" s="3">
        <v>250.67280600000001</v>
      </c>
      <c r="C475" s="3">
        <v>137.335083</v>
      </c>
      <c r="D475" s="3">
        <v>111.49041</v>
      </c>
      <c r="E475" s="3">
        <v>72.826599000000002</v>
      </c>
      <c r="F475" s="3">
        <v>126.08000199999999</v>
      </c>
      <c r="G475" s="3">
        <v>65.778357999999997</v>
      </c>
      <c r="H475" s="5">
        <f t="shared" si="125"/>
        <v>2.4874704266106828E-3</v>
      </c>
      <c r="I475" s="5">
        <f t="shared" si="126"/>
        <v>2.9285334817374942E-3</v>
      </c>
      <c r="J475" s="5">
        <f t="shared" si="127"/>
        <v>4.4738971313136311E-3</v>
      </c>
      <c r="K475" s="5">
        <f t="shared" si="128"/>
        <v>-3.1567174332667314E-3</v>
      </c>
      <c r="L475" s="5">
        <f t="shared" si="129"/>
        <v>5.6632287071094467E-3</v>
      </c>
      <c r="M475" s="5">
        <f t="shared" si="130"/>
        <v>7.009823704124063E-3</v>
      </c>
      <c r="N475" s="5"/>
      <c r="O475" s="7"/>
      <c r="P475" s="5"/>
      <c r="Q475" s="4"/>
      <c r="R475" s="5"/>
      <c r="S475" s="5"/>
      <c r="T475" s="5"/>
      <c r="U475" s="5"/>
      <c r="V475" s="5"/>
      <c r="W475" s="5"/>
      <c r="X475" s="4"/>
      <c r="Y475" s="4"/>
      <c r="Z475" s="4"/>
      <c r="AA475" s="4"/>
      <c r="AB475" s="4"/>
      <c r="AC475" s="4"/>
      <c r="AD475" s="5"/>
      <c r="AE475" s="5"/>
      <c r="AF475" s="5"/>
      <c r="AG475" s="5"/>
      <c r="AH475" s="5"/>
      <c r="AI475" s="5"/>
    </row>
    <row r="476" spans="1:35" x14ac:dyDescent="0.25">
      <c r="A476" s="1">
        <v>43145</v>
      </c>
      <c r="B476" s="3">
        <v>254.055893</v>
      </c>
      <c r="C476" s="3">
        <v>139.79817199999999</v>
      </c>
      <c r="D476" s="3">
        <v>110.253609</v>
      </c>
      <c r="E476" s="3">
        <v>72.954734999999999</v>
      </c>
      <c r="F476" s="3">
        <v>128.229996</v>
      </c>
      <c r="G476" s="3">
        <v>65.302871999999994</v>
      </c>
      <c r="H476" s="5">
        <f t="shared" si="125"/>
        <v>1.349602716778131E-2</v>
      </c>
      <c r="I476" s="5">
        <f t="shared" si="126"/>
        <v>1.7934885582003846E-2</v>
      </c>
      <c r="J476" s="5">
        <f t="shared" si="127"/>
        <v>-1.1093339776936828E-2</v>
      </c>
      <c r="K476" s="5">
        <f t="shared" si="128"/>
        <v>1.7594670320935091E-3</v>
      </c>
      <c r="L476" s="5">
        <f t="shared" si="129"/>
        <v>1.7052617115282054E-2</v>
      </c>
      <c r="M476" s="5">
        <f t="shared" si="130"/>
        <v>-7.2286085341322082E-3</v>
      </c>
      <c r="N476" s="5"/>
      <c r="O476" s="7"/>
      <c r="P476" s="5"/>
      <c r="Q476" s="4"/>
      <c r="R476" s="5"/>
      <c r="S476" s="5"/>
      <c r="T476" s="5"/>
      <c r="U476" s="5"/>
      <c r="V476" s="5"/>
      <c r="W476" s="5"/>
      <c r="X476" s="4"/>
      <c r="Y476" s="4"/>
      <c r="Z476" s="4"/>
      <c r="AA476" s="4"/>
      <c r="AB476" s="4"/>
      <c r="AC476" s="4"/>
      <c r="AD476" s="5"/>
      <c r="AE476" s="5"/>
      <c r="AF476" s="5"/>
      <c r="AG476" s="5"/>
      <c r="AH476" s="5"/>
      <c r="AI476" s="5"/>
    </row>
    <row r="477" spans="1:35" x14ac:dyDescent="0.25">
      <c r="A477" s="1">
        <v>43146</v>
      </c>
      <c r="B477" s="3">
        <v>257.29769900000002</v>
      </c>
      <c r="C477" s="3">
        <v>141.28755200000001</v>
      </c>
      <c r="D477" s="3">
        <v>110.628372</v>
      </c>
      <c r="E477" s="3">
        <v>73.544098000000005</v>
      </c>
      <c r="F477" s="3">
        <v>128.38000500000001</v>
      </c>
      <c r="G477" s="3">
        <v>65.936867000000007</v>
      </c>
      <c r="H477" s="5">
        <f t="shared" si="125"/>
        <v>1.2760207849223271E-2</v>
      </c>
      <c r="I477" s="5">
        <f t="shared" si="126"/>
        <v>1.0653787375703327E-2</v>
      </c>
      <c r="J477" s="5">
        <f t="shared" si="127"/>
        <v>3.3990996158683728E-3</v>
      </c>
      <c r="K477" s="5">
        <f t="shared" si="128"/>
        <v>8.0784749612208273E-3</v>
      </c>
      <c r="L477" s="5">
        <f t="shared" si="129"/>
        <v>1.1698432869016173E-3</v>
      </c>
      <c r="M477" s="5">
        <f t="shared" si="130"/>
        <v>9.7085316553919832E-3</v>
      </c>
      <c r="N477" s="5"/>
      <c r="O477" s="7"/>
      <c r="P477" s="5"/>
      <c r="Q477" s="4"/>
      <c r="R477" s="5"/>
      <c r="S477" s="5"/>
      <c r="T477" s="5"/>
      <c r="U477" s="5"/>
      <c r="V477" s="5"/>
      <c r="W477" s="5"/>
      <c r="X477" s="4"/>
      <c r="Y477" s="4"/>
      <c r="Z477" s="4"/>
      <c r="AA477" s="4"/>
      <c r="AB477" s="4"/>
      <c r="AC477" s="4"/>
      <c r="AD477" s="5"/>
      <c r="AE477" s="5"/>
      <c r="AF477" s="5"/>
      <c r="AG477" s="5"/>
      <c r="AH477" s="5"/>
      <c r="AI477" s="5"/>
    </row>
    <row r="478" spans="1:35" x14ac:dyDescent="0.25">
      <c r="A478" s="1">
        <v>43147</v>
      </c>
      <c r="B478" s="3">
        <v>257.37307700000002</v>
      </c>
      <c r="C478" s="3">
        <v>141.631271</v>
      </c>
      <c r="D478" s="3">
        <v>111.228065</v>
      </c>
      <c r="E478" s="3">
        <v>73.843056000000004</v>
      </c>
      <c r="F478" s="3">
        <v>127.959999</v>
      </c>
      <c r="G478" s="3">
        <v>66.297905</v>
      </c>
      <c r="H478" s="5">
        <f t="shared" si="125"/>
        <v>2.9296025690461747E-4</v>
      </c>
      <c r="I478" s="5">
        <f t="shared" si="126"/>
        <v>2.4327620879154299E-3</v>
      </c>
      <c r="J478" s="5">
        <f t="shared" si="127"/>
        <v>5.4207884393344674E-3</v>
      </c>
      <c r="K478" s="5">
        <f t="shared" si="128"/>
        <v>4.0650168827960353E-3</v>
      </c>
      <c r="L478" s="5">
        <f t="shared" si="129"/>
        <v>-3.2715842315165222E-3</v>
      </c>
      <c r="M478" s="5">
        <f t="shared" si="130"/>
        <v>5.4755103848047604E-3</v>
      </c>
      <c r="N478" s="5"/>
      <c r="O478" s="7"/>
      <c r="P478" s="5"/>
      <c r="Q478" s="4"/>
      <c r="R478" s="5"/>
      <c r="S478" s="5"/>
      <c r="T478" s="5"/>
      <c r="U478" s="5"/>
      <c r="V478" s="5"/>
      <c r="W478" s="5"/>
      <c r="X478" s="4"/>
      <c r="Y478" s="4"/>
      <c r="Z478" s="4"/>
      <c r="AA478" s="4"/>
      <c r="AB478" s="4"/>
      <c r="AC478" s="4"/>
      <c r="AD478" s="5"/>
      <c r="AE478" s="5"/>
      <c r="AF478" s="5"/>
      <c r="AG478" s="5"/>
      <c r="AH478" s="5"/>
      <c r="AI478" s="5"/>
    </row>
    <row r="479" spans="1:35" x14ac:dyDescent="0.25">
      <c r="A479" s="1">
        <v>43151</v>
      </c>
      <c r="B479" s="3">
        <v>255.76158100000001</v>
      </c>
      <c r="C479" s="3">
        <v>140.72427400000001</v>
      </c>
      <c r="D479" s="3">
        <v>110.74084499999999</v>
      </c>
      <c r="E479" s="3">
        <v>73.586822999999995</v>
      </c>
      <c r="F479" s="3">
        <v>126.239998</v>
      </c>
      <c r="G479" s="3">
        <v>65.514197999999993</v>
      </c>
      <c r="H479" s="5">
        <f t="shared" si="125"/>
        <v>-6.2613231297693472E-3</v>
      </c>
      <c r="I479" s="5">
        <f t="shared" si="126"/>
        <v>-6.4039317983667354E-3</v>
      </c>
      <c r="J479" s="5">
        <f t="shared" si="127"/>
        <v>-4.3803692889919921E-3</v>
      </c>
      <c r="K479" s="5">
        <f t="shared" si="128"/>
        <v>-3.4699674401342806E-3</v>
      </c>
      <c r="L479" s="5">
        <f t="shared" si="129"/>
        <v>-1.3441708451404355E-2</v>
      </c>
      <c r="M479" s="5">
        <f t="shared" si="130"/>
        <v>-1.1820991930288072E-2</v>
      </c>
      <c r="N479" s="5"/>
      <c r="O479" s="7"/>
      <c r="P479" s="5"/>
      <c r="Q479" s="4"/>
      <c r="R479" s="5"/>
      <c r="S479" s="5"/>
      <c r="T479" s="5"/>
      <c r="U479" s="5"/>
      <c r="V479" s="5"/>
      <c r="W479" s="5"/>
      <c r="X479" s="4"/>
      <c r="Y479" s="4"/>
      <c r="Z479" s="4"/>
      <c r="AA479" s="4"/>
      <c r="AB479" s="4"/>
      <c r="AC479" s="4"/>
      <c r="AD479" s="5"/>
      <c r="AE479" s="5"/>
      <c r="AF479" s="5"/>
      <c r="AG479" s="5"/>
      <c r="AH479" s="5"/>
      <c r="AI479" s="5"/>
    </row>
    <row r="480" spans="1:35" x14ac:dyDescent="0.25">
      <c r="A480" s="1">
        <v>43152</v>
      </c>
      <c r="B480" s="3">
        <v>254.489395</v>
      </c>
      <c r="C480" s="3">
        <v>140.37101699999999</v>
      </c>
      <c r="D480" s="3">
        <v>109.38222500000001</v>
      </c>
      <c r="E480" s="3">
        <v>73.25367</v>
      </c>
      <c r="F480" s="3">
        <v>125.660004</v>
      </c>
      <c r="G480" s="3">
        <v>64.219772000000006</v>
      </c>
      <c r="H480" s="5">
        <f t="shared" si="125"/>
        <v>-4.9741090707443592E-3</v>
      </c>
      <c r="I480" s="5">
        <f t="shared" si="126"/>
        <v>-2.5102776511749525E-3</v>
      </c>
      <c r="J480" s="5">
        <f t="shared" si="127"/>
        <v>-1.226846336597831E-2</v>
      </c>
      <c r="K480" s="5">
        <f t="shared" si="128"/>
        <v>-4.5273458809329536E-3</v>
      </c>
      <c r="L480" s="5">
        <f t="shared" si="129"/>
        <v>-4.5943758649299449E-3</v>
      </c>
      <c r="M480" s="5">
        <f t="shared" si="130"/>
        <v>-1.975794620885063E-2</v>
      </c>
      <c r="N480" s="5"/>
      <c r="O480" s="7"/>
      <c r="P480" s="5"/>
      <c r="Q480" s="4"/>
      <c r="R480" s="5"/>
      <c r="S480" s="5"/>
      <c r="T480" s="5"/>
      <c r="U480" s="5"/>
      <c r="V480" s="5"/>
      <c r="W480" s="5"/>
      <c r="X480" s="4"/>
      <c r="Y480" s="4"/>
      <c r="Z480" s="4"/>
      <c r="AA480" s="4"/>
      <c r="AB480" s="4"/>
      <c r="AC480" s="4"/>
      <c r="AD480" s="5"/>
      <c r="AE480" s="5"/>
      <c r="AF480" s="5"/>
      <c r="AG480" s="5"/>
      <c r="AH480" s="5"/>
      <c r="AI480" s="5"/>
    </row>
    <row r="481" spans="1:35" x14ac:dyDescent="0.25">
      <c r="A481" s="1">
        <v>43153</v>
      </c>
      <c r="B481" s="3">
        <v>254.81922900000001</v>
      </c>
      <c r="C481" s="3">
        <v>140.28512599999999</v>
      </c>
      <c r="D481" s="3">
        <v>109.71019</v>
      </c>
      <c r="E481" s="3">
        <v>73.304931999999994</v>
      </c>
      <c r="F481" s="3">
        <v>126.300003</v>
      </c>
      <c r="G481" s="3">
        <v>64.950644999999994</v>
      </c>
      <c r="H481" s="5">
        <f t="shared" si="125"/>
        <v>1.2960618653676814E-3</v>
      </c>
      <c r="I481" s="5">
        <f t="shared" si="126"/>
        <v>-6.1188557179148173E-4</v>
      </c>
      <c r="J481" s="5">
        <f t="shared" si="127"/>
        <v>2.998339081144108E-3</v>
      </c>
      <c r="K481" s="5">
        <f t="shared" si="128"/>
        <v>6.9978746457333152E-4</v>
      </c>
      <c r="L481" s="5">
        <f t="shared" si="129"/>
        <v>5.0931002676077863E-3</v>
      </c>
      <c r="M481" s="5">
        <f t="shared" si="130"/>
        <v>1.1380809636010403E-2</v>
      </c>
      <c r="N481" s="5"/>
      <c r="O481" s="7"/>
      <c r="P481" s="5"/>
      <c r="Q481" s="4"/>
      <c r="R481" s="5"/>
      <c r="S481" s="5"/>
      <c r="T481" s="5"/>
      <c r="U481" s="5"/>
      <c r="V481" s="5"/>
      <c r="W481" s="5"/>
      <c r="X481" s="4"/>
      <c r="Y481" s="4"/>
      <c r="Z481" s="4"/>
      <c r="AA481" s="4"/>
      <c r="AB481" s="4"/>
      <c r="AC481" s="4"/>
      <c r="AD481" s="5"/>
      <c r="AE481" s="5"/>
      <c r="AF481" s="5"/>
      <c r="AG481" s="5"/>
      <c r="AH481" s="5"/>
      <c r="AI481" s="5"/>
    </row>
    <row r="482" spans="1:35" x14ac:dyDescent="0.25">
      <c r="A482" s="1">
        <v>43154</v>
      </c>
      <c r="B482" s="3">
        <v>258.88092</v>
      </c>
      <c r="C482" s="3">
        <v>142.089508</v>
      </c>
      <c r="D482" s="3">
        <v>110.684624</v>
      </c>
      <c r="E482" s="3">
        <v>73.791801000000007</v>
      </c>
      <c r="F482" s="3">
        <v>126.139999</v>
      </c>
      <c r="G482" s="3">
        <v>65.989716000000001</v>
      </c>
      <c r="H482" s="5">
        <f t="shared" si="125"/>
        <v>1.5939499605031715E-2</v>
      </c>
      <c r="I482" s="5">
        <f t="shared" si="126"/>
        <v>1.2862247420300399E-2</v>
      </c>
      <c r="J482" s="5">
        <f t="shared" si="127"/>
        <v>8.8818914633179702E-3</v>
      </c>
      <c r="K482" s="5">
        <f t="shared" si="128"/>
        <v>6.641694995365599E-3</v>
      </c>
      <c r="L482" s="5">
        <f t="shared" si="129"/>
        <v>-1.2668566603279974E-3</v>
      </c>
      <c r="M482" s="5">
        <f t="shared" si="130"/>
        <v>1.599785498665951E-2</v>
      </c>
      <c r="N482" s="5"/>
      <c r="O482" s="7"/>
      <c r="P482" s="5"/>
      <c r="Q482" s="4"/>
      <c r="R482" s="5"/>
      <c r="S482" s="5"/>
      <c r="T482" s="5"/>
      <c r="U482" s="5"/>
      <c r="V482" s="5"/>
      <c r="W482" s="5"/>
      <c r="X482" s="4"/>
      <c r="Y482" s="4"/>
      <c r="Z482" s="4"/>
      <c r="AA482" s="4"/>
      <c r="AB482" s="4"/>
      <c r="AC482" s="4"/>
      <c r="AD482" s="5"/>
      <c r="AE482" s="5"/>
      <c r="AF482" s="5"/>
      <c r="AG482" s="5"/>
      <c r="AH482" s="5"/>
      <c r="AI482" s="5"/>
    </row>
    <row r="483" spans="1:35" x14ac:dyDescent="0.25">
      <c r="A483" s="1">
        <v>43157</v>
      </c>
      <c r="B483" s="3">
        <v>261.88708500000001</v>
      </c>
      <c r="C483" s="3">
        <v>142.805542</v>
      </c>
      <c r="D483" s="3">
        <v>110.722122</v>
      </c>
      <c r="E483" s="3">
        <v>73.919937000000004</v>
      </c>
      <c r="F483" s="3">
        <v>126.449997</v>
      </c>
      <c r="G483" s="3">
        <v>66.174628999999996</v>
      </c>
      <c r="H483" s="5">
        <f t="shared" si="125"/>
        <v>1.1612153572383876E-2</v>
      </c>
      <c r="I483" s="5">
        <f t="shared" si="126"/>
        <v>5.0393164849300565E-3</v>
      </c>
      <c r="J483" s="5">
        <f t="shared" si="127"/>
        <v>3.3878237685480705E-4</v>
      </c>
      <c r="K483" s="5">
        <f t="shared" si="128"/>
        <v>1.7364530783032794E-3</v>
      </c>
      <c r="L483" s="5">
        <f t="shared" si="129"/>
        <v>2.4575709723921868E-3</v>
      </c>
      <c r="M483" s="5">
        <f t="shared" si="130"/>
        <v>2.8021487469349626E-3</v>
      </c>
      <c r="N483" s="5"/>
      <c r="O483" s="7"/>
      <c r="P483" s="5"/>
      <c r="Q483" s="4"/>
      <c r="R483" s="5"/>
      <c r="S483" s="5"/>
      <c r="T483" s="5"/>
      <c r="U483" s="5"/>
      <c r="V483" s="5"/>
      <c r="W483" s="5"/>
      <c r="X483" s="4"/>
      <c r="Y483" s="4"/>
      <c r="Z483" s="4"/>
      <c r="AA483" s="4"/>
      <c r="AB483" s="4"/>
      <c r="AC483" s="4"/>
      <c r="AD483" s="5"/>
      <c r="AE483" s="5"/>
      <c r="AF483" s="5"/>
      <c r="AG483" s="5"/>
      <c r="AH483" s="5"/>
      <c r="AI483" s="5"/>
    </row>
    <row r="484" spans="1:35" x14ac:dyDescent="0.25">
      <c r="A484" s="1">
        <v>43158</v>
      </c>
      <c r="B484" s="3">
        <v>258.61703499999999</v>
      </c>
      <c r="C484" s="3">
        <v>140.829285</v>
      </c>
      <c r="D484" s="3">
        <v>110.562805</v>
      </c>
      <c r="E484" s="3">
        <v>73.723472999999998</v>
      </c>
      <c r="F484" s="3">
        <v>125.129997</v>
      </c>
      <c r="G484" s="3">
        <v>64.633635999999996</v>
      </c>
      <c r="H484" s="5">
        <f t="shared" si="125"/>
        <v>-1.2486488213040436E-2</v>
      </c>
      <c r="I484" s="5">
        <f t="shared" si="126"/>
        <v>-1.3838797656746449E-2</v>
      </c>
      <c r="J484" s="5">
        <f t="shared" si="127"/>
        <v>-1.4388904143293191E-3</v>
      </c>
      <c r="K484" s="5">
        <f t="shared" si="128"/>
        <v>-2.6577944729579972E-3</v>
      </c>
      <c r="L484" s="5">
        <f t="shared" si="129"/>
        <v>-1.0438908907210109E-2</v>
      </c>
      <c r="M484" s="5">
        <f t="shared" si="130"/>
        <v>-2.328676447887601E-2</v>
      </c>
      <c r="N484" s="5"/>
      <c r="O484" s="7"/>
      <c r="P484" s="5"/>
      <c r="Q484" s="4"/>
      <c r="R484" s="5"/>
      <c r="S484" s="5"/>
      <c r="T484" s="5"/>
      <c r="U484" s="5"/>
      <c r="V484" s="5"/>
      <c r="W484" s="5"/>
      <c r="X484" s="4"/>
      <c r="Y484" s="4"/>
      <c r="Z484" s="4"/>
      <c r="AA484" s="4"/>
      <c r="AB484" s="4"/>
      <c r="AC484" s="4"/>
      <c r="AD484" s="5"/>
      <c r="AE484" s="5"/>
      <c r="AF484" s="5"/>
      <c r="AG484" s="5"/>
      <c r="AH484" s="5"/>
      <c r="AI484" s="5"/>
    </row>
    <row r="485" spans="1:35" x14ac:dyDescent="0.25">
      <c r="A485" s="1">
        <v>43159</v>
      </c>
      <c r="B485" s="3">
        <v>255.997208</v>
      </c>
      <c r="C485" s="3">
        <v>139.16812100000001</v>
      </c>
      <c r="D485" s="3">
        <v>111.265556</v>
      </c>
      <c r="E485" s="3">
        <v>73.612442000000001</v>
      </c>
      <c r="F485" s="3">
        <v>125</v>
      </c>
      <c r="G485" s="3">
        <v>64.589607000000001</v>
      </c>
      <c r="H485" s="5">
        <f t="shared" si="125"/>
        <v>-1.0130140885730832E-2</v>
      </c>
      <c r="I485" s="5">
        <f t="shared" si="126"/>
        <v>-1.1795586408039904E-2</v>
      </c>
      <c r="J485" s="5">
        <f t="shared" si="127"/>
        <v>6.3561249192258806E-3</v>
      </c>
      <c r="K485" s="5">
        <f t="shared" si="128"/>
        <v>-1.5060467919084664E-3</v>
      </c>
      <c r="L485" s="5">
        <f t="shared" si="129"/>
        <v>-1.0388955735370908E-3</v>
      </c>
      <c r="M485" s="5">
        <f t="shared" si="130"/>
        <v>-6.8120877494803889E-4</v>
      </c>
      <c r="N485" s="5"/>
      <c r="O485" s="7"/>
      <c r="P485" s="5"/>
      <c r="Q485" s="4"/>
      <c r="R485" s="5"/>
      <c r="S485" s="5"/>
      <c r="T485" s="5"/>
      <c r="U485" s="5"/>
      <c r="V485" s="5"/>
      <c r="W485" s="5"/>
      <c r="X485" s="4"/>
      <c r="Y485" s="4"/>
      <c r="Z485" s="4"/>
      <c r="AA485" s="4"/>
      <c r="AB485" s="4"/>
      <c r="AC485" s="4"/>
      <c r="AD485" s="5"/>
      <c r="AE485" s="5"/>
      <c r="AF485" s="5"/>
      <c r="AG485" s="5"/>
      <c r="AH485" s="5"/>
      <c r="AI485" s="5"/>
    </row>
    <row r="486" spans="1:35" x14ac:dyDescent="0.25">
      <c r="A486" s="1">
        <v>43160</v>
      </c>
      <c r="B486" s="3">
        <v>252.27484100000001</v>
      </c>
      <c r="C486" s="3">
        <v>138.595291</v>
      </c>
      <c r="D486" s="3">
        <v>112.02507799999999</v>
      </c>
      <c r="E486" s="3">
        <v>73.124474000000006</v>
      </c>
      <c r="F486" s="3">
        <v>124.720001</v>
      </c>
      <c r="G486" s="3">
        <v>64.651236999999995</v>
      </c>
      <c r="H486" s="5">
        <f t="shared" si="125"/>
        <v>-1.4540654677764997E-2</v>
      </c>
      <c r="I486" s="5">
        <f t="shared" si="126"/>
        <v>-4.1161006980903192E-3</v>
      </c>
      <c r="J486" s="5">
        <f t="shared" si="127"/>
        <v>6.8262095414324264E-3</v>
      </c>
      <c r="K486" s="5">
        <f t="shared" si="128"/>
        <v>-6.6288793951434499E-3</v>
      </c>
      <c r="L486" s="5">
        <f t="shared" si="129"/>
        <v>-2.239992000000024E-3</v>
      </c>
      <c r="M486" s="5">
        <f t="shared" si="130"/>
        <v>9.5417827824828549E-4</v>
      </c>
      <c r="N486" s="5"/>
      <c r="O486" s="7"/>
      <c r="P486" s="5"/>
      <c r="Q486" s="4"/>
      <c r="R486" s="5"/>
      <c r="S486" s="5"/>
      <c r="T486" s="5"/>
      <c r="U486" s="5"/>
      <c r="V486" s="5"/>
      <c r="W486" s="5"/>
      <c r="X486" s="4"/>
      <c r="Y486" s="4"/>
      <c r="Z486" s="4"/>
      <c r="AA486" s="4"/>
      <c r="AB486" s="4"/>
      <c r="AC486" s="4"/>
      <c r="AD486" s="5"/>
      <c r="AE486" s="5"/>
      <c r="AF486" s="5"/>
      <c r="AG486" s="5"/>
      <c r="AH486" s="5"/>
      <c r="AI486" s="5"/>
    </row>
    <row r="487" spans="1:35" x14ac:dyDescent="0.25">
      <c r="A487" s="1">
        <v>43161</v>
      </c>
      <c r="B487" s="3">
        <v>253.575333</v>
      </c>
      <c r="C487" s="3">
        <v>140.342377</v>
      </c>
      <c r="D487" s="3">
        <v>111.11438</v>
      </c>
      <c r="E487" s="3">
        <v>73.536133000000007</v>
      </c>
      <c r="F487" s="3">
        <v>125.389999</v>
      </c>
      <c r="G487" s="3">
        <v>64.624840000000006</v>
      </c>
      <c r="H487" s="5">
        <f t="shared" si="125"/>
        <v>5.1550602305205917E-3</v>
      </c>
      <c r="I487" s="5">
        <f t="shared" si="126"/>
        <v>1.2605666378665115E-2</v>
      </c>
      <c r="J487" s="5">
        <f t="shared" si="127"/>
        <v>-8.1294118804362547E-3</v>
      </c>
      <c r="K487" s="5">
        <f t="shared" si="128"/>
        <v>5.6295652807021312E-3</v>
      </c>
      <c r="L487" s="5">
        <f t="shared" si="129"/>
        <v>5.3720172757214524E-3</v>
      </c>
      <c r="M487" s="5">
        <f t="shared" si="130"/>
        <v>-4.0829845220113903E-4</v>
      </c>
      <c r="N487" s="5"/>
      <c r="O487" s="7"/>
      <c r="P487" s="5"/>
      <c r="Q487" s="4"/>
      <c r="R487" s="5"/>
      <c r="S487" s="5"/>
      <c r="T487" s="5"/>
      <c r="U487" s="5"/>
      <c r="V487" s="5"/>
      <c r="W487" s="5"/>
      <c r="X487" s="4"/>
      <c r="Y487" s="4"/>
      <c r="Z487" s="4"/>
      <c r="AA487" s="4"/>
      <c r="AB487" s="4"/>
      <c r="AC487" s="4"/>
      <c r="AD487" s="5"/>
      <c r="AE487" s="5"/>
      <c r="AF487" s="5"/>
      <c r="AG487" s="5"/>
      <c r="AH487" s="5"/>
      <c r="AI487" s="5"/>
    </row>
    <row r="488" spans="1:35" x14ac:dyDescent="0.25">
      <c r="A488" s="1">
        <v>43164</v>
      </c>
      <c r="B488" s="3">
        <v>256.50613399999997</v>
      </c>
      <c r="C488" s="3">
        <v>141.783997</v>
      </c>
      <c r="D488" s="3">
        <v>110.813934</v>
      </c>
      <c r="E488" s="3">
        <v>73.536133000000007</v>
      </c>
      <c r="F488" s="3">
        <v>125.18</v>
      </c>
      <c r="G488" s="3">
        <v>65.355698000000004</v>
      </c>
      <c r="H488" s="5">
        <f t="shared" si="125"/>
        <v>1.1557910484928602E-2</v>
      </c>
      <c r="I488" s="5">
        <f t="shared" si="126"/>
        <v>1.0272164622094238E-2</v>
      </c>
      <c r="J488" s="5">
        <f t="shared" si="127"/>
        <v>-2.7039344502484131E-3</v>
      </c>
      <c r="K488" s="5">
        <f t="shared" si="128"/>
        <v>0</v>
      </c>
      <c r="L488" s="5">
        <f t="shared" si="129"/>
        <v>-1.6747667411656231E-3</v>
      </c>
      <c r="M488" s="5">
        <f t="shared" si="130"/>
        <v>1.1309242699865774E-2</v>
      </c>
      <c r="N488" s="5"/>
      <c r="O488" s="7"/>
      <c r="P488" s="5"/>
      <c r="Q488" s="4"/>
      <c r="R488" s="5"/>
      <c r="S488" s="5"/>
      <c r="T488" s="5"/>
      <c r="U488" s="5"/>
      <c r="V488" s="5"/>
      <c r="W488" s="5"/>
      <c r="X488" s="4"/>
      <c r="Y488" s="4"/>
      <c r="Z488" s="4"/>
      <c r="AA488" s="4"/>
      <c r="AB488" s="4"/>
      <c r="AC488" s="4"/>
      <c r="AD488" s="5"/>
      <c r="AE488" s="5"/>
      <c r="AF488" s="5"/>
      <c r="AG488" s="5"/>
      <c r="AH488" s="5"/>
      <c r="AI488" s="5"/>
    </row>
    <row r="489" spans="1:35" x14ac:dyDescent="0.25">
      <c r="A489" s="1">
        <v>43165</v>
      </c>
      <c r="B489" s="3">
        <v>257.15640300000001</v>
      </c>
      <c r="C489" s="3">
        <v>143.11103800000001</v>
      </c>
      <c r="D489" s="3">
        <v>110.917213</v>
      </c>
      <c r="E489" s="3">
        <v>73.638999999999996</v>
      </c>
      <c r="F489" s="3">
        <v>126.529999</v>
      </c>
      <c r="G489" s="3">
        <v>65.663894999999997</v>
      </c>
      <c r="H489" s="5">
        <f t="shared" si="125"/>
        <v>2.5351011683800717E-3</v>
      </c>
      <c r="I489" s="5">
        <f t="shared" si="126"/>
        <v>9.3595964853494529E-3</v>
      </c>
      <c r="J489" s="5">
        <f t="shared" si="127"/>
        <v>9.3200373158852656E-4</v>
      </c>
      <c r="K489" s="5">
        <f t="shared" si="128"/>
        <v>1.3988633315813459E-3</v>
      </c>
      <c r="L489" s="5">
        <f t="shared" si="129"/>
        <v>1.078446237418107E-2</v>
      </c>
      <c r="M489" s="5">
        <f t="shared" si="130"/>
        <v>4.7156867638380451E-3</v>
      </c>
      <c r="N489" s="5"/>
      <c r="O489" s="7"/>
      <c r="P489" s="5"/>
      <c r="Q489" s="4"/>
      <c r="R489" s="5"/>
      <c r="S489" s="5"/>
      <c r="T489" s="5"/>
      <c r="U489" s="5"/>
      <c r="V489" s="5"/>
      <c r="W489" s="5"/>
      <c r="X489" s="4"/>
      <c r="Y489" s="4"/>
      <c r="Z489" s="4"/>
      <c r="AA489" s="4"/>
      <c r="AB489" s="4"/>
      <c r="AC489" s="4"/>
      <c r="AD489" s="5"/>
      <c r="AE489" s="5"/>
      <c r="AF489" s="5"/>
      <c r="AG489" s="5"/>
      <c r="AH489" s="5"/>
      <c r="AI489" s="5"/>
    </row>
    <row r="490" spans="1:35" x14ac:dyDescent="0.25">
      <c r="A490" s="1">
        <v>43166</v>
      </c>
      <c r="B490" s="3">
        <v>257.06213400000001</v>
      </c>
      <c r="C490" s="3">
        <v>143.87480199999999</v>
      </c>
      <c r="D490" s="3">
        <v>110.795158</v>
      </c>
      <c r="E490" s="3">
        <v>73.458931000000007</v>
      </c>
      <c r="F490" s="3">
        <v>125.720001</v>
      </c>
      <c r="G490" s="3">
        <v>66.068954000000005</v>
      </c>
      <c r="H490" s="5">
        <f t="shared" si="125"/>
        <v>-3.6658235571918052E-4</v>
      </c>
      <c r="I490" s="5">
        <f t="shared" si="126"/>
        <v>5.3368629748880014E-3</v>
      </c>
      <c r="J490" s="5">
        <f t="shared" si="127"/>
        <v>-1.1004153160609764E-3</v>
      </c>
      <c r="K490" s="5">
        <f t="shared" si="128"/>
        <v>-2.4452939339207891E-3</v>
      </c>
      <c r="L490" s="5">
        <f t="shared" si="129"/>
        <v>-6.4016281229877237E-3</v>
      </c>
      <c r="M490" s="5">
        <f t="shared" si="130"/>
        <v>6.1686715355524502E-3</v>
      </c>
      <c r="N490" s="5"/>
      <c r="O490" s="7"/>
      <c r="P490" s="5"/>
      <c r="Q490" s="4"/>
      <c r="R490" s="5"/>
      <c r="S490" s="5"/>
      <c r="T490" s="5"/>
      <c r="U490" s="5"/>
      <c r="V490" s="5"/>
      <c r="W490" s="5"/>
      <c r="X490" s="4"/>
      <c r="Y490" s="4"/>
      <c r="Z490" s="4"/>
      <c r="AA490" s="4"/>
      <c r="AB490" s="4"/>
      <c r="AC490" s="4"/>
      <c r="AD490" s="5"/>
      <c r="AE490" s="5"/>
      <c r="AF490" s="5"/>
      <c r="AG490" s="5"/>
      <c r="AH490" s="5"/>
      <c r="AI490" s="5"/>
    </row>
    <row r="491" spans="1:35" x14ac:dyDescent="0.25">
      <c r="A491" s="1">
        <v>43167</v>
      </c>
      <c r="B491" s="3">
        <v>258.306152</v>
      </c>
      <c r="C491" s="3">
        <v>143.77937299999999</v>
      </c>
      <c r="D491" s="3">
        <v>111.433609</v>
      </c>
      <c r="E491" s="3">
        <v>73.544669999999996</v>
      </c>
      <c r="F491" s="3">
        <v>125.41999800000001</v>
      </c>
      <c r="G491" s="3">
        <v>66.192229999999995</v>
      </c>
      <c r="H491" s="5">
        <f t="shared" si="125"/>
        <v>4.8393669679875906E-3</v>
      </c>
      <c r="I491" s="5">
        <f t="shared" si="126"/>
        <v>-6.6327806310373383E-4</v>
      </c>
      <c r="J491" s="5">
        <f t="shared" si="127"/>
        <v>5.762444961719293E-3</v>
      </c>
      <c r="K491" s="5">
        <f t="shared" si="128"/>
        <v>1.1671691764747472E-3</v>
      </c>
      <c r="L491" s="5">
        <f t="shared" si="129"/>
        <v>-2.3862790137902934E-3</v>
      </c>
      <c r="M491" s="5">
        <f t="shared" si="130"/>
        <v>1.8658688012525015E-3</v>
      </c>
      <c r="N491" s="5"/>
      <c r="O491" s="7"/>
      <c r="P491" s="5"/>
      <c r="Q491" s="4"/>
      <c r="R491" s="5"/>
      <c r="S491" s="5"/>
      <c r="T491" s="5"/>
      <c r="U491" s="5"/>
      <c r="V491" s="5"/>
      <c r="W491" s="5"/>
      <c r="X491" s="4"/>
      <c r="Y491" s="4"/>
      <c r="Z491" s="4"/>
      <c r="AA491" s="4"/>
      <c r="AB491" s="4"/>
      <c r="AC491" s="4"/>
      <c r="AD491" s="5"/>
      <c r="AE491" s="5"/>
      <c r="AF491" s="5"/>
      <c r="AG491" s="5"/>
      <c r="AH491" s="5"/>
      <c r="AI491" s="5"/>
    </row>
    <row r="492" spans="1:35" x14ac:dyDescent="0.25">
      <c r="A492" s="1">
        <v>43168</v>
      </c>
      <c r="B492" s="3">
        <v>262.80123900000001</v>
      </c>
      <c r="C492" s="3">
        <v>145.95609999999999</v>
      </c>
      <c r="D492" s="3">
        <v>110.701286</v>
      </c>
      <c r="E492" s="3">
        <v>73.810524000000001</v>
      </c>
      <c r="F492" s="3">
        <v>125.540001</v>
      </c>
      <c r="G492" s="3">
        <v>66.553275999999997</v>
      </c>
      <c r="H492" s="5">
        <f t="shared" si="125"/>
        <v>1.7402167796607637E-2</v>
      </c>
      <c r="I492" s="5">
        <f t="shared" si="126"/>
        <v>1.5139355211960748E-2</v>
      </c>
      <c r="J492" s="5">
        <f t="shared" si="127"/>
        <v>-6.5718323813779289E-3</v>
      </c>
      <c r="K492" s="5">
        <f t="shared" si="128"/>
        <v>3.6148642722853008E-3</v>
      </c>
      <c r="L492" s="5">
        <f t="shared" si="129"/>
        <v>9.5680913660989297E-4</v>
      </c>
      <c r="M492" s="5">
        <f t="shared" si="130"/>
        <v>5.4545072737388622E-3</v>
      </c>
      <c r="N492" s="5"/>
      <c r="O492" s="7"/>
      <c r="P492" s="5"/>
      <c r="Q492" s="4"/>
      <c r="R492" s="5"/>
      <c r="S492" s="5"/>
      <c r="T492" s="5"/>
      <c r="U492" s="5"/>
      <c r="V492" s="5"/>
      <c r="W492" s="5"/>
      <c r="X492" s="4"/>
      <c r="Y492" s="4"/>
      <c r="Z492" s="4"/>
      <c r="AA492" s="4"/>
      <c r="AB492" s="4"/>
      <c r="AC492" s="4"/>
      <c r="AD492" s="5"/>
      <c r="AE492" s="5"/>
      <c r="AF492" s="5"/>
      <c r="AG492" s="5"/>
      <c r="AH492" s="5"/>
      <c r="AI492" s="5"/>
    </row>
    <row r="493" spans="1:35" x14ac:dyDescent="0.25">
      <c r="A493" s="1">
        <v>43171</v>
      </c>
      <c r="B493" s="3">
        <v>262.47134399999999</v>
      </c>
      <c r="C493" s="3">
        <v>146.166122</v>
      </c>
      <c r="D493" s="3">
        <v>111.339691</v>
      </c>
      <c r="E493" s="3">
        <v>73.690460000000002</v>
      </c>
      <c r="F493" s="3">
        <v>125.540001</v>
      </c>
      <c r="G493" s="3">
        <v>66.843872000000005</v>
      </c>
      <c r="H493" s="5">
        <f t="shared" si="125"/>
        <v>-1.2553023009150843E-3</v>
      </c>
      <c r="I493" s="5">
        <f t="shared" si="126"/>
        <v>1.4389395167451191E-3</v>
      </c>
      <c r="J493" s="5">
        <f t="shared" si="127"/>
        <v>5.7669158423327982E-3</v>
      </c>
      <c r="K493" s="5">
        <f t="shared" si="128"/>
        <v>-1.6266515056849729E-3</v>
      </c>
      <c r="L493" s="5">
        <f t="shared" si="129"/>
        <v>0</v>
      </c>
      <c r="M493" s="5">
        <f t="shared" si="130"/>
        <v>4.366366578258507E-3</v>
      </c>
      <c r="N493" s="5"/>
      <c r="O493" s="7"/>
      <c r="P493" s="5"/>
      <c r="Q493" s="4"/>
      <c r="R493" s="5"/>
      <c r="S493" s="5"/>
      <c r="T493" s="5"/>
      <c r="U493" s="5"/>
      <c r="V493" s="5"/>
      <c r="W493" s="5"/>
      <c r="X493" s="4"/>
      <c r="Y493" s="4"/>
      <c r="Z493" s="4"/>
      <c r="AA493" s="4"/>
      <c r="AB493" s="4"/>
      <c r="AC493" s="4"/>
      <c r="AD493" s="5"/>
      <c r="AE493" s="5"/>
      <c r="AF493" s="5"/>
      <c r="AG493" s="5"/>
      <c r="AH493" s="5"/>
      <c r="AI493" s="5"/>
    </row>
    <row r="494" spans="1:35" x14ac:dyDescent="0.25">
      <c r="A494" s="1">
        <v>43172</v>
      </c>
      <c r="B494" s="3">
        <v>260.77508499999999</v>
      </c>
      <c r="C494" s="3">
        <v>145.526489</v>
      </c>
      <c r="D494" s="3">
        <v>111.903038</v>
      </c>
      <c r="E494" s="3">
        <v>73.458931000000007</v>
      </c>
      <c r="F494" s="3">
        <v>125.779999</v>
      </c>
      <c r="G494" s="3">
        <v>66.905495000000002</v>
      </c>
      <c r="H494" s="5">
        <f t="shared" si="125"/>
        <v>-6.462644546827212E-3</v>
      </c>
      <c r="I494" s="5">
        <f t="shared" si="126"/>
        <v>-4.3760687582584668E-3</v>
      </c>
      <c r="J494" s="5">
        <f t="shared" si="127"/>
        <v>5.0597140601009727E-3</v>
      </c>
      <c r="K494" s="5">
        <f t="shared" si="128"/>
        <v>-3.1419128066237922E-3</v>
      </c>
      <c r="L494" s="5">
        <f t="shared" si="129"/>
        <v>1.9117253312750382E-3</v>
      </c>
      <c r="M494" s="5">
        <f t="shared" si="130"/>
        <v>9.2189453058599824E-4</v>
      </c>
      <c r="N494" s="5"/>
      <c r="O494" s="7"/>
      <c r="P494" s="5"/>
      <c r="Q494" s="4"/>
      <c r="R494" s="5"/>
      <c r="S494" s="5"/>
      <c r="T494" s="5"/>
      <c r="U494" s="5"/>
      <c r="V494" s="5"/>
      <c r="W494" s="5"/>
      <c r="X494" s="4"/>
      <c r="Y494" s="4"/>
      <c r="Z494" s="4"/>
      <c r="AA494" s="4"/>
      <c r="AB494" s="4"/>
      <c r="AC494" s="4"/>
      <c r="AD494" s="5"/>
      <c r="AE494" s="5"/>
      <c r="AF494" s="5"/>
      <c r="AG494" s="5"/>
      <c r="AH494" s="5"/>
      <c r="AI494" s="5"/>
    </row>
    <row r="495" spans="1:35" x14ac:dyDescent="0.25">
      <c r="A495" s="1">
        <v>43173</v>
      </c>
      <c r="B495" s="3">
        <v>259.43691999999999</v>
      </c>
      <c r="C495" s="3">
        <v>144.72451799999999</v>
      </c>
      <c r="D495" s="3">
        <v>112.888824</v>
      </c>
      <c r="E495" s="3">
        <v>73.373176999999998</v>
      </c>
      <c r="F495" s="3">
        <v>125.699997</v>
      </c>
      <c r="G495" s="3">
        <v>66.967133000000004</v>
      </c>
      <c r="H495" s="5">
        <f t="shared" si="125"/>
        <v>-5.1314909934743191E-3</v>
      </c>
      <c r="I495" s="5">
        <f t="shared" si="126"/>
        <v>-5.5108249055607628E-3</v>
      </c>
      <c r="J495" s="5">
        <f t="shared" si="127"/>
        <v>8.8092871973681763E-3</v>
      </c>
      <c r="K495" s="5">
        <f t="shared" si="128"/>
        <v>-1.1673733722045165E-3</v>
      </c>
      <c r="L495" s="5">
        <f t="shared" si="129"/>
        <v>-6.3604707136311056E-4</v>
      </c>
      <c r="M495" s="5">
        <f t="shared" si="130"/>
        <v>9.2126962067906604E-4</v>
      </c>
      <c r="N495" s="5"/>
      <c r="O495" s="7"/>
      <c r="P495" s="5"/>
      <c r="Q495" s="4"/>
      <c r="R495" s="5"/>
      <c r="S495" s="5"/>
      <c r="T495" s="5"/>
      <c r="U495" s="5"/>
      <c r="V495" s="5"/>
      <c r="W495" s="5"/>
      <c r="X495" s="4"/>
      <c r="Y495" s="4"/>
      <c r="Z495" s="4"/>
      <c r="AA495" s="4"/>
      <c r="AB495" s="4"/>
      <c r="AC495" s="4"/>
      <c r="AD495" s="5"/>
      <c r="AE495" s="5"/>
      <c r="AF495" s="5"/>
      <c r="AG495" s="5"/>
      <c r="AH495" s="5"/>
      <c r="AI495" s="5"/>
    </row>
    <row r="496" spans="1:35" x14ac:dyDescent="0.25">
      <c r="A496" s="1">
        <v>43174</v>
      </c>
      <c r="B496" s="3">
        <v>259.15417500000001</v>
      </c>
      <c r="C496" s="3">
        <v>144.18031300000001</v>
      </c>
      <c r="D496" s="3">
        <v>112.888824</v>
      </c>
      <c r="E496" s="3">
        <v>73.424614000000005</v>
      </c>
      <c r="F496" s="3">
        <v>124.900002</v>
      </c>
      <c r="G496" s="3">
        <v>66.949523999999997</v>
      </c>
      <c r="H496" s="5">
        <f t="shared" si="125"/>
        <v>-1.0898410295649974E-3</v>
      </c>
      <c r="I496" s="5">
        <f t="shared" si="126"/>
        <v>-3.7602820000407489E-3</v>
      </c>
      <c r="J496" s="5">
        <f t="shared" si="127"/>
        <v>0</v>
      </c>
      <c r="K496" s="5">
        <f t="shared" si="128"/>
        <v>7.0103274933841497E-4</v>
      </c>
      <c r="L496" s="5">
        <f t="shared" si="129"/>
        <v>-6.3643199609622059E-3</v>
      </c>
      <c r="M496" s="5">
        <f t="shared" si="130"/>
        <v>-2.6294988617781012E-4</v>
      </c>
      <c r="N496" s="5"/>
      <c r="O496" s="7"/>
      <c r="P496" s="5"/>
      <c r="Q496" s="4"/>
      <c r="R496" s="5"/>
      <c r="S496" s="5"/>
      <c r="T496" s="5"/>
      <c r="U496" s="5"/>
      <c r="V496" s="5"/>
      <c r="W496" s="5"/>
      <c r="X496" s="4"/>
      <c r="Y496" s="4"/>
      <c r="Z496" s="4"/>
      <c r="AA496" s="4"/>
      <c r="AB496" s="4"/>
      <c r="AC496" s="4"/>
      <c r="AD496" s="5"/>
      <c r="AE496" s="5"/>
      <c r="AF496" s="5"/>
      <c r="AG496" s="5"/>
      <c r="AH496" s="5"/>
      <c r="AI496" s="5"/>
    </row>
    <row r="497" spans="1:35" x14ac:dyDescent="0.25">
      <c r="A497" s="1">
        <v>43175</v>
      </c>
      <c r="B497" s="3">
        <v>259.43524200000002</v>
      </c>
      <c r="C497" s="3">
        <v>144.89639299999999</v>
      </c>
      <c r="D497" s="3">
        <v>112.485123</v>
      </c>
      <c r="E497" s="3">
        <v>73.578986999999998</v>
      </c>
      <c r="F497" s="3">
        <v>124.599998</v>
      </c>
      <c r="G497" s="3">
        <v>67.416222000000005</v>
      </c>
      <c r="H497" s="5">
        <f t="shared" si="125"/>
        <v>1.084555168752388E-3</v>
      </c>
      <c r="I497" s="5">
        <f t="shared" si="126"/>
        <v>4.9665587839302638E-3</v>
      </c>
      <c r="J497" s="5">
        <f t="shared" si="127"/>
        <v>-3.5760935909828762E-3</v>
      </c>
      <c r="K497" s="5">
        <f t="shared" si="128"/>
        <v>2.1024693435909292E-3</v>
      </c>
      <c r="L497" s="5">
        <f t="shared" si="129"/>
        <v>-2.4019535243882117E-3</v>
      </c>
      <c r="M497" s="5">
        <f t="shared" si="130"/>
        <v>6.9708934749110885E-3</v>
      </c>
      <c r="N497" s="5"/>
      <c r="O497" s="7"/>
      <c r="P497" s="5"/>
      <c r="Q497" s="4"/>
      <c r="R497" s="5"/>
      <c r="S497" s="5"/>
      <c r="T497" s="5"/>
      <c r="U497" s="5"/>
      <c r="V497" s="5"/>
      <c r="W497" s="5"/>
      <c r="X497" s="4"/>
      <c r="Y497" s="4"/>
      <c r="Z497" s="4"/>
      <c r="AA497" s="4"/>
      <c r="AB497" s="4"/>
      <c r="AC497" s="4"/>
      <c r="AD497" s="5"/>
      <c r="AE497" s="5"/>
      <c r="AF497" s="5"/>
      <c r="AG497" s="5"/>
      <c r="AH497" s="5"/>
      <c r="AI497" s="5"/>
    </row>
    <row r="498" spans="1:35" x14ac:dyDescent="0.25">
      <c r="A498" s="1">
        <v>43178</v>
      </c>
      <c r="B498" s="3">
        <v>255.92497299999999</v>
      </c>
      <c r="C498" s="3">
        <v>143.48339799999999</v>
      </c>
      <c r="D498" s="3">
        <v>112.128365</v>
      </c>
      <c r="E498" s="3">
        <v>73.278830999999997</v>
      </c>
      <c r="F498" s="3">
        <v>124.870003</v>
      </c>
      <c r="G498" s="3">
        <v>66.835052000000005</v>
      </c>
      <c r="H498" s="5">
        <f t="shared" si="125"/>
        <v>-1.3530424675303077E-2</v>
      </c>
      <c r="I498" s="5">
        <f t="shared" si="126"/>
        <v>-9.751761039351714E-3</v>
      </c>
      <c r="J498" s="5">
        <f t="shared" si="127"/>
        <v>-3.1716016348224407E-3</v>
      </c>
      <c r="K498" s="5">
        <f t="shared" si="128"/>
        <v>-4.0793711933000409E-3</v>
      </c>
      <c r="L498" s="5">
        <f t="shared" si="129"/>
        <v>2.1669743525998264E-3</v>
      </c>
      <c r="M498" s="5">
        <f t="shared" si="130"/>
        <v>-8.6206254631118195E-3</v>
      </c>
      <c r="N498" s="5"/>
      <c r="O498" s="7"/>
      <c r="P498" s="5"/>
      <c r="Q498" s="4"/>
      <c r="R498" s="5"/>
      <c r="S498" s="5"/>
      <c r="T498" s="5"/>
      <c r="U498" s="5"/>
      <c r="V498" s="5"/>
      <c r="W498" s="5"/>
      <c r="X498" s="4"/>
      <c r="Y498" s="4"/>
      <c r="Z498" s="4"/>
      <c r="AA498" s="4"/>
      <c r="AB498" s="4"/>
      <c r="AC498" s="4"/>
      <c r="AD498" s="5"/>
      <c r="AE498" s="5"/>
      <c r="AF498" s="5"/>
      <c r="AG498" s="5"/>
      <c r="AH498" s="5"/>
      <c r="AI498" s="5"/>
    </row>
    <row r="499" spans="1:35" x14ac:dyDescent="0.25">
      <c r="A499" s="1">
        <v>43179</v>
      </c>
      <c r="B499" s="3">
        <v>256.36016799999999</v>
      </c>
      <c r="C499" s="3">
        <v>143.60751300000001</v>
      </c>
      <c r="D499" s="3">
        <v>111.677719</v>
      </c>
      <c r="E499" s="3">
        <v>73.424614000000005</v>
      </c>
      <c r="F499" s="3">
        <v>124.30999799999999</v>
      </c>
      <c r="G499" s="3">
        <v>66.606102000000007</v>
      </c>
      <c r="H499" s="5">
        <f t="shared" si="125"/>
        <v>1.7004788352561473E-3</v>
      </c>
      <c r="I499" s="5">
        <f t="shared" si="126"/>
        <v>8.6501296826013707E-4</v>
      </c>
      <c r="J499" s="5">
        <f t="shared" si="127"/>
        <v>-4.0190187380330089E-3</v>
      </c>
      <c r="K499" s="5">
        <f t="shared" si="128"/>
        <v>1.9894285704422643E-3</v>
      </c>
      <c r="L499" s="5">
        <f t="shared" si="129"/>
        <v>-4.4847039845110626E-3</v>
      </c>
      <c r="M499" s="5">
        <f t="shared" si="130"/>
        <v>-3.4255976938567523E-3</v>
      </c>
      <c r="N499" s="5"/>
      <c r="O499" s="7"/>
      <c r="P499" s="5"/>
      <c r="Q499" s="4"/>
      <c r="R499" s="5"/>
      <c r="S499" s="5"/>
      <c r="T499" s="5"/>
      <c r="U499" s="5"/>
      <c r="V499" s="5"/>
      <c r="W499" s="5"/>
      <c r="X499" s="4"/>
      <c r="Y499" s="4"/>
      <c r="Z499" s="4"/>
      <c r="AA499" s="4"/>
      <c r="AB499" s="4"/>
      <c r="AC499" s="4"/>
      <c r="AD499" s="5"/>
      <c r="AE499" s="5"/>
      <c r="AF499" s="5"/>
      <c r="AG499" s="5"/>
      <c r="AH499" s="5"/>
      <c r="AI499" s="5"/>
    </row>
    <row r="500" spans="1:35" x14ac:dyDescent="0.25">
      <c r="A500" s="1">
        <v>43180</v>
      </c>
      <c r="B500" s="3">
        <v>255.868179</v>
      </c>
      <c r="C500" s="3">
        <v>144.18987999999999</v>
      </c>
      <c r="D500" s="3">
        <v>111.79975899999999</v>
      </c>
      <c r="E500" s="3">
        <v>73.450333000000001</v>
      </c>
      <c r="F500" s="3">
        <v>126.480003</v>
      </c>
      <c r="G500" s="3">
        <v>66.112976000000003</v>
      </c>
      <c r="H500" s="5">
        <f t="shared" si="125"/>
        <v>-1.9191319924551919E-3</v>
      </c>
      <c r="I500" s="5">
        <f t="shared" si="126"/>
        <v>4.0552683340457918E-3</v>
      </c>
      <c r="J500" s="5">
        <f t="shared" si="127"/>
        <v>1.0927873625354856E-3</v>
      </c>
      <c r="K500" s="5">
        <f t="shared" si="128"/>
        <v>3.5027763305639503E-4</v>
      </c>
      <c r="L500" s="5">
        <f t="shared" si="129"/>
        <v>1.7456399605122686E-2</v>
      </c>
      <c r="M500" s="5">
        <f t="shared" si="130"/>
        <v>-7.4036159629939924E-3</v>
      </c>
      <c r="N500" s="5"/>
      <c r="O500" s="7"/>
      <c r="P500" s="5"/>
      <c r="Q500" s="4"/>
      <c r="R500" s="5"/>
      <c r="S500" s="5"/>
      <c r="T500" s="5"/>
      <c r="U500" s="5"/>
      <c r="V500" s="5"/>
      <c r="W500" s="5"/>
      <c r="X500" s="4"/>
      <c r="Y500" s="4"/>
      <c r="Z500" s="4"/>
      <c r="AA500" s="4"/>
      <c r="AB500" s="4"/>
      <c r="AC500" s="4"/>
      <c r="AD500" s="5"/>
      <c r="AE500" s="5"/>
      <c r="AF500" s="5"/>
      <c r="AG500" s="5"/>
      <c r="AH500" s="5"/>
      <c r="AI500" s="5"/>
    </row>
    <row r="501" spans="1:35" x14ac:dyDescent="0.25">
      <c r="A501" s="1">
        <v>43181</v>
      </c>
      <c r="B501" s="3">
        <v>249.47221400000001</v>
      </c>
      <c r="C501" s="3">
        <v>140.94842499999999</v>
      </c>
      <c r="D501" s="3">
        <v>112.907623</v>
      </c>
      <c r="E501" s="3">
        <v>73.013000000000005</v>
      </c>
      <c r="F501" s="3">
        <v>125.980003</v>
      </c>
      <c r="G501" s="3">
        <v>65.725555</v>
      </c>
      <c r="H501" s="5">
        <f t="shared" si="125"/>
        <v>-2.4997109937613615E-2</v>
      </c>
      <c r="I501" s="5">
        <f t="shared" si="126"/>
        <v>-2.248046118077085E-2</v>
      </c>
      <c r="J501" s="5">
        <f t="shared" si="127"/>
        <v>9.9093594647194916E-3</v>
      </c>
      <c r="K501" s="5">
        <f t="shared" si="128"/>
        <v>-5.9541322978071687E-3</v>
      </c>
      <c r="L501" s="5">
        <f t="shared" si="129"/>
        <v>-3.953194087131684E-3</v>
      </c>
      <c r="M501" s="5">
        <f t="shared" si="130"/>
        <v>-5.8599842790317824E-3</v>
      </c>
      <c r="N501" s="5"/>
      <c r="O501" s="7"/>
      <c r="P501" s="5"/>
      <c r="Q501" s="4"/>
      <c r="R501" s="5"/>
      <c r="S501" s="5"/>
      <c r="T501" s="5"/>
      <c r="U501" s="5"/>
      <c r="V501" s="5"/>
      <c r="W501" s="5"/>
      <c r="X501" s="4"/>
      <c r="Y501" s="4"/>
      <c r="Z501" s="4"/>
      <c r="AA501" s="4"/>
      <c r="AB501" s="4"/>
      <c r="AC501" s="4"/>
      <c r="AD501" s="5"/>
      <c r="AE501" s="5"/>
      <c r="AF501" s="5"/>
      <c r="AG501" s="5"/>
      <c r="AH501" s="5"/>
      <c r="AI501" s="5"/>
    </row>
    <row r="502" spans="1:35" x14ac:dyDescent="0.25">
      <c r="A502" s="1">
        <v>43182</v>
      </c>
      <c r="B502" s="3">
        <v>244.15479999999999</v>
      </c>
      <c r="C502" s="3">
        <v>138.24800099999999</v>
      </c>
      <c r="D502" s="3">
        <v>112.823105</v>
      </c>
      <c r="E502" s="3">
        <v>72.824325999999999</v>
      </c>
      <c r="F502" s="3">
        <v>127.610001</v>
      </c>
      <c r="G502" s="3">
        <v>64.554374999999993</v>
      </c>
      <c r="H502" s="5">
        <f t="shared" si="125"/>
        <v>-2.1314654304547154E-2</v>
      </c>
      <c r="I502" s="5">
        <f t="shared" si="126"/>
        <v>-1.9158951226308507E-2</v>
      </c>
      <c r="J502" s="5">
        <f t="shared" si="127"/>
        <v>-7.4855884619939861E-4</v>
      </c>
      <c r="K502" s="5">
        <f t="shared" si="128"/>
        <v>-2.584115157574729E-3</v>
      </c>
      <c r="L502" s="5">
        <f t="shared" si="129"/>
        <v>1.293854549281126E-2</v>
      </c>
      <c r="M502" s="5">
        <f t="shared" si="130"/>
        <v>-1.7819248540388966E-2</v>
      </c>
      <c r="N502" s="5"/>
      <c r="O502" s="7"/>
      <c r="P502" s="5"/>
      <c r="Q502" s="4"/>
      <c r="R502" s="5"/>
      <c r="S502" s="5"/>
      <c r="T502" s="5"/>
      <c r="U502" s="5"/>
      <c r="V502" s="5"/>
      <c r="W502" s="5"/>
      <c r="X502" s="4"/>
      <c r="Y502" s="4"/>
      <c r="Z502" s="4"/>
      <c r="AA502" s="4"/>
      <c r="AB502" s="4"/>
      <c r="AC502" s="4"/>
      <c r="AD502" s="5"/>
      <c r="AE502" s="5"/>
      <c r="AF502" s="5"/>
      <c r="AG502" s="5"/>
      <c r="AH502" s="5"/>
      <c r="AI502" s="5"/>
    </row>
    <row r="503" spans="1:35" x14ac:dyDescent="0.25">
      <c r="A503" s="1">
        <v>43185</v>
      </c>
      <c r="B503" s="3">
        <v>250.83467099999999</v>
      </c>
      <c r="C503" s="3">
        <v>141.30268899999999</v>
      </c>
      <c r="D503" s="3">
        <v>112.39123499999999</v>
      </c>
      <c r="E503" s="3">
        <v>73.296013000000002</v>
      </c>
      <c r="F503" s="3">
        <v>128.279999</v>
      </c>
      <c r="G503" s="3">
        <v>65.288810999999995</v>
      </c>
      <c r="H503" s="5">
        <f t="shared" si="125"/>
        <v>2.735916312110187E-2</v>
      </c>
      <c r="I503" s="5">
        <f t="shared" si="126"/>
        <v>2.2095711893874048E-2</v>
      </c>
      <c r="J503" s="5">
        <f t="shared" si="127"/>
        <v>-3.8278506871443074E-3</v>
      </c>
      <c r="K503" s="5">
        <f t="shared" si="128"/>
        <v>6.4770527364717001E-3</v>
      </c>
      <c r="L503" s="5">
        <f t="shared" si="129"/>
        <v>5.2503565139851993E-3</v>
      </c>
      <c r="M503" s="5">
        <f t="shared" si="130"/>
        <v>1.1377013564146443E-2</v>
      </c>
      <c r="N503" s="5"/>
      <c r="O503" s="7"/>
      <c r="P503" s="5"/>
      <c r="Q503" s="4"/>
      <c r="R503" s="5"/>
      <c r="S503" s="5"/>
      <c r="T503" s="5"/>
      <c r="U503" s="5"/>
      <c r="V503" s="5"/>
      <c r="W503" s="5"/>
      <c r="X503" s="4"/>
      <c r="Y503" s="4"/>
      <c r="Z503" s="4"/>
      <c r="AA503" s="4"/>
      <c r="AB503" s="4"/>
      <c r="AC503" s="4"/>
      <c r="AD503" s="5"/>
      <c r="AE503" s="5"/>
      <c r="AF503" s="5"/>
      <c r="AG503" s="5"/>
      <c r="AH503" s="5"/>
      <c r="AI503" s="5"/>
    </row>
    <row r="504" spans="1:35" x14ac:dyDescent="0.25">
      <c r="A504" s="1">
        <v>43186</v>
      </c>
      <c r="B504" s="3">
        <v>246.56753499999999</v>
      </c>
      <c r="C504" s="3">
        <v>138.90875199999999</v>
      </c>
      <c r="D504" s="3">
        <v>113.59296399999999</v>
      </c>
      <c r="E504" s="3">
        <v>73.227378999999999</v>
      </c>
      <c r="F504" s="3">
        <v>127.489998</v>
      </c>
      <c r="G504" s="3">
        <v>65.537766000000005</v>
      </c>
      <c r="H504" s="5">
        <f t="shared" si="125"/>
        <v>-1.7011747151971623E-2</v>
      </c>
      <c r="I504" s="5">
        <f t="shared" si="126"/>
        <v>-1.6941906887561031E-2</v>
      </c>
      <c r="J504" s="5">
        <f t="shared" si="127"/>
        <v>1.0692372941715655E-2</v>
      </c>
      <c r="K504" s="5">
        <f t="shared" si="128"/>
        <v>-9.3639472586326544E-4</v>
      </c>
      <c r="L504" s="5">
        <f t="shared" si="129"/>
        <v>-6.1584113358155168E-3</v>
      </c>
      <c r="M504" s="5">
        <f t="shared" si="130"/>
        <v>3.8131342290796955E-3</v>
      </c>
      <c r="N504" s="5"/>
      <c r="O504" s="7"/>
      <c r="P504" s="5"/>
      <c r="Q504" s="4"/>
      <c r="R504" s="5"/>
      <c r="S504" s="5"/>
      <c r="T504" s="5"/>
      <c r="U504" s="5"/>
      <c r="V504" s="5"/>
      <c r="W504" s="5"/>
      <c r="X504" s="4"/>
      <c r="Y504" s="4"/>
      <c r="Z504" s="4"/>
      <c r="AA504" s="4"/>
      <c r="AB504" s="4"/>
      <c r="AC504" s="4"/>
      <c r="AD504" s="5"/>
      <c r="AE504" s="5"/>
      <c r="AF504" s="5"/>
      <c r="AG504" s="5"/>
      <c r="AH504" s="5"/>
      <c r="AI504" s="5"/>
    </row>
    <row r="505" spans="1:35" x14ac:dyDescent="0.25">
      <c r="A505" s="1">
        <v>43187</v>
      </c>
      <c r="B505" s="3">
        <v>245.83892800000001</v>
      </c>
      <c r="C505" s="3">
        <v>138.99490399999999</v>
      </c>
      <c r="D505" s="3">
        <v>113.89342499999999</v>
      </c>
      <c r="E505" s="3">
        <v>73.193077000000002</v>
      </c>
      <c r="F505" s="3">
        <v>125.730003</v>
      </c>
      <c r="G505" s="3">
        <v>67.182631999999998</v>
      </c>
      <c r="H505" s="5">
        <f t="shared" si="125"/>
        <v>-2.9549997326289157E-3</v>
      </c>
      <c r="I505" s="5">
        <f t="shared" si="126"/>
        <v>6.2020570165377542E-4</v>
      </c>
      <c r="J505" s="5">
        <f t="shared" si="127"/>
        <v>2.6450669955226935E-3</v>
      </c>
      <c r="K505" s="5">
        <f t="shared" si="128"/>
        <v>-4.6843134997354152E-4</v>
      </c>
      <c r="L505" s="5">
        <f t="shared" si="129"/>
        <v>-1.3804965311867035E-2</v>
      </c>
      <c r="M505" s="5">
        <f t="shared" si="130"/>
        <v>2.5097987014082834E-2</v>
      </c>
      <c r="N505" s="5"/>
      <c r="O505" s="7"/>
      <c r="P505" s="5"/>
      <c r="Q505" s="4"/>
      <c r="R505" s="5"/>
      <c r="S505" s="5"/>
      <c r="T505" s="5"/>
      <c r="U505" s="5"/>
      <c r="V505" s="5"/>
      <c r="W505" s="5"/>
      <c r="X505" s="4"/>
      <c r="Y505" s="4"/>
      <c r="Z505" s="4"/>
      <c r="AA505" s="4"/>
      <c r="AB505" s="4"/>
      <c r="AC505" s="4"/>
      <c r="AD505" s="5"/>
      <c r="AE505" s="5"/>
      <c r="AF505" s="5"/>
      <c r="AG505" s="5"/>
      <c r="AH505" s="5"/>
      <c r="AI505" s="5"/>
    </row>
    <row r="506" spans="1:35" x14ac:dyDescent="0.25">
      <c r="A506" s="1">
        <v>43188</v>
      </c>
      <c r="B506" s="3">
        <v>248.980209</v>
      </c>
      <c r="C506" s="3">
        <v>140.68985000000001</v>
      </c>
      <c r="D506" s="3">
        <v>114.447334</v>
      </c>
      <c r="E506" s="3">
        <v>73.441794999999999</v>
      </c>
      <c r="F506" s="3">
        <v>125.790001</v>
      </c>
      <c r="G506" s="3">
        <v>67.102637999999999</v>
      </c>
      <c r="H506" s="5">
        <f t="shared" si="125"/>
        <v>1.2777801406618439E-2</v>
      </c>
      <c r="I506" s="5">
        <f t="shared" si="126"/>
        <v>1.2194303181072064E-2</v>
      </c>
      <c r="J506" s="5">
        <f t="shared" si="127"/>
        <v>4.8633975139478203E-3</v>
      </c>
      <c r="K506" s="5">
        <f t="shared" si="128"/>
        <v>3.3981082664416018E-3</v>
      </c>
      <c r="L506" s="5">
        <f t="shared" si="129"/>
        <v>4.7719715714955591E-4</v>
      </c>
      <c r="M506" s="5">
        <f t="shared" si="130"/>
        <v>-1.1906946426272214E-3</v>
      </c>
      <c r="N506" s="5"/>
      <c r="O506" s="7"/>
      <c r="P506" s="5"/>
      <c r="Q506" s="4"/>
      <c r="R506" s="5"/>
      <c r="S506" s="5"/>
      <c r="T506" s="5"/>
      <c r="U506" s="5"/>
      <c r="V506" s="5"/>
      <c r="W506" s="5"/>
      <c r="X506" s="4"/>
      <c r="Y506" s="4"/>
      <c r="Z506" s="4"/>
      <c r="AA506" s="4"/>
      <c r="AB506" s="4"/>
      <c r="AC506" s="4"/>
      <c r="AD506" s="5"/>
      <c r="AE506" s="5"/>
      <c r="AF506" s="5"/>
      <c r="AG506" s="5"/>
      <c r="AH506" s="5"/>
      <c r="AI506" s="5"/>
    </row>
    <row r="507" spans="1:35" x14ac:dyDescent="0.25">
      <c r="A507" s="1">
        <v>43192</v>
      </c>
      <c r="B507" s="3">
        <v>243.60607899999999</v>
      </c>
      <c r="C507" s="3">
        <v>137.300003</v>
      </c>
      <c r="D507" s="3">
        <v>114.673134</v>
      </c>
      <c r="E507" s="3">
        <v>73.156761000000003</v>
      </c>
      <c r="F507" s="3">
        <v>127.260002</v>
      </c>
      <c r="G507" s="3">
        <v>66.195708999999994</v>
      </c>
      <c r="H507" s="5">
        <f t="shared" si="125"/>
        <v>-2.158456698861555E-2</v>
      </c>
      <c r="I507" s="5">
        <f t="shared" si="126"/>
        <v>-2.4094467369181194E-2</v>
      </c>
      <c r="J507" s="5">
        <f t="shared" si="127"/>
        <v>1.9729598943738491E-3</v>
      </c>
      <c r="K507" s="5">
        <f t="shared" si="128"/>
        <v>-3.8810870567637101E-3</v>
      </c>
      <c r="L507" s="5">
        <f t="shared" si="129"/>
        <v>1.1686151429476377E-2</v>
      </c>
      <c r="M507" s="5">
        <f t="shared" si="130"/>
        <v>-1.3515549120438508E-2</v>
      </c>
      <c r="N507" s="5"/>
      <c r="O507" s="7"/>
      <c r="P507" s="5"/>
      <c r="Q507" s="4"/>
      <c r="R507" s="5"/>
      <c r="S507" s="5"/>
      <c r="T507" s="5"/>
      <c r="U507" s="5"/>
      <c r="V507" s="5"/>
      <c r="W507" s="5"/>
      <c r="X507" s="4"/>
      <c r="Y507" s="4"/>
      <c r="Z507" s="4"/>
      <c r="AA507" s="4"/>
      <c r="AB507" s="4"/>
      <c r="AC507" s="4"/>
      <c r="AD507" s="5"/>
      <c r="AE507" s="5"/>
      <c r="AF507" s="5"/>
      <c r="AG507" s="5"/>
      <c r="AH507" s="5"/>
      <c r="AI507" s="5"/>
    </row>
    <row r="508" spans="1:35" x14ac:dyDescent="0.25">
      <c r="A508" s="1">
        <v>43193</v>
      </c>
      <c r="B508" s="3">
        <v>246.72834800000001</v>
      </c>
      <c r="C508" s="3">
        <v>139.08109999999999</v>
      </c>
      <c r="D508" s="3">
        <v>113.78872699999999</v>
      </c>
      <c r="E508" s="3">
        <v>73.363418999999993</v>
      </c>
      <c r="F508" s="3">
        <v>126.300003</v>
      </c>
      <c r="G508" s="3">
        <v>66.755859000000001</v>
      </c>
      <c r="H508" s="5">
        <f t="shared" si="125"/>
        <v>1.2816876380166375E-2</v>
      </c>
      <c r="I508" s="5">
        <f t="shared" si="126"/>
        <v>1.2972301246052975E-2</v>
      </c>
      <c r="J508" s="5">
        <f t="shared" si="127"/>
        <v>-7.7124167549131872E-3</v>
      </c>
      <c r="K508" s="5">
        <f t="shared" si="128"/>
        <v>2.824865360017581E-3</v>
      </c>
      <c r="L508" s="5">
        <f t="shared" si="129"/>
        <v>-7.5436035275247004E-3</v>
      </c>
      <c r="M508" s="5">
        <f t="shared" si="130"/>
        <v>8.4620288605112837E-3</v>
      </c>
      <c r="N508" s="5"/>
      <c r="O508" s="7"/>
      <c r="P508" s="5"/>
      <c r="Q508" s="4"/>
      <c r="R508" s="5"/>
      <c r="S508" s="5"/>
      <c r="T508" s="5"/>
      <c r="U508" s="5"/>
      <c r="V508" s="5"/>
      <c r="W508" s="5"/>
      <c r="X508" s="4"/>
      <c r="Y508" s="4"/>
      <c r="Z508" s="4"/>
      <c r="AA508" s="4"/>
      <c r="AB508" s="4"/>
      <c r="AC508" s="4"/>
      <c r="AD508" s="5"/>
      <c r="AE508" s="5"/>
      <c r="AF508" s="5"/>
      <c r="AG508" s="5"/>
      <c r="AH508" s="5"/>
      <c r="AI508" s="5"/>
    </row>
    <row r="509" spans="1:35" x14ac:dyDescent="0.25">
      <c r="A509" s="1">
        <v>43194</v>
      </c>
      <c r="B509" s="3">
        <v>249.36816400000001</v>
      </c>
      <c r="C509" s="3">
        <v>140.55583200000001</v>
      </c>
      <c r="D509" s="3">
        <v>113.553505</v>
      </c>
      <c r="E509" s="3">
        <v>73.527007999999995</v>
      </c>
      <c r="F509" s="3">
        <v>126.449997</v>
      </c>
      <c r="G509" s="3">
        <v>67.458290000000005</v>
      </c>
      <c r="H509" s="5">
        <f t="shared" si="125"/>
        <v>1.0699281300258212E-2</v>
      </c>
      <c r="I509" s="5">
        <f t="shared" si="126"/>
        <v>1.0603396148002986E-2</v>
      </c>
      <c r="J509" s="5">
        <f t="shared" si="127"/>
        <v>-2.0671819274328262E-3</v>
      </c>
      <c r="K509" s="5">
        <f t="shared" si="128"/>
        <v>2.2298442770232185E-3</v>
      </c>
      <c r="L509" s="5">
        <f t="shared" si="129"/>
        <v>1.1876009219096151E-3</v>
      </c>
      <c r="M509" s="5">
        <f t="shared" si="130"/>
        <v>1.0522387255926136E-2</v>
      </c>
      <c r="N509" s="5"/>
      <c r="O509" s="7"/>
      <c r="P509" s="5"/>
      <c r="Q509" s="4"/>
      <c r="R509" s="5"/>
      <c r="S509" s="5"/>
      <c r="T509" s="5"/>
      <c r="U509" s="5"/>
      <c r="V509" s="5"/>
      <c r="W509" s="5"/>
      <c r="X509" s="4"/>
      <c r="Y509" s="4"/>
      <c r="Z509" s="4"/>
      <c r="AA509" s="4"/>
      <c r="AB509" s="4"/>
      <c r="AC509" s="4"/>
      <c r="AD509" s="5"/>
      <c r="AE509" s="5"/>
      <c r="AF509" s="5"/>
      <c r="AG509" s="5"/>
      <c r="AH509" s="5"/>
      <c r="AI509" s="5"/>
    </row>
    <row r="510" spans="1:35" x14ac:dyDescent="0.25">
      <c r="A510" s="1">
        <v>43195</v>
      </c>
      <c r="B510" s="3">
        <v>251.33618200000001</v>
      </c>
      <c r="C510" s="3">
        <v>141.580444</v>
      </c>
      <c r="D510" s="3">
        <v>112.706726</v>
      </c>
      <c r="E510" s="3">
        <v>73.587303000000006</v>
      </c>
      <c r="F510" s="3">
        <v>125.800003</v>
      </c>
      <c r="G510" s="3">
        <v>67.431601999999998</v>
      </c>
      <c r="H510" s="5">
        <f t="shared" si="125"/>
        <v>7.8920178439458866E-3</v>
      </c>
      <c r="I510" s="5">
        <f t="shared" si="126"/>
        <v>7.2897153068680609E-3</v>
      </c>
      <c r="J510" s="5">
        <f t="shared" si="127"/>
        <v>-7.4570925838000068E-3</v>
      </c>
      <c r="K510" s="5">
        <f t="shared" si="128"/>
        <v>8.2003880805281426E-4</v>
      </c>
      <c r="L510" s="5">
        <f t="shared" si="129"/>
        <v>-5.1403243607825999E-3</v>
      </c>
      <c r="M510" s="5">
        <f t="shared" si="130"/>
        <v>-3.9562224301870064E-4</v>
      </c>
      <c r="N510" s="5"/>
      <c r="O510" s="7"/>
      <c r="P510" s="5"/>
      <c r="Q510" s="4"/>
      <c r="R510" s="5"/>
      <c r="S510" s="5"/>
      <c r="T510" s="5"/>
      <c r="U510" s="5"/>
      <c r="V510" s="5"/>
      <c r="W510" s="5"/>
      <c r="X510" s="4"/>
      <c r="Y510" s="4"/>
      <c r="Z510" s="4"/>
      <c r="AA510" s="4"/>
      <c r="AB510" s="4"/>
      <c r="AC510" s="4"/>
      <c r="AD510" s="5"/>
      <c r="AE510" s="5"/>
      <c r="AF510" s="5"/>
      <c r="AG510" s="5"/>
      <c r="AH510" s="5"/>
      <c r="AI510" s="5"/>
    </row>
    <row r="511" spans="1:35" x14ac:dyDescent="0.25">
      <c r="A511" s="1">
        <v>43196</v>
      </c>
      <c r="B511" s="3">
        <v>245.734894</v>
      </c>
      <c r="C511" s="3">
        <v>138.84170499999999</v>
      </c>
      <c r="D511" s="3">
        <v>113.93926999999999</v>
      </c>
      <c r="E511" s="3">
        <v>73.423705999999996</v>
      </c>
      <c r="F511" s="3">
        <v>126.389999</v>
      </c>
      <c r="G511" s="3">
        <v>66.924789000000004</v>
      </c>
      <c r="H511" s="5">
        <f t="shared" si="125"/>
        <v>-2.228603918237293E-2</v>
      </c>
      <c r="I511" s="5">
        <f t="shared" si="126"/>
        <v>-1.9344048673840875E-2</v>
      </c>
      <c r="J511" s="5">
        <f t="shared" si="127"/>
        <v>1.0935851335083457E-2</v>
      </c>
      <c r="K511" s="5">
        <f t="shared" si="128"/>
        <v>-2.2231688529202875E-3</v>
      </c>
      <c r="L511" s="5">
        <f t="shared" si="129"/>
        <v>4.6899521934034016E-3</v>
      </c>
      <c r="M511" s="5">
        <f t="shared" si="130"/>
        <v>-7.515956687488945E-3</v>
      </c>
      <c r="N511" s="5"/>
      <c r="O511" s="7"/>
      <c r="P511" s="5"/>
      <c r="Q511" s="4"/>
      <c r="R511" s="5"/>
      <c r="S511" s="5"/>
      <c r="T511" s="5"/>
      <c r="U511" s="5"/>
      <c r="V511" s="5"/>
      <c r="W511" s="5"/>
      <c r="X511" s="4"/>
      <c r="Y511" s="4"/>
      <c r="Z511" s="4"/>
      <c r="AA511" s="4"/>
      <c r="AB511" s="4"/>
      <c r="AC511" s="4"/>
      <c r="AD511" s="5"/>
      <c r="AE511" s="5"/>
      <c r="AF511" s="5"/>
      <c r="AG511" s="5"/>
      <c r="AH511" s="5"/>
      <c r="AI511" s="5"/>
    </row>
    <row r="512" spans="1:35" x14ac:dyDescent="0.25">
      <c r="A512" s="1">
        <v>43199</v>
      </c>
      <c r="B512" s="3">
        <v>246.94598400000001</v>
      </c>
      <c r="C512" s="3">
        <v>138.86085499999999</v>
      </c>
      <c r="D512" s="3">
        <v>114.12745700000001</v>
      </c>
      <c r="E512" s="3">
        <v>73.699234000000004</v>
      </c>
      <c r="F512" s="3">
        <v>126.82</v>
      </c>
      <c r="G512" s="3">
        <v>66.711410999999998</v>
      </c>
      <c r="H512" s="5">
        <f t="shared" si="125"/>
        <v>4.9284412982064651E-3</v>
      </c>
      <c r="I512" s="5">
        <f t="shared" si="126"/>
        <v>1.379268570635972E-4</v>
      </c>
      <c r="J512" s="5">
        <f t="shared" si="127"/>
        <v>1.6516430200055332E-3</v>
      </c>
      <c r="K512" s="5">
        <f t="shared" si="128"/>
        <v>3.752575496529742E-3</v>
      </c>
      <c r="L512" s="5">
        <f t="shared" si="129"/>
        <v>3.4021758319657813E-3</v>
      </c>
      <c r="M512" s="5">
        <f t="shared" si="130"/>
        <v>-3.1883253303944814E-3</v>
      </c>
      <c r="N512" s="5"/>
      <c r="O512" s="7"/>
      <c r="P512" s="5"/>
      <c r="Q512" s="4"/>
      <c r="R512" s="5"/>
      <c r="S512" s="5"/>
      <c r="T512" s="5"/>
      <c r="U512" s="5"/>
      <c r="V512" s="5"/>
      <c r="W512" s="5"/>
      <c r="X512" s="4"/>
      <c r="Y512" s="4"/>
      <c r="Z512" s="4"/>
      <c r="AA512" s="4"/>
      <c r="AB512" s="4"/>
      <c r="AC512" s="4"/>
      <c r="AD512" s="5"/>
      <c r="AE512" s="5"/>
      <c r="AF512" s="5"/>
      <c r="AG512" s="5"/>
      <c r="AH512" s="5"/>
      <c r="AI512" s="5"/>
    </row>
    <row r="513" spans="1:35" x14ac:dyDescent="0.25">
      <c r="A513" s="1">
        <v>43200</v>
      </c>
      <c r="B513" s="3">
        <v>250.872467</v>
      </c>
      <c r="C513" s="3">
        <v>141.283569</v>
      </c>
      <c r="D513" s="3">
        <v>113.920456</v>
      </c>
      <c r="E513" s="3">
        <v>73.966148000000004</v>
      </c>
      <c r="F513" s="3">
        <v>127.120003</v>
      </c>
      <c r="G513" s="3">
        <v>66.640265999999997</v>
      </c>
      <c r="H513" s="5">
        <f t="shared" si="125"/>
        <v>1.5900169488077154E-2</v>
      </c>
      <c r="I513" s="5">
        <f t="shared" si="126"/>
        <v>1.7447062384860157E-2</v>
      </c>
      <c r="J513" s="5">
        <f t="shared" si="127"/>
        <v>-1.8137703707882258E-3</v>
      </c>
      <c r="K513" s="5">
        <f t="shared" si="128"/>
        <v>3.6216658642611588E-3</v>
      </c>
      <c r="L513" s="5">
        <f t="shared" si="129"/>
        <v>2.3655811386216197E-3</v>
      </c>
      <c r="M513" s="5">
        <f t="shared" si="130"/>
        <v>-1.0664592298910147E-3</v>
      </c>
      <c r="N513" s="5"/>
      <c r="O513" s="7"/>
      <c r="P513" s="5"/>
      <c r="Q513" s="4"/>
      <c r="R513" s="5"/>
      <c r="S513" s="5"/>
      <c r="T513" s="5"/>
      <c r="U513" s="5"/>
      <c r="V513" s="5"/>
      <c r="W513" s="5"/>
      <c r="X513" s="4"/>
      <c r="Y513" s="4"/>
      <c r="Z513" s="4"/>
      <c r="AA513" s="4"/>
      <c r="AB513" s="4"/>
      <c r="AC513" s="4"/>
      <c r="AD513" s="5"/>
      <c r="AE513" s="5"/>
      <c r="AF513" s="5"/>
      <c r="AG513" s="5"/>
      <c r="AH513" s="5"/>
      <c r="AI513" s="5"/>
    </row>
    <row r="514" spans="1:35" x14ac:dyDescent="0.25">
      <c r="A514" s="1">
        <v>43201</v>
      </c>
      <c r="B514" s="3">
        <v>249.557388</v>
      </c>
      <c r="C514" s="3">
        <v>141.369766</v>
      </c>
      <c r="D514" s="3">
        <v>114.32501999999999</v>
      </c>
      <c r="E514" s="3">
        <v>73.991981999999993</v>
      </c>
      <c r="F514" s="3">
        <v>128.11000100000001</v>
      </c>
      <c r="G514" s="3">
        <v>66.782539</v>
      </c>
      <c r="H514" s="5">
        <f t="shared" si="125"/>
        <v>-5.2420220350446467E-3</v>
      </c>
      <c r="I514" s="5">
        <f t="shared" si="126"/>
        <v>6.1009925365063111E-4</v>
      </c>
      <c r="J514" s="5">
        <f t="shared" si="127"/>
        <v>3.5512849421879267E-3</v>
      </c>
      <c r="K514" s="5">
        <f t="shared" si="128"/>
        <v>3.4926788400535536E-4</v>
      </c>
      <c r="L514" s="5">
        <f t="shared" si="129"/>
        <v>7.7879010119281666E-3</v>
      </c>
      <c r="M514" s="5">
        <f t="shared" si="130"/>
        <v>2.1349404577706288E-3</v>
      </c>
      <c r="N514" s="5"/>
      <c r="O514" s="7"/>
      <c r="P514" s="5"/>
      <c r="Q514" s="4"/>
      <c r="R514" s="5"/>
      <c r="S514" s="5"/>
      <c r="T514" s="5"/>
      <c r="U514" s="5"/>
      <c r="V514" s="5"/>
      <c r="W514" s="5"/>
      <c r="X514" s="4"/>
      <c r="Y514" s="4"/>
      <c r="Z514" s="4"/>
      <c r="AA514" s="4"/>
      <c r="AB514" s="4"/>
      <c r="AC514" s="4"/>
      <c r="AD514" s="5"/>
      <c r="AE514" s="5"/>
      <c r="AF514" s="5"/>
      <c r="AG514" s="5"/>
      <c r="AH514" s="5"/>
      <c r="AI514" s="5"/>
    </row>
    <row r="515" spans="1:35" x14ac:dyDescent="0.25">
      <c r="A515" s="1">
        <v>43202</v>
      </c>
      <c r="B515" s="3">
        <v>251.610489</v>
      </c>
      <c r="C515" s="3">
        <v>142.193298</v>
      </c>
      <c r="D515" s="3">
        <v>113.487663</v>
      </c>
      <c r="E515" s="3">
        <v>74.258926000000002</v>
      </c>
      <c r="F515" s="3">
        <v>126.620003</v>
      </c>
      <c r="G515" s="3">
        <v>66.035659999999993</v>
      </c>
      <c r="H515" s="5">
        <f t="shared" si="125"/>
        <v>8.2269694215584277E-3</v>
      </c>
      <c r="I515" s="5">
        <f t="shared" si="126"/>
        <v>5.8253757030339859E-3</v>
      </c>
      <c r="J515" s="5">
        <f t="shared" si="127"/>
        <v>-7.3243547213024396E-3</v>
      </c>
      <c r="K515" s="5">
        <f t="shared" si="128"/>
        <v>3.6077422551001881E-3</v>
      </c>
      <c r="L515" s="5">
        <f t="shared" si="129"/>
        <v>-1.1630614225036306E-2</v>
      </c>
      <c r="M515" s="5">
        <f t="shared" si="130"/>
        <v>-1.1183746697621122E-2</v>
      </c>
      <c r="N515" s="5"/>
      <c r="O515" s="7"/>
      <c r="P515" s="5"/>
      <c r="Q515" s="4"/>
      <c r="R515" s="5"/>
      <c r="S515" s="5"/>
      <c r="T515" s="5"/>
      <c r="U515" s="5"/>
      <c r="V515" s="5"/>
      <c r="W515" s="5"/>
      <c r="X515" s="4"/>
      <c r="Y515" s="4"/>
      <c r="Z515" s="4"/>
      <c r="AA515" s="4"/>
      <c r="AB515" s="4"/>
      <c r="AC515" s="4"/>
      <c r="AD515" s="5"/>
      <c r="AE515" s="5"/>
      <c r="AF515" s="5"/>
      <c r="AG515" s="5"/>
      <c r="AH515" s="5"/>
      <c r="AI515" s="5"/>
    </row>
    <row r="516" spans="1:35" x14ac:dyDescent="0.25">
      <c r="A516" s="1">
        <v>43203</v>
      </c>
      <c r="B516" s="3">
        <v>250.872467</v>
      </c>
      <c r="C516" s="3">
        <v>141.64747600000001</v>
      </c>
      <c r="D516" s="3">
        <v>113.751091</v>
      </c>
      <c r="E516" s="3">
        <v>74.301986999999997</v>
      </c>
      <c r="F516" s="3">
        <v>127.449997</v>
      </c>
      <c r="G516" s="3">
        <v>66.382430999999997</v>
      </c>
      <c r="H516" s="5">
        <f t="shared" ref="H516:H579" si="131">B516/B515-1</f>
        <v>-2.9331925029564276E-3</v>
      </c>
      <c r="I516" s="5">
        <f t="shared" ref="I516:I579" si="132">C516/C515-1</f>
        <v>-3.8385916050698299E-3</v>
      </c>
      <c r="J516" s="5">
        <f t="shared" ref="J516:J579" si="133">D516/D515-1</f>
        <v>2.3212038475055596E-3</v>
      </c>
      <c r="K516" s="5">
        <f t="shared" ref="K516:K579" si="134">E516/E515-1</f>
        <v>5.7987641781931387E-4</v>
      </c>
      <c r="L516" s="5">
        <f t="shared" ref="L516:L579" si="135">F516/F515-1</f>
        <v>6.5549990549280679E-3</v>
      </c>
      <c r="M516" s="5">
        <f t="shared" ref="M516:M579" si="136">G516/G515-1</f>
        <v>5.2512687841690386E-3</v>
      </c>
      <c r="N516" s="5"/>
      <c r="O516" s="7"/>
      <c r="P516" s="5"/>
      <c r="Q516" s="4"/>
      <c r="R516" s="5"/>
      <c r="S516" s="5"/>
      <c r="T516" s="5"/>
      <c r="U516" s="5"/>
      <c r="V516" s="5"/>
      <c r="W516" s="5"/>
      <c r="X516" s="4"/>
      <c r="Y516" s="4"/>
      <c r="Z516" s="4"/>
      <c r="AA516" s="4"/>
      <c r="AB516" s="4"/>
      <c r="AC516" s="4"/>
      <c r="AD516" s="5"/>
      <c r="AE516" s="5"/>
      <c r="AF516" s="5"/>
      <c r="AG516" s="5"/>
      <c r="AH516" s="5"/>
      <c r="AI516" s="5"/>
    </row>
    <row r="517" spans="1:35" x14ac:dyDescent="0.25">
      <c r="A517" s="1">
        <v>43206</v>
      </c>
      <c r="B517" s="3">
        <v>252.935089</v>
      </c>
      <c r="C517" s="3">
        <v>142.97851600000001</v>
      </c>
      <c r="D517" s="3">
        <v>113.78872699999999</v>
      </c>
      <c r="E517" s="3">
        <v>74.413933</v>
      </c>
      <c r="F517" s="3">
        <v>127.629997</v>
      </c>
      <c r="G517" s="3">
        <v>66.791435000000007</v>
      </c>
      <c r="H517" s="5">
        <f t="shared" si="131"/>
        <v>8.2217950206548984E-3</v>
      </c>
      <c r="I517" s="5">
        <f t="shared" si="132"/>
        <v>9.3968494009735171E-3</v>
      </c>
      <c r="J517" s="5">
        <f t="shared" si="133"/>
        <v>3.308627606919412E-4</v>
      </c>
      <c r="K517" s="5">
        <f t="shared" si="134"/>
        <v>1.5066353474504357E-3</v>
      </c>
      <c r="L517" s="5">
        <f t="shared" si="135"/>
        <v>1.4123185895407175E-3</v>
      </c>
      <c r="M517" s="5">
        <f t="shared" si="136"/>
        <v>6.1613290420172717E-3</v>
      </c>
      <c r="N517" s="5"/>
      <c r="O517" s="7"/>
      <c r="P517" s="5"/>
      <c r="Q517" s="4"/>
      <c r="R517" s="5"/>
      <c r="S517" s="5"/>
      <c r="T517" s="5"/>
      <c r="U517" s="5"/>
      <c r="V517" s="5"/>
      <c r="W517" s="5"/>
      <c r="X517" s="4"/>
      <c r="Y517" s="4"/>
      <c r="Z517" s="4"/>
      <c r="AA517" s="4"/>
      <c r="AB517" s="4"/>
      <c r="AC517" s="4"/>
      <c r="AD517" s="5"/>
      <c r="AE517" s="5"/>
      <c r="AF517" s="5"/>
      <c r="AG517" s="5"/>
      <c r="AH517" s="5"/>
      <c r="AI517" s="5"/>
    </row>
    <row r="518" spans="1:35" x14ac:dyDescent="0.25">
      <c r="A518" s="1">
        <v>43207</v>
      </c>
      <c r="B518" s="3">
        <v>255.64108300000001</v>
      </c>
      <c r="C518" s="3">
        <v>144.29040499999999</v>
      </c>
      <c r="D518" s="3">
        <v>114.099236</v>
      </c>
      <c r="E518" s="3">
        <v>74.448363999999998</v>
      </c>
      <c r="F518" s="3">
        <v>127.75</v>
      </c>
      <c r="G518" s="3">
        <v>67.573859999999996</v>
      </c>
      <c r="H518" s="5">
        <f t="shared" si="131"/>
        <v>1.0698373288966723E-2</v>
      </c>
      <c r="I518" s="5">
        <f t="shared" si="132"/>
        <v>9.1754274467359398E-3</v>
      </c>
      <c r="J518" s="5">
        <f t="shared" si="133"/>
        <v>2.7288204041513442E-3</v>
      </c>
      <c r="K518" s="5">
        <f t="shared" si="134"/>
        <v>4.6269560836131873E-4</v>
      </c>
      <c r="L518" s="5">
        <f t="shared" si="135"/>
        <v>9.4024134467374232E-4</v>
      </c>
      <c r="M518" s="5">
        <f t="shared" si="136"/>
        <v>1.171445111188274E-2</v>
      </c>
      <c r="N518" s="5"/>
      <c r="O518" s="7"/>
      <c r="P518" s="5"/>
      <c r="Q518" s="4"/>
      <c r="R518" s="5"/>
      <c r="S518" s="5"/>
      <c r="T518" s="5"/>
      <c r="U518" s="5"/>
      <c r="V518" s="5"/>
      <c r="W518" s="5"/>
      <c r="X518" s="4"/>
      <c r="Y518" s="4"/>
      <c r="Z518" s="4"/>
      <c r="AA518" s="4"/>
      <c r="AB518" s="4"/>
      <c r="AC518" s="4"/>
      <c r="AD518" s="5"/>
      <c r="AE518" s="5"/>
      <c r="AF518" s="5"/>
      <c r="AG518" s="5"/>
      <c r="AH518" s="5"/>
      <c r="AI518" s="5"/>
    </row>
    <row r="519" spans="1:35" x14ac:dyDescent="0.25">
      <c r="A519" s="1">
        <v>43208</v>
      </c>
      <c r="B519" s="3">
        <v>255.830399</v>
      </c>
      <c r="C519" s="3">
        <v>144.836288</v>
      </c>
      <c r="D519" s="3">
        <v>113.186592</v>
      </c>
      <c r="E519" s="3">
        <v>74.370895000000004</v>
      </c>
      <c r="F519" s="3">
        <v>127.849998</v>
      </c>
      <c r="G519" s="3">
        <v>67.431601999999998</v>
      </c>
      <c r="H519" s="5">
        <f t="shared" si="131"/>
        <v>7.4055389602611932E-4</v>
      </c>
      <c r="I519" s="5">
        <f t="shared" si="132"/>
        <v>3.7832245324975755E-3</v>
      </c>
      <c r="J519" s="5">
        <f t="shared" si="133"/>
        <v>-7.9986863365150151E-3</v>
      </c>
      <c r="K519" s="5">
        <f t="shared" si="134"/>
        <v>-1.0405735712337716E-3</v>
      </c>
      <c r="L519" s="5">
        <f t="shared" si="135"/>
        <v>7.8276320939330013E-4</v>
      </c>
      <c r="M519" s="5">
        <f t="shared" si="136"/>
        <v>-2.1052223448534413E-3</v>
      </c>
      <c r="N519" s="5"/>
      <c r="O519" s="7"/>
      <c r="P519" s="5"/>
      <c r="Q519" s="4"/>
      <c r="R519" s="5"/>
      <c r="S519" s="5"/>
      <c r="T519" s="5"/>
      <c r="U519" s="5"/>
      <c r="V519" s="5"/>
      <c r="W519" s="5"/>
      <c r="X519" s="4"/>
      <c r="Y519" s="4"/>
      <c r="Z519" s="4"/>
      <c r="AA519" s="4"/>
      <c r="AB519" s="4"/>
      <c r="AC519" s="4"/>
      <c r="AD519" s="5"/>
      <c r="AE519" s="5"/>
      <c r="AF519" s="5"/>
      <c r="AG519" s="5"/>
      <c r="AH519" s="5"/>
      <c r="AI519" s="5"/>
    </row>
    <row r="520" spans="1:35" x14ac:dyDescent="0.25">
      <c r="A520" s="1">
        <v>43209</v>
      </c>
      <c r="B520" s="3">
        <v>254.41111799999999</v>
      </c>
      <c r="C520" s="3">
        <v>143.90739400000001</v>
      </c>
      <c r="D520" s="3">
        <v>112.26449599999999</v>
      </c>
      <c r="E520" s="3">
        <v>74.138373999999999</v>
      </c>
      <c r="F520" s="3">
        <v>127.599998</v>
      </c>
      <c r="G520" s="3">
        <v>66.453575000000001</v>
      </c>
      <c r="H520" s="5">
        <f t="shared" si="131"/>
        <v>-5.5477418068680118E-3</v>
      </c>
      <c r="I520" s="5">
        <f t="shared" si="132"/>
        <v>-6.4134065628634884E-3</v>
      </c>
      <c r="J520" s="5">
        <f t="shared" si="133"/>
        <v>-8.1466893181130207E-3</v>
      </c>
      <c r="K520" s="5">
        <f t="shared" si="134"/>
        <v>-3.1265053351853256E-3</v>
      </c>
      <c r="L520" s="5">
        <f t="shared" si="135"/>
        <v>-1.9554165343045327E-3</v>
      </c>
      <c r="M520" s="5">
        <f t="shared" si="136"/>
        <v>-1.4503985831450295E-2</v>
      </c>
      <c r="N520" s="5"/>
      <c r="O520" s="7"/>
      <c r="P520" s="5"/>
      <c r="Q520" s="4"/>
      <c r="R520" s="5"/>
      <c r="S520" s="5"/>
      <c r="T520" s="5"/>
      <c r="U520" s="5"/>
      <c r="V520" s="5"/>
      <c r="W520" s="5"/>
      <c r="X520" s="4"/>
      <c r="Y520" s="4"/>
      <c r="Z520" s="4"/>
      <c r="AA520" s="4"/>
      <c r="AB520" s="4"/>
      <c r="AC520" s="4"/>
      <c r="AD520" s="5"/>
      <c r="AE520" s="5"/>
      <c r="AF520" s="5"/>
      <c r="AG520" s="5"/>
      <c r="AH520" s="5"/>
      <c r="AI520" s="5"/>
    </row>
    <row r="521" spans="1:35" x14ac:dyDescent="0.25">
      <c r="A521" s="1">
        <v>43210</v>
      </c>
      <c r="B521" s="3">
        <v>252.25392199999999</v>
      </c>
      <c r="C521" s="3">
        <v>143.14134200000001</v>
      </c>
      <c r="D521" s="3">
        <v>111.45536</v>
      </c>
      <c r="E521" s="3">
        <v>73.957558000000006</v>
      </c>
      <c r="F521" s="3">
        <v>126.629997</v>
      </c>
      <c r="G521" s="3">
        <v>65.840057000000002</v>
      </c>
      <c r="H521" s="5">
        <f t="shared" si="131"/>
        <v>-8.4791734612793546E-3</v>
      </c>
      <c r="I521" s="5">
        <f t="shared" si="132"/>
        <v>-5.3232289092803864E-3</v>
      </c>
      <c r="J521" s="5">
        <f t="shared" si="133"/>
        <v>-7.2074077631809619E-3</v>
      </c>
      <c r="K521" s="5">
        <f t="shared" si="134"/>
        <v>-2.4388989162346109E-3</v>
      </c>
      <c r="L521" s="5">
        <f t="shared" si="135"/>
        <v>-7.6018888338853507E-3</v>
      </c>
      <c r="M521" s="5">
        <f t="shared" si="136"/>
        <v>-9.2322798284365515E-3</v>
      </c>
      <c r="N521" s="5"/>
      <c r="O521" s="7"/>
      <c r="P521" s="5"/>
      <c r="Q521" s="4"/>
      <c r="R521" s="5"/>
      <c r="S521" s="5"/>
      <c r="T521" s="5"/>
      <c r="U521" s="5"/>
      <c r="V521" s="5"/>
      <c r="W521" s="5"/>
      <c r="X521" s="4"/>
      <c r="Y521" s="4"/>
      <c r="Z521" s="4"/>
      <c r="AA521" s="4"/>
      <c r="AB521" s="4"/>
      <c r="AC521" s="4"/>
      <c r="AD521" s="5"/>
      <c r="AE521" s="5"/>
      <c r="AF521" s="5"/>
      <c r="AG521" s="5"/>
      <c r="AH521" s="5"/>
      <c r="AI521" s="5"/>
    </row>
    <row r="522" spans="1:35" x14ac:dyDescent="0.25">
      <c r="A522" s="1">
        <v>43213</v>
      </c>
      <c r="B522" s="3">
        <v>252.21606399999999</v>
      </c>
      <c r="C522" s="3">
        <v>143.07427999999999</v>
      </c>
      <c r="D522" s="3">
        <v>111.48358899999999</v>
      </c>
      <c r="E522" s="3">
        <v>73.759529000000001</v>
      </c>
      <c r="F522" s="3">
        <v>125.620003</v>
      </c>
      <c r="G522" s="3">
        <v>65.786713000000006</v>
      </c>
      <c r="H522" s="5">
        <f t="shared" si="131"/>
        <v>-1.5007893514540349E-4</v>
      </c>
      <c r="I522" s="5">
        <f t="shared" si="132"/>
        <v>-4.6850196500203278E-4</v>
      </c>
      <c r="J522" s="5">
        <f t="shared" si="133"/>
        <v>2.5327628926952173E-4</v>
      </c>
      <c r="K522" s="5">
        <f t="shared" si="134"/>
        <v>-2.6776032816011597E-3</v>
      </c>
      <c r="L522" s="5">
        <f t="shared" si="135"/>
        <v>-7.9759458574416575E-3</v>
      </c>
      <c r="M522" s="5">
        <f t="shared" si="136"/>
        <v>-8.102058599371853E-4</v>
      </c>
      <c r="N522" s="5"/>
      <c r="O522" s="7"/>
      <c r="P522" s="5"/>
      <c r="Q522" s="4"/>
      <c r="R522" s="5"/>
      <c r="S522" s="5"/>
      <c r="T522" s="5"/>
      <c r="U522" s="5"/>
      <c r="V522" s="5"/>
      <c r="W522" s="5"/>
      <c r="X522" s="4"/>
      <c r="Y522" s="4"/>
      <c r="Z522" s="4"/>
      <c r="AA522" s="4"/>
      <c r="AB522" s="4"/>
      <c r="AC522" s="4"/>
      <c r="AD522" s="5"/>
      <c r="AE522" s="5"/>
      <c r="AF522" s="5"/>
      <c r="AG522" s="5"/>
      <c r="AH522" s="5"/>
      <c r="AI522" s="5"/>
    </row>
    <row r="523" spans="1:35" x14ac:dyDescent="0.25">
      <c r="A523" s="1">
        <v>43214</v>
      </c>
      <c r="B523" s="3">
        <v>248.81935100000001</v>
      </c>
      <c r="C523" s="3">
        <v>142.04011499999999</v>
      </c>
      <c r="D523" s="3">
        <v>110.975525</v>
      </c>
      <c r="E523" s="3">
        <v>73.613112999999998</v>
      </c>
      <c r="F523" s="3">
        <v>126.230003</v>
      </c>
      <c r="G523" s="3">
        <v>66.035659999999993</v>
      </c>
      <c r="H523" s="5">
        <f t="shared" si="131"/>
        <v>-1.3467472872782493E-2</v>
      </c>
      <c r="I523" s="5">
        <f t="shared" si="132"/>
        <v>-7.2281684730477469E-3</v>
      </c>
      <c r="J523" s="5">
        <f t="shared" si="133"/>
        <v>-4.557298563468315E-3</v>
      </c>
      <c r="K523" s="5">
        <f t="shared" si="134"/>
        <v>-1.9850452136157548E-3</v>
      </c>
      <c r="L523" s="5">
        <f t="shared" si="135"/>
        <v>4.855914547303497E-3</v>
      </c>
      <c r="M523" s="5">
        <f t="shared" si="136"/>
        <v>3.7841531921496419E-3</v>
      </c>
      <c r="N523" s="5"/>
      <c r="O523" s="7"/>
      <c r="P523" s="5"/>
      <c r="Q523" s="4"/>
      <c r="R523" s="5"/>
      <c r="S523" s="5"/>
      <c r="T523" s="5"/>
      <c r="U523" s="5"/>
      <c r="V523" s="5"/>
      <c r="W523" s="5"/>
      <c r="X523" s="4"/>
      <c r="Y523" s="4"/>
      <c r="Z523" s="4"/>
      <c r="AA523" s="4"/>
      <c r="AB523" s="4"/>
      <c r="AC523" s="4"/>
      <c r="AD523" s="5"/>
      <c r="AE523" s="5"/>
      <c r="AF523" s="5"/>
      <c r="AG523" s="5"/>
      <c r="AH523" s="5"/>
      <c r="AI523" s="5"/>
    </row>
    <row r="524" spans="1:35" x14ac:dyDescent="0.25">
      <c r="A524" s="1">
        <v>43215</v>
      </c>
      <c r="B524" s="3">
        <v>249.43438699999999</v>
      </c>
      <c r="C524" s="3">
        <v>142.02093500000001</v>
      </c>
      <c r="D524" s="3">
        <v>110.232269</v>
      </c>
      <c r="E524" s="3">
        <v>73.621727000000007</v>
      </c>
      <c r="F524" s="3">
        <v>125.410004</v>
      </c>
      <c r="G524" s="3">
        <v>65.911193999999995</v>
      </c>
      <c r="H524" s="5">
        <f t="shared" si="131"/>
        <v>2.4718173949420663E-3</v>
      </c>
      <c r="I524" s="5">
        <f t="shared" si="132"/>
        <v>-1.3503227591715738E-4</v>
      </c>
      <c r="J524" s="5">
        <f t="shared" si="133"/>
        <v>-6.6974767634575549E-3</v>
      </c>
      <c r="K524" s="5">
        <f t="shared" si="134"/>
        <v>1.1701719502088537E-4</v>
      </c>
      <c r="L524" s="5">
        <f t="shared" si="135"/>
        <v>-6.496070510273233E-3</v>
      </c>
      <c r="M524" s="5">
        <f t="shared" si="136"/>
        <v>-1.8848301054308347E-3</v>
      </c>
      <c r="N524" s="5"/>
      <c r="O524" s="7"/>
      <c r="P524" s="5"/>
      <c r="Q524" s="4"/>
      <c r="R524" s="5"/>
      <c r="S524" s="5"/>
      <c r="T524" s="5"/>
      <c r="U524" s="5"/>
      <c r="V524" s="5"/>
      <c r="W524" s="5"/>
      <c r="X524" s="4"/>
      <c r="Y524" s="4"/>
      <c r="Z524" s="4"/>
      <c r="AA524" s="4"/>
      <c r="AB524" s="4"/>
      <c r="AC524" s="4"/>
      <c r="AD524" s="5"/>
      <c r="AE524" s="5"/>
      <c r="AF524" s="5"/>
      <c r="AG524" s="5"/>
      <c r="AH524" s="5"/>
      <c r="AI524" s="5"/>
    </row>
    <row r="525" spans="1:35" x14ac:dyDescent="0.25">
      <c r="A525" s="1">
        <v>43216</v>
      </c>
      <c r="B525" s="3">
        <v>251.970032</v>
      </c>
      <c r="C525" s="3">
        <v>142.652939</v>
      </c>
      <c r="D525" s="3">
        <v>111.003738</v>
      </c>
      <c r="E525" s="3">
        <v>73.880058000000005</v>
      </c>
      <c r="F525" s="3">
        <v>124.970001</v>
      </c>
      <c r="G525" s="3">
        <v>66.773635999999996</v>
      </c>
      <c r="H525" s="5">
        <f t="shared" si="131"/>
        <v>1.0165579134844949E-2</v>
      </c>
      <c r="I525" s="5">
        <f t="shared" si="132"/>
        <v>4.4500763214943007E-3</v>
      </c>
      <c r="J525" s="5">
        <f t="shared" si="133"/>
        <v>6.9985767960558665E-3</v>
      </c>
      <c r="K525" s="5">
        <f t="shared" si="134"/>
        <v>3.5088962257023848E-3</v>
      </c>
      <c r="L525" s="5">
        <f t="shared" si="135"/>
        <v>-3.5085159553938094E-3</v>
      </c>
      <c r="M525" s="5">
        <f t="shared" si="136"/>
        <v>1.3084909370629783E-2</v>
      </c>
      <c r="N525" s="5"/>
      <c r="O525" s="7"/>
      <c r="P525" s="5"/>
      <c r="Q525" s="4"/>
      <c r="R525" s="5"/>
      <c r="S525" s="5"/>
      <c r="T525" s="5"/>
      <c r="U525" s="5"/>
      <c r="V525" s="5"/>
      <c r="W525" s="5"/>
      <c r="X525" s="4"/>
      <c r="Y525" s="4"/>
      <c r="Z525" s="4"/>
      <c r="AA525" s="4"/>
      <c r="AB525" s="4"/>
      <c r="AC525" s="4"/>
      <c r="AD525" s="5"/>
      <c r="AE525" s="5"/>
      <c r="AF525" s="5"/>
      <c r="AG525" s="5"/>
      <c r="AH525" s="5"/>
      <c r="AI525" s="5"/>
    </row>
    <row r="526" spans="1:35" x14ac:dyDescent="0.25">
      <c r="A526" s="1">
        <v>43217</v>
      </c>
      <c r="B526" s="3">
        <v>252.206604</v>
      </c>
      <c r="C526" s="3">
        <v>142.461411</v>
      </c>
      <c r="D526" s="3">
        <v>111.859955</v>
      </c>
      <c r="E526" s="3">
        <v>73.845603999999994</v>
      </c>
      <c r="F526" s="3">
        <v>125.5</v>
      </c>
      <c r="G526" s="3">
        <v>67.920608999999999</v>
      </c>
      <c r="H526" s="5">
        <f t="shared" si="131"/>
        <v>9.3888943110509437E-4</v>
      </c>
      <c r="I526" s="5">
        <f t="shared" si="132"/>
        <v>-1.3426151703751499E-3</v>
      </c>
      <c r="J526" s="5">
        <f t="shared" si="133"/>
        <v>7.7134069124771276E-3</v>
      </c>
      <c r="K526" s="5">
        <f t="shared" si="134"/>
        <v>-4.663504730871848E-4</v>
      </c>
      <c r="L526" s="5">
        <f t="shared" si="135"/>
        <v>4.2410098084260106E-3</v>
      </c>
      <c r="M526" s="5">
        <f t="shared" si="136"/>
        <v>1.7177033762247218E-2</v>
      </c>
      <c r="N526" s="5"/>
      <c r="O526" s="7"/>
      <c r="P526" s="5"/>
      <c r="Q526" s="4"/>
      <c r="R526" s="5"/>
      <c r="S526" s="5"/>
      <c r="T526" s="5"/>
      <c r="U526" s="5"/>
      <c r="V526" s="5"/>
      <c r="W526" s="5"/>
      <c r="X526" s="4"/>
      <c r="Y526" s="4"/>
      <c r="Z526" s="4"/>
      <c r="AA526" s="4"/>
      <c r="AB526" s="4"/>
      <c r="AC526" s="4"/>
      <c r="AD526" s="5"/>
      <c r="AE526" s="5"/>
      <c r="AF526" s="5"/>
      <c r="AG526" s="5"/>
      <c r="AH526" s="5"/>
      <c r="AI526" s="5"/>
    </row>
    <row r="527" spans="1:35" x14ac:dyDescent="0.25">
      <c r="A527" s="1">
        <v>43220</v>
      </c>
      <c r="B527" s="3">
        <v>250.26698300000001</v>
      </c>
      <c r="C527" s="3">
        <v>141.21658300000001</v>
      </c>
      <c r="D527" s="3">
        <v>112.057564</v>
      </c>
      <c r="E527" s="3">
        <v>73.793953000000002</v>
      </c>
      <c r="F527" s="3">
        <v>124.589996</v>
      </c>
      <c r="G527" s="3">
        <v>67.653876999999994</v>
      </c>
      <c r="H527" s="5">
        <f t="shared" si="131"/>
        <v>-7.6906035339184831E-3</v>
      </c>
      <c r="I527" s="5">
        <f t="shared" si="132"/>
        <v>-8.7380013384816824E-3</v>
      </c>
      <c r="J527" s="5">
        <f t="shared" si="133"/>
        <v>1.7665749999631331E-3</v>
      </c>
      <c r="K527" s="5">
        <f t="shared" si="134"/>
        <v>-6.9944583295700191E-4</v>
      </c>
      <c r="L527" s="5">
        <f t="shared" si="135"/>
        <v>-7.2510278884462265E-3</v>
      </c>
      <c r="M527" s="5">
        <f t="shared" si="136"/>
        <v>-3.9271143755499338E-3</v>
      </c>
      <c r="N527" s="5"/>
      <c r="O527" s="7"/>
      <c r="P527" s="5"/>
      <c r="Q527" s="4"/>
      <c r="R527" s="5"/>
      <c r="S527" s="5"/>
      <c r="T527" s="5"/>
      <c r="U527" s="5"/>
      <c r="V527" s="5"/>
      <c r="W527" s="5"/>
      <c r="X527" s="4"/>
      <c r="Y527" s="4"/>
      <c r="Z527" s="4"/>
      <c r="AA527" s="4"/>
      <c r="AB527" s="4"/>
      <c r="AC527" s="4"/>
      <c r="AD527" s="5"/>
      <c r="AE527" s="5"/>
      <c r="AF527" s="5"/>
      <c r="AG527" s="5"/>
      <c r="AH527" s="5"/>
      <c r="AI527" s="5"/>
    </row>
    <row r="528" spans="1:35" x14ac:dyDescent="0.25">
      <c r="A528" s="1">
        <v>43221</v>
      </c>
      <c r="B528" s="3">
        <v>250.71167</v>
      </c>
      <c r="C528" s="3">
        <v>141.62829600000001</v>
      </c>
      <c r="D528" s="3">
        <v>111.653961</v>
      </c>
      <c r="E528" s="3">
        <v>73.848442000000006</v>
      </c>
      <c r="F528" s="3">
        <v>123.709999</v>
      </c>
      <c r="G528" s="3">
        <v>68.267380000000003</v>
      </c>
      <c r="H528" s="5">
        <f t="shared" si="131"/>
        <v>1.7768504445510036E-3</v>
      </c>
      <c r="I528" s="5">
        <f t="shared" si="132"/>
        <v>2.9154720448092419E-3</v>
      </c>
      <c r="J528" s="5">
        <f t="shared" si="133"/>
        <v>-3.6017470449384303E-3</v>
      </c>
      <c r="K528" s="5">
        <f t="shared" si="134"/>
        <v>7.3839383560336813E-4</v>
      </c>
      <c r="L528" s="5">
        <f t="shared" si="135"/>
        <v>-7.0631433361632023E-3</v>
      </c>
      <c r="M528" s="5">
        <f t="shared" si="136"/>
        <v>9.0682607886611866E-3</v>
      </c>
      <c r="N528" s="5"/>
      <c r="O528" s="7"/>
      <c r="P528" s="5"/>
      <c r="Q528" s="4"/>
      <c r="R528" s="5"/>
      <c r="S528" s="5"/>
      <c r="T528" s="5"/>
      <c r="U528" s="5"/>
      <c r="V528" s="5"/>
      <c r="W528" s="5"/>
      <c r="X528" s="4"/>
      <c r="Y528" s="4"/>
      <c r="Z528" s="4"/>
      <c r="AA528" s="4"/>
      <c r="AB528" s="4"/>
      <c r="AC528" s="4"/>
      <c r="AD528" s="5"/>
      <c r="AE528" s="5"/>
      <c r="AF528" s="5"/>
      <c r="AG528" s="5"/>
      <c r="AH528" s="5"/>
      <c r="AI528" s="5"/>
    </row>
    <row r="529" spans="1:35" x14ac:dyDescent="0.25">
      <c r="A529" s="1">
        <v>43222</v>
      </c>
      <c r="B529" s="3">
        <v>249.027512</v>
      </c>
      <c r="C529" s="3">
        <v>141.637878</v>
      </c>
      <c r="D529" s="3">
        <v>111.531387</v>
      </c>
      <c r="E529" s="3">
        <v>73.822479000000001</v>
      </c>
      <c r="F529" s="3">
        <v>123.650002</v>
      </c>
      <c r="G529" s="3">
        <v>68.018456</v>
      </c>
      <c r="H529" s="5">
        <f t="shared" si="131"/>
        <v>-6.7175094003402158E-3</v>
      </c>
      <c r="I529" s="5">
        <f t="shared" si="132"/>
        <v>6.7655971798030734E-5</v>
      </c>
      <c r="J529" s="5">
        <f t="shared" si="133"/>
        <v>-1.0978025222051491E-3</v>
      </c>
      <c r="K529" s="5">
        <f t="shared" si="134"/>
        <v>-3.5157139808050797E-4</v>
      </c>
      <c r="L529" s="5">
        <f t="shared" si="135"/>
        <v>-4.8498100788119114E-4</v>
      </c>
      <c r="M529" s="5">
        <f t="shared" si="136"/>
        <v>-3.6463095551638736E-3</v>
      </c>
      <c r="N529" s="5"/>
      <c r="O529" s="7"/>
      <c r="P529" s="5"/>
      <c r="Q529" s="4"/>
      <c r="R529" s="5"/>
      <c r="S529" s="5"/>
      <c r="T529" s="5"/>
      <c r="U529" s="5"/>
      <c r="V529" s="5"/>
      <c r="W529" s="5"/>
      <c r="X529" s="4"/>
      <c r="Y529" s="4"/>
      <c r="Z529" s="4"/>
      <c r="AA529" s="4"/>
      <c r="AB529" s="4"/>
      <c r="AC529" s="4"/>
      <c r="AD529" s="5"/>
      <c r="AE529" s="5"/>
      <c r="AF529" s="5"/>
      <c r="AG529" s="5"/>
      <c r="AH529" s="5"/>
      <c r="AI529" s="5"/>
    </row>
    <row r="530" spans="1:35" x14ac:dyDescent="0.25">
      <c r="A530" s="1">
        <v>43223</v>
      </c>
      <c r="B530" s="3">
        <v>248.478745</v>
      </c>
      <c r="C530" s="3">
        <v>141.21658300000001</v>
      </c>
      <c r="D530" s="3">
        <v>112.031128</v>
      </c>
      <c r="E530" s="3">
        <v>73.813843000000006</v>
      </c>
      <c r="F530" s="3">
        <v>124.279999</v>
      </c>
      <c r="G530" s="3">
        <v>67.973968999999997</v>
      </c>
      <c r="H530" s="5">
        <f t="shared" si="131"/>
        <v>-2.203640054035505E-3</v>
      </c>
      <c r="I530" s="5">
        <f t="shared" si="132"/>
        <v>-2.9744515093623747E-3</v>
      </c>
      <c r="J530" s="5">
        <f t="shared" si="133"/>
        <v>4.4807207499355517E-3</v>
      </c>
      <c r="K530" s="5">
        <f t="shared" si="134"/>
        <v>-1.1698333782583781E-4</v>
      </c>
      <c r="L530" s="5">
        <f t="shared" si="135"/>
        <v>5.0950019394258028E-3</v>
      </c>
      <c r="M530" s="5">
        <f t="shared" si="136"/>
        <v>-6.5404307325067634E-4</v>
      </c>
      <c r="N530" s="5"/>
      <c r="O530" s="7"/>
      <c r="P530" s="5"/>
      <c r="Q530" s="4"/>
      <c r="R530" s="5"/>
      <c r="S530" s="5"/>
      <c r="T530" s="5"/>
      <c r="U530" s="5"/>
      <c r="V530" s="5"/>
      <c r="W530" s="5"/>
      <c r="X530" s="4"/>
      <c r="Y530" s="4"/>
      <c r="Z530" s="4"/>
      <c r="AA530" s="4"/>
      <c r="AB530" s="4"/>
      <c r="AC530" s="4"/>
      <c r="AD530" s="5"/>
      <c r="AE530" s="5"/>
      <c r="AF530" s="5"/>
      <c r="AG530" s="5"/>
      <c r="AH530" s="5"/>
      <c r="AI530" s="5"/>
    </row>
    <row r="531" spans="1:35" x14ac:dyDescent="0.25">
      <c r="A531" s="1">
        <v>43224</v>
      </c>
      <c r="B531" s="3">
        <v>251.69564800000001</v>
      </c>
      <c r="C531" s="3">
        <v>143.093414</v>
      </c>
      <c r="D531" s="3">
        <v>112.200874</v>
      </c>
      <c r="E531" s="3">
        <v>73.865729999999999</v>
      </c>
      <c r="F531" s="3">
        <v>124.540001</v>
      </c>
      <c r="G531" s="3">
        <v>68.720839999999995</v>
      </c>
      <c r="H531" s="5">
        <f t="shared" si="131"/>
        <v>1.2946391048457739E-2</v>
      </c>
      <c r="I531" s="5">
        <f t="shared" si="132"/>
        <v>1.3290443375194583E-2</v>
      </c>
      <c r="J531" s="5">
        <f t="shared" si="133"/>
        <v>1.5151681771874426E-3</v>
      </c>
      <c r="K531" s="5">
        <f t="shared" si="134"/>
        <v>7.0294402636639219E-4</v>
      </c>
      <c r="L531" s="5">
        <f t="shared" si="135"/>
        <v>2.0920663187324884E-3</v>
      </c>
      <c r="M531" s="5">
        <f t="shared" si="136"/>
        <v>1.0987603210281804E-2</v>
      </c>
      <c r="N531" s="5"/>
      <c r="O531" s="7"/>
      <c r="P531" s="5"/>
      <c r="Q531" s="4"/>
      <c r="R531" s="5"/>
      <c r="S531" s="5"/>
      <c r="T531" s="5"/>
      <c r="U531" s="5"/>
      <c r="V531" s="5"/>
      <c r="W531" s="5"/>
      <c r="X531" s="4"/>
      <c r="Y531" s="4"/>
      <c r="Z531" s="4"/>
      <c r="AA531" s="4"/>
      <c r="AB531" s="4"/>
      <c r="AC531" s="4"/>
      <c r="AD531" s="5"/>
      <c r="AE531" s="5"/>
      <c r="AF531" s="5"/>
      <c r="AG531" s="5"/>
      <c r="AH531" s="5"/>
      <c r="AI531" s="5"/>
    </row>
    <row r="532" spans="1:35" x14ac:dyDescent="0.25">
      <c r="A532" s="1">
        <v>43227</v>
      </c>
      <c r="B532" s="3">
        <v>252.54722599999999</v>
      </c>
      <c r="C532" s="3">
        <v>144.20422400000001</v>
      </c>
      <c r="D532" s="3">
        <v>112.021698</v>
      </c>
      <c r="E532" s="3">
        <v>73.934905999999998</v>
      </c>
      <c r="F532" s="3">
        <v>124.57</v>
      </c>
      <c r="G532" s="3">
        <v>69.183197000000007</v>
      </c>
      <c r="H532" s="5">
        <f t="shared" si="131"/>
        <v>3.3833640222495909E-3</v>
      </c>
      <c r="I532" s="5">
        <f t="shared" si="132"/>
        <v>7.7628310692203772E-3</v>
      </c>
      <c r="J532" s="5">
        <f t="shared" si="133"/>
        <v>-1.5969216068673076E-3</v>
      </c>
      <c r="K532" s="5">
        <f t="shared" si="134"/>
        <v>9.365100703668805E-4</v>
      </c>
      <c r="L532" s="5">
        <f t="shared" si="135"/>
        <v>2.4087843069775516E-4</v>
      </c>
      <c r="M532" s="5">
        <f t="shared" si="136"/>
        <v>6.7280463975702975E-3</v>
      </c>
      <c r="N532" s="5"/>
      <c r="O532" s="7"/>
      <c r="P532" s="5"/>
      <c r="Q532" s="4"/>
      <c r="R532" s="5"/>
      <c r="S532" s="5"/>
      <c r="T532" s="5"/>
      <c r="U532" s="5"/>
      <c r="V532" s="5"/>
      <c r="W532" s="5"/>
      <c r="X532" s="4"/>
      <c r="Y532" s="4"/>
      <c r="Z532" s="4"/>
      <c r="AA532" s="4"/>
      <c r="AB532" s="4"/>
      <c r="AC532" s="4"/>
      <c r="AD532" s="5"/>
      <c r="AE532" s="5"/>
      <c r="AF532" s="5"/>
      <c r="AG532" s="5"/>
      <c r="AH532" s="5"/>
      <c r="AI532" s="5"/>
    </row>
    <row r="533" spans="1:35" x14ac:dyDescent="0.25">
      <c r="A533" s="1">
        <v>43228</v>
      </c>
      <c r="B533" s="3">
        <v>252.54722599999999</v>
      </c>
      <c r="C533" s="3">
        <v>144.75962799999999</v>
      </c>
      <c r="D533" s="3">
        <v>111.917984</v>
      </c>
      <c r="E533" s="3">
        <v>73.822479000000001</v>
      </c>
      <c r="F533" s="3">
        <v>124.589996</v>
      </c>
      <c r="G533" s="3">
        <v>68.836433</v>
      </c>
      <c r="H533" s="5">
        <f t="shared" si="131"/>
        <v>0</v>
      </c>
      <c r="I533" s="5">
        <f t="shared" si="132"/>
        <v>3.8515099252569573E-3</v>
      </c>
      <c r="J533" s="5">
        <f t="shared" si="133"/>
        <v>-9.2583849246774541E-4</v>
      </c>
      <c r="K533" s="5">
        <f t="shared" si="134"/>
        <v>-1.5206213963401272E-3</v>
      </c>
      <c r="L533" s="5">
        <f t="shared" si="135"/>
        <v>1.605201894516739E-4</v>
      </c>
      <c r="M533" s="5">
        <f t="shared" si="136"/>
        <v>-5.012257528370756E-3</v>
      </c>
      <c r="N533" s="5"/>
      <c r="O533" s="7"/>
      <c r="P533" s="5"/>
      <c r="Q533" s="4"/>
      <c r="R533" s="5"/>
      <c r="S533" s="5"/>
      <c r="T533" s="5"/>
      <c r="U533" s="5"/>
      <c r="V533" s="5"/>
      <c r="W533" s="5"/>
      <c r="X533" s="4"/>
      <c r="Y533" s="4"/>
      <c r="Z533" s="4"/>
      <c r="AA533" s="4"/>
      <c r="AB533" s="4"/>
      <c r="AC533" s="4"/>
      <c r="AD533" s="5"/>
      <c r="AE533" s="5"/>
      <c r="AF533" s="5"/>
      <c r="AG533" s="5"/>
      <c r="AH533" s="5"/>
      <c r="AI533" s="5"/>
    </row>
    <row r="534" spans="1:35" x14ac:dyDescent="0.25">
      <c r="A534" s="1">
        <v>43229</v>
      </c>
      <c r="B534" s="3">
        <v>254.98825099999999</v>
      </c>
      <c r="C534" s="3">
        <v>145.76513700000001</v>
      </c>
      <c r="D534" s="3">
        <v>111.248459</v>
      </c>
      <c r="E534" s="3">
        <v>73.943550000000002</v>
      </c>
      <c r="F534" s="3">
        <v>124.33000199999999</v>
      </c>
      <c r="G534" s="3">
        <v>69.298789999999997</v>
      </c>
      <c r="H534" s="5">
        <f t="shared" si="131"/>
        <v>9.665617946641003E-3</v>
      </c>
      <c r="I534" s="5">
        <f t="shared" si="132"/>
        <v>6.9460595740133968E-3</v>
      </c>
      <c r="J534" s="5">
        <f t="shared" si="133"/>
        <v>-5.9822825257467294E-3</v>
      </c>
      <c r="K534" s="5">
        <f t="shared" si="134"/>
        <v>1.640028913144409E-3</v>
      </c>
      <c r="L534" s="5">
        <f t="shared" si="135"/>
        <v>-2.0867967601508886E-3</v>
      </c>
      <c r="M534" s="5">
        <f t="shared" si="136"/>
        <v>6.7167483823573626E-3</v>
      </c>
      <c r="N534" s="5"/>
      <c r="O534" s="7"/>
      <c r="P534" s="5"/>
      <c r="Q534" s="4"/>
      <c r="R534" s="5"/>
      <c r="S534" s="5"/>
      <c r="T534" s="5"/>
      <c r="U534" s="5"/>
      <c r="V534" s="5"/>
      <c r="W534" s="5"/>
      <c r="X534" s="4"/>
      <c r="Y534" s="4"/>
      <c r="Z534" s="4"/>
      <c r="AA534" s="4"/>
      <c r="AB534" s="4"/>
      <c r="AC534" s="4"/>
      <c r="AD534" s="5"/>
      <c r="AE534" s="5"/>
      <c r="AF534" s="5"/>
      <c r="AG534" s="5"/>
      <c r="AH534" s="5"/>
      <c r="AI534" s="5"/>
    </row>
    <row r="535" spans="1:35" x14ac:dyDescent="0.25">
      <c r="A535" s="1">
        <v>43230</v>
      </c>
      <c r="B535" s="3">
        <v>257.37255900000002</v>
      </c>
      <c r="C535" s="3">
        <v>146.51205400000001</v>
      </c>
      <c r="D535" s="3">
        <v>112.144272</v>
      </c>
      <c r="E535" s="3">
        <v>74.159706</v>
      </c>
      <c r="F535" s="3">
        <v>125.18</v>
      </c>
      <c r="G535" s="3">
        <v>69.841155999999998</v>
      </c>
      <c r="H535" s="5">
        <f t="shared" si="131"/>
        <v>9.3506582779769865E-3</v>
      </c>
      <c r="I535" s="5">
        <f t="shared" si="132"/>
        <v>5.124112770531708E-3</v>
      </c>
      <c r="J535" s="5">
        <f t="shared" si="133"/>
        <v>8.0523632241953358E-3</v>
      </c>
      <c r="K535" s="5">
        <f t="shared" si="134"/>
        <v>2.9232569980748302E-3</v>
      </c>
      <c r="L535" s="5">
        <f t="shared" si="135"/>
        <v>6.8366282178617954E-3</v>
      </c>
      <c r="M535" s="5">
        <f t="shared" si="136"/>
        <v>7.8264858592769215E-3</v>
      </c>
      <c r="N535" s="5"/>
      <c r="O535" s="7"/>
      <c r="P535" s="5"/>
      <c r="Q535" s="4"/>
      <c r="R535" s="5"/>
      <c r="S535" s="5"/>
      <c r="T535" s="5"/>
      <c r="U535" s="5"/>
      <c r="V535" s="5"/>
      <c r="W535" s="5"/>
      <c r="X535" s="4"/>
      <c r="Y535" s="4"/>
      <c r="Z535" s="4"/>
      <c r="AA535" s="4"/>
      <c r="AB535" s="4"/>
      <c r="AC535" s="4"/>
      <c r="AD535" s="5"/>
      <c r="AE535" s="5"/>
      <c r="AF535" s="5"/>
      <c r="AG535" s="5"/>
      <c r="AH535" s="5"/>
      <c r="AI535" s="5"/>
    </row>
    <row r="536" spans="1:35" x14ac:dyDescent="0.25">
      <c r="A536" s="1">
        <v>43231</v>
      </c>
      <c r="B536" s="3">
        <v>258.15786700000001</v>
      </c>
      <c r="C536" s="3">
        <v>146.770599</v>
      </c>
      <c r="D536" s="3">
        <v>112.42718499999999</v>
      </c>
      <c r="E536" s="3">
        <v>74.133803999999998</v>
      </c>
      <c r="F536" s="3">
        <v>125</v>
      </c>
      <c r="G536" s="3">
        <v>69.601089000000002</v>
      </c>
      <c r="H536" s="5">
        <f t="shared" si="131"/>
        <v>3.0512499197710152E-3</v>
      </c>
      <c r="I536" s="5">
        <f t="shared" si="132"/>
        <v>1.7646670901221295E-3</v>
      </c>
      <c r="J536" s="5">
        <f t="shared" si="133"/>
        <v>2.5227592542576005E-3</v>
      </c>
      <c r="K536" s="5">
        <f t="shared" si="134"/>
        <v>-3.4927322931943561E-4</v>
      </c>
      <c r="L536" s="5">
        <f t="shared" si="135"/>
        <v>-1.437929381690406E-3</v>
      </c>
      <c r="M536" s="5">
        <f t="shared" si="136"/>
        <v>-3.437328557390984E-3</v>
      </c>
      <c r="N536" s="5"/>
      <c r="O536" s="7"/>
      <c r="P536" s="5"/>
      <c r="Q536" s="4"/>
      <c r="R536" s="5"/>
      <c r="S536" s="5"/>
      <c r="T536" s="5"/>
      <c r="U536" s="5"/>
      <c r="V536" s="5"/>
      <c r="W536" s="5"/>
      <c r="X536" s="4"/>
      <c r="Y536" s="4"/>
      <c r="Z536" s="4"/>
      <c r="AA536" s="4"/>
      <c r="AB536" s="4"/>
      <c r="AC536" s="4"/>
      <c r="AD536" s="5"/>
      <c r="AE536" s="5"/>
      <c r="AF536" s="5"/>
      <c r="AG536" s="5"/>
      <c r="AH536" s="5"/>
      <c r="AI536" s="5"/>
    </row>
    <row r="537" spans="1:35" x14ac:dyDescent="0.25">
      <c r="A537" s="1">
        <v>43234</v>
      </c>
      <c r="B537" s="3">
        <v>258.280914</v>
      </c>
      <c r="C537" s="3">
        <v>146.45457500000001</v>
      </c>
      <c r="D537" s="3">
        <v>111.833122</v>
      </c>
      <c r="E537" s="3">
        <v>74.151093000000003</v>
      </c>
      <c r="F537" s="3">
        <v>124.489998</v>
      </c>
      <c r="G537" s="3">
        <v>69.005363000000003</v>
      </c>
      <c r="H537" s="5">
        <f t="shared" si="131"/>
        <v>4.766347097220347E-4</v>
      </c>
      <c r="I537" s="5">
        <f t="shared" si="132"/>
        <v>-2.1531832816189533E-3</v>
      </c>
      <c r="J537" s="5">
        <f t="shared" si="133"/>
        <v>-5.2839800267168169E-3</v>
      </c>
      <c r="K537" s="5">
        <f t="shared" si="134"/>
        <v>2.332134474039016E-4</v>
      </c>
      <c r="L537" s="5">
        <f t="shared" si="135"/>
        <v>-4.0800159999999641E-3</v>
      </c>
      <c r="M537" s="5">
        <f t="shared" si="136"/>
        <v>-8.5591476880483297E-3</v>
      </c>
      <c r="N537" s="5"/>
      <c r="O537" s="7"/>
      <c r="P537" s="5"/>
      <c r="Q537" s="4"/>
      <c r="R537" s="5"/>
      <c r="S537" s="5"/>
      <c r="T537" s="5"/>
      <c r="U537" s="5"/>
      <c r="V537" s="5"/>
      <c r="W537" s="5"/>
      <c r="X537" s="4"/>
      <c r="Y537" s="4"/>
      <c r="Z537" s="4"/>
      <c r="AA537" s="4"/>
      <c r="AB537" s="4"/>
      <c r="AC537" s="4"/>
      <c r="AD537" s="5"/>
      <c r="AE537" s="5"/>
      <c r="AF537" s="5"/>
      <c r="AG537" s="5"/>
      <c r="AH537" s="5"/>
      <c r="AI537" s="5"/>
    </row>
    <row r="538" spans="1:35" x14ac:dyDescent="0.25">
      <c r="A538" s="1">
        <v>43235</v>
      </c>
      <c r="B538" s="3">
        <v>256.50207499999999</v>
      </c>
      <c r="C538" s="3">
        <v>146.28221099999999</v>
      </c>
      <c r="D538" s="3">
        <v>110.560135</v>
      </c>
      <c r="E538" s="3">
        <v>73.787887999999995</v>
      </c>
      <c r="F538" s="3">
        <v>122.480003</v>
      </c>
      <c r="G538" s="3">
        <v>67.885070999999996</v>
      </c>
      <c r="H538" s="5">
        <f t="shared" si="131"/>
        <v>-6.887225898542404E-3</v>
      </c>
      <c r="I538" s="5">
        <f t="shared" si="132"/>
        <v>-1.1769109978300163E-3</v>
      </c>
      <c r="J538" s="5">
        <f t="shared" si="133"/>
        <v>-1.1382915698266882E-2</v>
      </c>
      <c r="K538" s="5">
        <f t="shared" si="134"/>
        <v>-4.8981745960239298E-3</v>
      </c>
      <c r="L538" s="5">
        <f t="shared" si="135"/>
        <v>-1.6145835266219599E-2</v>
      </c>
      <c r="M538" s="5">
        <f t="shared" si="136"/>
        <v>-1.6234854093876816E-2</v>
      </c>
      <c r="N538" s="5"/>
      <c r="O538" s="7"/>
      <c r="P538" s="5"/>
      <c r="Q538" s="4"/>
      <c r="R538" s="5"/>
      <c r="S538" s="5"/>
      <c r="T538" s="5"/>
      <c r="U538" s="5"/>
      <c r="V538" s="5"/>
      <c r="W538" s="5"/>
      <c r="X538" s="4"/>
      <c r="Y538" s="4"/>
      <c r="Z538" s="4"/>
      <c r="AA538" s="4"/>
      <c r="AB538" s="4"/>
      <c r="AC538" s="4"/>
      <c r="AD538" s="5"/>
      <c r="AE538" s="5"/>
      <c r="AF538" s="5"/>
      <c r="AG538" s="5"/>
      <c r="AH538" s="5"/>
      <c r="AI538" s="5"/>
    </row>
    <row r="539" spans="1:35" x14ac:dyDescent="0.25">
      <c r="A539" s="1">
        <v>43236</v>
      </c>
      <c r="B539" s="3">
        <v>257.58078</v>
      </c>
      <c r="C539" s="3">
        <v>147.39305100000001</v>
      </c>
      <c r="D539" s="3">
        <v>110.135803</v>
      </c>
      <c r="E539" s="3">
        <v>73.883033999999995</v>
      </c>
      <c r="F539" s="3">
        <v>122.290001</v>
      </c>
      <c r="G539" s="3">
        <v>67.680565000000001</v>
      </c>
      <c r="H539" s="5">
        <f t="shared" si="131"/>
        <v>4.2054435622012054E-3</v>
      </c>
      <c r="I539" s="5">
        <f t="shared" si="132"/>
        <v>7.593814671013055E-3</v>
      </c>
      <c r="J539" s="5">
        <f t="shared" si="133"/>
        <v>-3.8380199155871875E-3</v>
      </c>
      <c r="K539" s="5">
        <f t="shared" si="134"/>
        <v>1.2894528164297814E-3</v>
      </c>
      <c r="L539" s="5">
        <f t="shared" si="135"/>
        <v>-1.5512899685345971E-3</v>
      </c>
      <c r="M539" s="5">
        <f t="shared" si="136"/>
        <v>-3.0125327555449166E-3</v>
      </c>
      <c r="N539" s="5"/>
      <c r="O539" s="7"/>
      <c r="P539" s="5"/>
      <c r="Q539" s="4"/>
      <c r="R539" s="5"/>
      <c r="S539" s="5"/>
      <c r="T539" s="5"/>
      <c r="U539" s="5"/>
      <c r="V539" s="5"/>
      <c r="W539" s="5"/>
      <c r="X539" s="4"/>
      <c r="Y539" s="4"/>
      <c r="Z539" s="4"/>
      <c r="AA539" s="4"/>
      <c r="AB539" s="4"/>
      <c r="AC539" s="4"/>
      <c r="AD539" s="5"/>
      <c r="AE539" s="5"/>
      <c r="AF539" s="5"/>
      <c r="AG539" s="5"/>
      <c r="AH539" s="5"/>
      <c r="AI539" s="5"/>
    </row>
    <row r="540" spans="1:35" x14ac:dyDescent="0.25">
      <c r="A540" s="1">
        <v>43237</v>
      </c>
      <c r="B540" s="3">
        <v>257.36312900000001</v>
      </c>
      <c r="C540" s="3">
        <v>147.88140899999999</v>
      </c>
      <c r="D540" s="3">
        <v>109.579498</v>
      </c>
      <c r="E540" s="3">
        <v>73.926238999999995</v>
      </c>
      <c r="F540" s="3">
        <v>122.360001</v>
      </c>
      <c r="G540" s="3">
        <v>67.342697000000001</v>
      </c>
      <c r="H540" s="5">
        <f t="shared" si="131"/>
        <v>-8.449815238543712E-4</v>
      </c>
      <c r="I540" s="5">
        <f t="shared" si="132"/>
        <v>3.313304098712111E-3</v>
      </c>
      <c r="J540" s="5">
        <f t="shared" si="133"/>
        <v>-5.0510822534248767E-3</v>
      </c>
      <c r="K540" s="5">
        <f t="shared" si="134"/>
        <v>5.847756604040466E-4</v>
      </c>
      <c r="L540" s="5">
        <f t="shared" si="135"/>
        <v>5.7240984076845081E-4</v>
      </c>
      <c r="M540" s="5">
        <f t="shared" si="136"/>
        <v>-4.9920978053300535E-3</v>
      </c>
      <c r="N540" s="5"/>
      <c r="O540" s="7"/>
      <c r="P540" s="5"/>
      <c r="Q540" s="4"/>
      <c r="R540" s="5"/>
      <c r="S540" s="5"/>
      <c r="T540" s="5"/>
      <c r="U540" s="5"/>
      <c r="V540" s="5"/>
      <c r="W540" s="5"/>
      <c r="X540" s="4"/>
      <c r="Y540" s="4"/>
      <c r="Z540" s="4"/>
      <c r="AA540" s="4"/>
      <c r="AB540" s="4"/>
      <c r="AC540" s="4"/>
      <c r="AD540" s="5"/>
      <c r="AE540" s="5"/>
      <c r="AF540" s="5"/>
      <c r="AG540" s="5"/>
      <c r="AH540" s="5"/>
      <c r="AI540" s="5"/>
    </row>
    <row r="541" spans="1:35" x14ac:dyDescent="0.25">
      <c r="A541" s="1">
        <v>43238</v>
      </c>
      <c r="B541" s="3">
        <v>256.71972699999998</v>
      </c>
      <c r="C541" s="3">
        <v>147.919724</v>
      </c>
      <c r="D541" s="3">
        <v>110.5224</v>
      </c>
      <c r="E541" s="3">
        <v>73.848442000000006</v>
      </c>
      <c r="F541" s="3">
        <v>122.410004</v>
      </c>
      <c r="G541" s="3">
        <v>67.431601999999998</v>
      </c>
      <c r="H541" s="5">
        <f t="shared" si="131"/>
        <v>-2.4999773763243471E-3</v>
      </c>
      <c r="I541" s="5">
        <f t="shared" si="132"/>
        <v>2.5909274369984026E-4</v>
      </c>
      <c r="J541" s="5">
        <f t="shared" si="133"/>
        <v>8.6047300563469875E-3</v>
      </c>
      <c r="K541" s="5">
        <f t="shared" si="134"/>
        <v>-1.0523597717447819E-3</v>
      </c>
      <c r="L541" s="5">
        <f t="shared" si="135"/>
        <v>4.0865478580709436E-4</v>
      </c>
      <c r="M541" s="5">
        <f t="shared" si="136"/>
        <v>1.3201876960764469E-3</v>
      </c>
      <c r="N541" s="5"/>
      <c r="O541" s="7"/>
      <c r="P541" s="5"/>
      <c r="Q541" s="4"/>
      <c r="R541" s="5"/>
      <c r="S541" s="5"/>
      <c r="T541" s="5"/>
      <c r="U541" s="5"/>
      <c r="V541" s="5"/>
      <c r="W541" s="5"/>
      <c r="X541" s="4"/>
      <c r="Y541" s="4"/>
      <c r="Z541" s="4"/>
      <c r="AA541" s="4"/>
      <c r="AB541" s="4"/>
      <c r="AC541" s="4"/>
      <c r="AD541" s="5"/>
      <c r="AE541" s="5"/>
      <c r="AF541" s="5"/>
      <c r="AG541" s="5"/>
      <c r="AH541" s="5"/>
      <c r="AI541" s="5"/>
    </row>
    <row r="542" spans="1:35" x14ac:dyDescent="0.25">
      <c r="A542" s="1">
        <v>43241</v>
      </c>
      <c r="B542" s="3">
        <v>258.64984099999998</v>
      </c>
      <c r="C542" s="3">
        <v>148.992233</v>
      </c>
      <c r="D542" s="3">
        <v>110.578987</v>
      </c>
      <c r="E542" s="3">
        <v>73.952179000000001</v>
      </c>
      <c r="F542" s="3">
        <v>122.480003</v>
      </c>
      <c r="G542" s="3">
        <v>68.231826999999996</v>
      </c>
      <c r="H542" s="5">
        <f t="shared" si="131"/>
        <v>7.5183704133496843E-3</v>
      </c>
      <c r="I542" s="5">
        <f t="shared" si="132"/>
        <v>7.2506152053122275E-3</v>
      </c>
      <c r="J542" s="5">
        <f t="shared" si="133"/>
        <v>5.1199575832594491E-4</v>
      </c>
      <c r="K542" s="5">
        <f t="shared" si="134"/>
        <v>1.4047283489067031E-3</v>
      </c>
      <c r="L542" s="5">
        <f t="shared" si="135"/>
        <v>5.7184051721792528E-4</v>
      </c>
      <c r="M542" s="5">
        <f t="shared" si="136"/>
        <v>1.1867210273307727E-2</v>
      </c>
      <c r="N542" s="5"/>
      <c r="O542" s="7"/>
      <c r="P542" s="5"/>
      <c r="Q542" s="4"/>
      <c r="R542" s="5"/>
      <c r="S542" s="5"/>
      <c r="T542" s="5"/>
      <c r="U542" s="5"/>
      <c r="V542" s="5"/>
      <c r="W542" s="5"/>
      <c r="X542" s="4"/>
      <c r="Y542" s="4"/>
      <c r="Z542" s="4"/>
      <c r="AA542" s="4"/>
      <c r="AB542" s="4"/>
      <c r="AC542" s="4"/>
      <c r="AD542" s="5"/>
      <c r="AE542" s="5"/>
      <c r="AF542" s="5"/>
      <c r="AG542" s="5"/>
      <c r="AH542" s="5"/>
      <c r="AI542" s="5"/>
    </row>
    <row r="543" spans="1:35" x14ac:dyDescent="0.25">
      <c r="A543" s="1">
        <v>43242</v>
      </c>
      <c r="B543" s="3">
        <v>257.93078600000001</v>
      </c>
      <c r="C543" s="3">
        <v>147.871826</v>
      </c>
      <c r="D543" s="3">
        <v>110.409271</v>
      </c>
      <c r="E543" s="3">
        <v>74.004097000000002</v>
      </c>
      <c r="F543" s="3">
        <v>122.410004</v>
      </c>
      <c r="G543" s="3">
        <v>68.329620000000006</v>
      </c>
      <c r="H543" s="5">
        <f t="shared" si="131"/>
        <v>-2.7800326387982244E-3</v>
      </c>
      <c r="I543" s="5">
        <f t="shared" si="132"/>
        <v>-7.519902060935002E-3</v>
      </c>
      <c r="J543" s="5">
        <f t="shared" si="133"/>
        <v>-1.534794309519194E-3</v>
      </c>
      <c r="K543" s="5">
        <f t="shared" si="134"/>
        <v>7.0204827906428235E-4</v>
      </c>
      <c r="L543" s="5">
        <f t="shared" si="135"/>
        <v>-5.7151370252661593E-4</v>
      </c>
      <c r="M543" s="5">
        <f t="shared" si="136"/>
        <v>1.4332461008264019E-3</v>
      </c>
      <c r="N543" s="5"/>
      <c r="O543" s="7"/>
      <c r="P543" s="5"/>
      <c r="Q543" s="4"/>
      <c r="R543" s="5"/>
      <c r="S543" s="5"/>
      <c r="T543" s="5"/>
      <c r="U543" s="5"/>
      <c r="V543" s="5"/>
      <c r="W543" s="5"/>
      <c r="X543" s="4"/>
      <c r="Y543" s="4"/>
      <c r="Z543" s="4"/>
      <c r="AA543" s="4"/>
      <c r="AB543" s="4"/>
      <c r="AC543" s="4"/>
      <c r="AD543" s="5"/>
      <c r="AE543" s="5"/>
      <c r="AF543" s="5"/>
      <c r="AG543" s="5"/>
      <c r="AH543" s="5"/>
      <c r="AI543" s="5"/>
    </row>
    <row r="544" spans="1:35" x14ac:dyDescent="0.25">
      <c r="A544" s="1">
        <v>43243</v>
      </c>
      <c r="B544" s="3">
        <v>258.64041099999997</v>
      </c>
      <c r="C544" s="3">
        <v>148.015503</v>
      </c>
      <c r="D544" s="3">
        <v>111.210785</v>
      </c>
      <c r="E544" s="3">
        <v>74.064612999999994</v>
      </c>
      <c r="F544" s="3">
        <v>122.540001</v>
      </c>
      <c r="G544" s="3">
        <v>69.014267000000004</v>
      </c>
      <c r="H544" s="5">
        <f t="shared" si="131"/>
        <v>2.7512225702284177E-3</v>
      </c>
      <c r="I544" s="5">
        <f t="shared" si="132"/>
        <v>9.7163201325445314E-4</v>
      </c>
      <c r="J544" s="5">
        <f t="shared" si="133"/>
        <v>7.2594809542760874E-3</v>
      </c>
      <c r="K544" s="5">
        <f t="shared" si="134"/>
        <v>8.1773850980160212E-4</v>
      </c>
      <c r="L544" s="5">
        <f t="shared" si="135"/>
        <v>1.0619801956710528E-3</v>
      </c>
      <c r="M544" s="5">
        <f t="shared" si="136"/>
        <v>1.0019768879147906E-2</v>
      </c>
      <c r="N544" s="5"/>
      <c r="O544" s="7"/>
      <c r="P544" s="5"/>
      <c r="Q544" s="4"/>
      <c r="R544" s="5"/>
      <c r="S544" s="5"/>
      <c r="T544" s="5"/>
      <c r="U544" s="5"/>
      <c r="V544" s="5"/>
      <c r="W544" s="5"/>
      <c r="X544" s="4"/>
      <c r="Y544" s="4"/>
      <c r="Z544" s="4"/>
      <c r="AA544" s="4"/>
      <c r="AB544" s="4"/>
      <c r="AC544" s="4"/>
      <c r="AD544" s="5"/>
      <c r="AE544" s="5"/>
      <c r="AF544" s="5"/>
      <c r="AG544" s="5"/>
      <c r="AH544" s="5"/>
      <c r="AI544" s="5"/>
    </row>
    <row r="545" spans="1:35" x14ac:dyDescent="0.25">
      <c r="A545" s="1">
        <v>43244</v>
      </c>
      <c r="B545" s="3">
        <v>258.11062600000002</v>
      </c>
      <c r="C545" s="3">
        <v>148.178268</v>
      </c>
      <c r="D545" s="3">
        <v>112.097122</v>
      </c>
      <c r="E545" s="3">
        <v>74.107849000000002</v>
      </c>
      <c r="F545" s="3">
        <v>123.589996</v>
      </c>
      <c r="G545" s="3">
        <v>68.871994000000001</v>
      </c>
      <c r="H545" s="5">
        <f t="shared" si="131"/>
        <v>-2.0483458016155032E-3</v>
      </c>
      <c r="I545" s="5">
        <f t="shared" si="132"/>
        <v>1.0996483253515876E-3</v>
      </c>
      <c r="J545" s="5">
        <f t="shared" si="133"/>
        <v>7.9698834964612164E-3</v>
      </c>
      <c r="K545" s="5">
        <f t="shared" si="134"/>
        <v>5.837605605258922E-4</v>
      </c>
      <c r="L545" s="5">
        <f t="shared" si="135"/>
        <v>8.5685897782878939E-3</v>
      </c>
      <c r="M545" s="5">
        <f t="shared" si="136"/>
        <v>-2.0615012834955815E-3</v>
      </c>
      <c r="N545" s="5"/>
      <c r="O545" s="7"/>
      <c r="P545" s="5"/>
      <c r="Q545" s="4"/>
      <c r="R545" s="5"/>
      <c r="S545" s="5"/>
      <c r="T545" s="5"/>
      <c r="U545" s="5"/>
      <c r="V545" s="5"/>
      <c r="W545" s="5"/>
      <c r="X545" s="4"/>
      <c r="Y545" s="4"/>
      <c r="Z545" s="4"/>
      <c r="AA545" s="4"/>
      <c r="AB545" s="4"/>
      <c r="AC545" s="4"/>
      <c r="AD545" s="5"/>
      <c r="AE545" s="5"/>
      <c r="AF545" s="5"/>
      <c r="AG545" s="5"/>
      <c r="AH545" s="5"/>
      <c r="AI545" s="5"/>
    </row>
    <row r="546" spans="1:35" x14ac:dyDescent="0.25">
      <c r="A546" s="1">
        <v>43245</v>
      </c>
      <c r="B546" s="3">
        <v>257.49557499999997</v>
      </c>
      <c r="C546" s="3">
        <v>148.015503</v>
      </c>
      <c r="D546" s="3">
        <v>112.79490699999999</v>
      </c>
      <c r="E546" s="3">
        <v>73.986794000000003</v>
      </c>
      <c r="F546" s="3">
        <v>123.209999</v>
      </c>
      <c r="G546" s="3">
        <v>69.112067999999994</v>
      </c>
      <c r="H546" s="5">
        <f t="shared" si="131"/>
        <v>-2.3828968591167454E-3</v>
      </c>
      <c r="I546" s="5">
        <f t="shared" si="132"/>
        <v>-1.0984404271752179E-3</v>
      </c>
      <c r="J546" s="5">
        <f t="shared" si="133"/>
        <v>6.2248252903405188E-3</v>
      </c>
      <c r="K546" s="5">
        <f t="shared" si="134"/>
        <v>-1.6334976879439633E-3</v>
      </c>
      <c r="L546" s="5">
        <f t="shared" si="135"/>
        <v>-3.0746582433743841E-3</v>
      </c>
      <c r="M546" s="5">
        <f t="shared" si="136"/>
        <v>3.4858000481297058E-3</v>
      </c>
      <c r="N546" s="5"/>
      <c r="O546" s="7"/>
      <c r="P546" s="5"/>
      <c r="Q546" s="4"/>
      <c r="R546" s="5"/>
      <c r="S546" s="5"/>
      <c r="T546" s="5"/>
      <c r="U546" s="5"/>
      <c r="V546" s="5"/>
      <c r="W546" s="5"/>
      <c r="X546" s="4"/>
      <c r="Y546" s="4"/>
      <c r="Z546" s="4"/>
      <c r="AA546" s="4"/>
      <c r="AB546" s="4"/>
      <c r="AC546" s="4"/>
      <c r="AD546" s="5"/>
      <c r="AE546" s="5"/>
      <c r="AF546" s="5"/>
      <c r="AG546" s="5"/>
      <c r="AH546" s="5"/>
      <c r="AI546" s="5"/>
    </row>
    <row r="547" spans="1:35" x14ac:dyDescent="0.25">
      <c r="A547" s="1">
        <v>43249</v>
      </c>
      <c r="B547" s="3">
        <v>254.534119</v>
      </c>
      <c r="C547" s="3">
        <v>147.61329699999999</v>
      </c>
      <c r="D547" s="3">
        <v>115.265427</v>
      </c>
      <c r="E547" s="3">
        <v>73.675483999999997</v>
      </c>
      <c r="F547" s="3">
        <v>123.19000200000001</v>
      </c>
      <c r="G547" s="3">
        <v>69.441047999999995</v>
      </c>
      <c r="H547" s="5">
        <f t="shared" si="131"/>
        <v>-1.1500997638502986E-2</v>
      </c>
      <c r="I547" s="5">
        <f t="shared" si="132"/>
        <v>-2.7173234684748637E-3</v>
      </c>
      <c r="J547" s="5">
        <f t="shared" si="133"/>
        <v>2.190276197488239E-2</v>
      </c>
      <c r="K547" s="5">
        <f t="shared" si="134"/>
        <v>-4.2076427855490817E-3</v>
      </c>
      <c r="L547" s="5">
        <f t="shared" si="135"/>
        <v>-1.6230013929297016E-4</v>
      </c>
      <c r="M547" s="5">
        <f t="shared" si="136"/>
        <v>4.7600948650530217E-3</v>
      </c>
      <c r="N547" s="5"/>
      <c r="O547" s="7"/>
      <c r="P547" s="5"/>
      <c r="Q547" s="4"/>
      <c r="R547" s="5"/>
      <c r="S547" s="5"/>
      <c r="T547" s="5"/>
      <c r="U547" s="5"/>
      <c r="V547" s="5"/>
      <c r="W547" s="5"/>
      <c r="X547" s="4"/>
      <c r="Y547" s="4"/>
      <c r="Z547" s="4"/>
      <c r="AA547" s="4"/>
      <c r="AB547" s="4"/>
      <c r="AC547" s="4"/>
      <c r="AD547" s="5"/>
      <c r="AE547" s="5"/>
      <c r="AF547" s="5"/>
      <c r="AG547" s="5"/>
      <c r="AH547" s="5"/>
      <c r="AI547" s="5"/>
    </row>
    <row r="548" spans="1:35" x14ac:dyDescent="0.25">
      <c r="A548" s="1">
        <v>43250</v>
      </c>
      <c r="B548" s="3">
        <v>257.93078600000001</v>
      </c>
      <c r="C548" s="3">
        <v>149.72001599999999</v>
      </c>
      <c r="D548" s="3">
        <v>114.49218</v>
      </c>
      <c r="E548" s="3">
        <v>73.900329999999997</v>
      </c>
      <c r="F548" s="3">
        <v>123.370003</v>
      </c>
      <c r="G548" s="3">
        <v>70.383521999999999</v>
      </c>
      <c r="H548" s="5">
        <f t="shared" si="131"/>
        <v>1.3344643198894612E-2</v>
      </c>
      <c r="I548" s="5">
        <f t="shared" si="132"/>
        <v>1.4271878230590618E-2</v>
      </c>
      <c r="J548" s="5">
        <f t="shared" si="133"/>
        <v>-6.7084035527842367E-3</v>
      </c>
      <c r="K548" s="5">
        <f t="shared" si="134"/>
        <v>3.0518428626813421E-3</v>
      </c>
      <c r="L548" s="5">
        <f t="shared" si="135"/>
        <v>1.4611656553100705E-3</v>
      </c>
      <c r="M548" s="5">
        <f t="shared" si="136"/>
        <v>1.3572289404388149E-2</v>
      </c>
      <c r="N548" s="5"/>
      <c r="O548" s="7"/>
      <c r="P548" s="5"/>
      <c r="Q548" s="4"/>
      <c r="R548" s="5"/>
      <c r="S548" s="5"/>
      <c r="T548" s="5"/>
      <c r="U548" s="5"/>
      <c r="V548" s="5"/>
      <c r="W548" s="5"/>
      <c r="X548" s="4"/>
      <c r="Y548" s="4"/>
      <c r="Z548" s="4"/>
      <c r="AA548" s="4"/>
      <c r="AB548" s="4"/>
      <c r="AC548" s="4"/>
      <c r="AD548" s="5"/>
      <c r="AE548" s="5"/>
      <c r="AF548" s="5"/>
      <c r="AG548" s="5"/>
      <c r="AH548" s="5"/>
      <c r="AI548" s="5"/>
    </row>
    <row r="549" spans="1:35" x14ac:dyDescent="0.25">
      <c r="A549" s="1">
        <v>43251</v>
      </c>
      <c r="B549" s="3">
        <v>256.35073899999998</v>
      </c>
      <c r="C549" s="3">
        <v>148.41767899999999</v>
      </c>
      <c r="D549" s="3">
        <v>114.303635</v>
      </c>
      <c r="E549" s="3">
        <v>73.831146000000004</v>
      </c>
      <c r="F549" s="3">
        <v>123.099998</v>
      </c>
      <c r="G549" s="3">
        <v>70.143448000000006</v>
      </c>
      <c r="H549" s="5">
        <f t="shared" si="131"/>
        <v>-6.1258565699096046E-3</v>
      </c>
      <c r="I549" s="5">
        <f t="shared" si="132"/>
        <v>-8.6984829069213232E-3</v>
      </c>
      <c r="J549" s="5">
        <f t="shared" si="133"/>
        <v>-1.6467936936829242E-3</v>
      </c>
      <c r="K549" s="5">
        <f t="shared" si="134"/>
        <v>-9.3617985197080866E-4</v>
      </c>
      <c r="L549" s="5">
        <f t="shared" si="135"/>
        <v>-2.188579017867065E-3</v>
      </c>
      <c r="M549" s="5">
        <f t="shared" si="136"/>
        <v>-3.4109404186961623E-3</v>
      </c>
      <c r="N549" s="5"/>
      <c r="O549" s="7"/>
      <c r="P549" s="5"/>
      <c r="Q549" s="4"/>
      <c r="R549" s="5"/>
      <c r="S549" s="5"/>
      <c r="T549" s="5"/>
      <c r="U549" s="5"/>
      <c r="V549" s="5"/>
      <c r="W549" s="5"/>
      <c r="X549" s="4"/>
      <c r="Y549" s="4"/>
      <c r="Z549" s="4"/>
      <c r="AA549" s="4"/>
      <c r="AB549" s="4"/>
      <c r="AC549" s="4"/>
      <c r="AD549" s="5"/>
      <c r="AE549" s="5"/>
      <c r="AF549" s="5"/>
      <c r="AG549" s="5"/>
      <c r="AH549" s="5"/>
      <c r="AI549" s="5"/>
    </row>
    <row r="550" spans="1:35" x14ac:dyDescent="0.25">
      <c r="A550" s="1">
        <v>43252</v>
      </c>
      <c r="B550" s="3">
        <v>258.86755399999998</v>
      </c>
      <c r="C550" s="3">
        <v>149.499741</v>
      </c>
      <c r="D550" s="3">
        <v>113.699692</v>
      </c>
      <c r="E550" s="3">
        <v>73.999656999999999</v>
      </c>
      <c r="F550" s="3">
        <v>122.489998</v>
      </c>
      <c r="G550" s="3">
        <v>70.454650999999998</v>
      </c>
      <c r="H550" s="5">
        <f t="shared" si="131"/>
        <v>9.8178574004423869E-3</v>
      </c>
      <c r="I550" s="5">
        <f t="shared" si="132"/>
        <v>7.2906543700903548E-3</v>
      </c>
      <c r="J550" s="5">
        <f t="shared" si="133"/>
        <v>-5.283672737091849E-3</v>
      </c>
      <c r="K550" s="5">
        <f t="shared" si="134"/>
        <v>2.2823836433474298E-3</v>
      </c>
      <c r="L550" s="5">
        <f t="shared" si="135"/>
        <v>-4.9553209578443447E-3</v>
      </c>
      <c r="M550" s="5">
        <f t="shared" si="136"/>
        <v>4.4366652748519808E-3</v>
      </c>
      <c r="N550" s="5"/>
      <c r="O550" s="7"/>
      <c r="P550" s="5"/>
      <c r="Q550" s="4"/>
      <c r="R550" s="5"/>
      <c r="S550" s="5"/>
      <c r="T550" s="5"/>
      <c r="U550" s="5"/>
      <c r="V550" s="5"/>
      <c r="W550" s="5"/>
      <c r="X550" s="4"/>
      <c r="Y550" s="4"/>
      <c r="Z550" s="4"/>
      <c r="AA550" s="4"/>
      <c r="AB550" s="4"/>
      <c r="AC550" s="4"/>
      <c r="AD550" s="5"/>
      <c r="AE550" s="5"/>
      <c r="AF550" s="5"/>
      <c r="AG550" s="5"/>
      <c r="AH550" s="5"/>
      <c r="AI550" s="5"/>
    </row>
    <row r="551" spans="1:35" x14ac:dyDescent="0.25">
      <c r="A551" s="1">
        <v>43255</v>
      </c>
      <c r="B551" s="3">
        <v>260.09750400000001</v>
      </c>
      <c r="C551" s="3">
        <v>150.198792</v>
      </c>
      <c r="D551" s="3">
        <v>112.877426</v>
      </c>
      <c r="E551" s="3">
        <v>74.155997999999997</v>
      </c>
      <c r="F551" s="3">
        <v>122.370003</v>
      </c>
      <c r="G551" s="3">
        <v>71.068152999999995</v>
      </c>
      <c r="H551" s="5">
        <f t="shared" si="131"/>
        <v>4.7512713779496174E-3</v>
      </c>
      <c r="I551" s="5">
        <f t="shared" si="132"/>
        <v>4.6759345221876192E-3</v>
      </c>
      <c r="J551" s="5">
        <f t="shared" si="133"/>
        <v>-7.2319105314726517E-3</v>
      </c>
      <c r="K551" s="5">
        <f t="shared" si="134"/>
        <v>2.1127260089868205E-3</v>
      </c>
      <c r="L551" s="5">
        <f t="shared" si="135"/>
        <v>-9.7963100628017941E-4</v>
      </c>
      <c r="M551" s="5">
        <f t="shared" si="136"/>
        <v>8.7077572777984891E-3</v>
      </c>
      <c r="N551" s="5"/>
      <c r="O551" s="7"/>
      <c r="P551" s="5"/>
      <c r="Q551" s="4"/>
      <c r="R551" s="5"/>
      <c r="S551" s="5"/>
      <c r="T551" s="5"/>
      <c r="U551" s="5"/>
      <c r="V551" s="5"/>
      <c r="W551" s="5"/>
      <c r="X551" s="4"/>
      <c r="Y551" s="4"/>
      <c r="Z551" s="4"/>
      <c r="AA551" s="4"/>
      <c r="AB551" s="4"/>
      <c r="AC551" s="4"/>
      <c r="AD551" s="5"/>
      <c r="AE551" s="5"/>
      <c r="AF551" s="5"/>
      <c r="AG551" s="5"/>
      <c r="AH551" s="5"/>
      <c r="AI551" s="5"/>
    </row>
    <row r="552" spans="1:35" x14ac:dyDescent="0.25">
      <c r="A552" s="1">
        <v>43256</v>
      </c>
      <c r="B552" s="3">
        <v>260.28680400000002</v>
      </c>
      <c r="C552" s="3">
        <v>150.878693</v>
      </c>
      <c r="D552" s="3">
        <v>113.142059</v>
      </c>
      <c r="E552" s="3">
        <v>74.242858999999996</v>
      </c>
      <c r="F552" s="3">
        <v>122.849998</v>
      </c>
      <c r="G552" s="3">
        <v>70.881423999999996</v>
      </c>
      <c r="H552" s="5">
        <f t="shared" si="131"/>
        <v>7.2780398538552227E-4</v>
      </c>
      <c r="I552" s="5">
        <f t="shared" si="132"/>
        <v>4.5266742225196221E-3</v>
      </c>
      <c r="J552" s="5">
        <f t="shared" si="133"/>
        <v>2.3444280169890863E-3</v>
      </c>
      <c r="K552" s="5">
        <f t="shared" si="134"/>
        <v>1.1713280428105044E-3</v>
      </c>
      <c r="L552" s="5">
        <f t="shared" si="135"/>
        <v>3.922489076019664E-3</v>
      </c>
      <c r="M552" s="5">
        <f t="shared" si="136"/>
        <v>-2.6274638092818048E-3</v>
      </c>
      <c r="N552" s="5"/>
      <c r="O552" s="7"/>
      <c r="P552" s="5"/>
      <c r="Q552" s="4"/>
      <c r="R552" s="5"/>
      <c r="S552" s="5"/>
      <c r="T552" s="5"/>
      <c r="U552" s="5"/>
      <c r="V552" s="5"/>
      <c r="W552" s="5"/>
      <c r="X552" s="4"/>
      <c r="Y552" s="4"/>
      <c r="Z552" s="4"/>
      <c r="AA552" s="4"/>
      <c r="AB552" s="4"/>
      <c r="AC552" s="4"/>
      <c r="AD552" s="5"/>
      <c r="AE552" s="5"/>
      <c r="AF552" s="5"/>
      <c r="AG552" s="5"/>
      <c r="AH552" s="5"/>
      <c r="AI552" s="5"/>
    </row>
    <row r="553" spans="1:35" x14ac:dyDescent="0.25">
      <c r="A553" s="1">
        <v>43257</v>
      </c>
      <c r="B553" s="3">
        <v>262.46292099999999</v>
      </c>
      <c r="C553" s="3">
        <v>152.12356600000001</v>
      </c>
      <c r="D553" s="3">
        <v>112.225273</v>
      </c>
      <c r="E553" s="3">
        <v>74.425278000000006</v>
      </c>
      <c r="F553" s="3">
        <v>122.91999800000001</v>
      </c>
      <c r="G553" s="3">
        <v>71.050362000000007</v>
      </c>
      <c r="H553" s="5">
        <f t="shared" si="131"/>
        <v>8.3604584118677217E-3</v>
      </c>
      <c r="I553" s="5">
        <f t="shared" si="132"/>
        <v>8.2508204123958873E-3</v>
      </c>
      <c r="J553" s="5">
        <f t="shared" si="133"/>
        <v>-8.102963726336343E-3</v>
      </c>
      <c r="K553" s="5">
        <f t="shared" si="134"/>
        <v>2.4570578565679124E-3</v>
      </c>
      <c r="L553" s="5">
        <f t="shared" si="135"/>
        <v>5.6980057907707327E-4</v>
      </c>
      <c r="M553" s="5">
        <f t="shared" si="136"/>
        <v>2.3833889115998375E-3</v>
      </c>
      <c r="N553" s="5"/>
      <c r="O553" s="7"/>
      <c r="P553" s="5"/>
      <c r="Q553" s="4"/>
      <c r="R553" s="5"/>
      <c r="S553" s="5"/>
      <c r="T553" s="5"/>
      <c r="U553" s="5"/>
      <c r="V553" s="5"/>
      <c r="W553" s="5"/>
      <c r="X553" s="4"/>
      <c r="Y553" s="4"/>
      <c r="Z553" s="4"/>
      <c r="AA553" s="4"/>
      <c r="AB553" s="4"/>
      <c r="AC553" s="4"/>
      <c r="AD553" s="5"/>
      <c r="AE553" s="5"/>
      <c r="AF553" s="5"/>
      <c r="AG553" s="5"/>
      <c r="AH553" s="5"/>
      <c r="AI553" s="5"/>
    </row>
    <row r="554" spans="1:35" x14ac:dyDescent="0.25">
      <c r="A554" s="1">
        <v>43258</v>
      </c>
      <c r="B554" s="3">
        <v>262.43450899999999</v>
      </c>
      <c r="C554" s="3">
        <v>151.74049400000001</v>
      </c>
      <c r="D554" s="3">
        <v>113.312172</v>
      </c>
      <c r="E554" s="3">
        <v>74.451340000000002</v>
      </c>
      <c r="F554" s="3">
        <v>122.860001</v>
      </c>
      <c r="G554" s="3">
        <v>71.050362000000007</v>
      </c>
      <c r="H554" s="5">
        <f t="shared" si="131"/>
        <v>-1.082514813587343E-4</v>
      </c>
      <c r="I554" s="5">
        <f t="shared" si="132"/>
        <v>-2.5181634251197904E-3</v>
      </c>
      <c r="J554" s="5">
        <f t="shared" si="133"/>
        <v>9.6849753263688054E-3</v>
      </c>
      <c r="K554" s="5">
        <f t="shared" si="134"/>
        <v>3.5017672355874829E-4</v>
      </c>
      <c r="L554" s="5">
        <f t="shared" si="135"/>
        <v>-4.8809795782789323E-4</v>
      </c>
      <c r="M554" s="5">
        <f t="shared" si="136"/>
        <v>0</v>
      </c>
      <c r="N554" s="5"/>
      <c r="O554" s="7"/>
      <c r="P554" s="5"/>
      <c r="Q554" s="4"/>
      <c r="R554" s="5"/>
      <c r="S554" s="5"/>
      <c r="T554" s="5"/>
      <c r="U554" s="5"/>
      <c r="V554" s="5"/>
      <c r="W554" s="5"/>
      <c r="X554" s="4"/>
      <c r="Y554" s="4"/>
      <c r="Z554" s="4"/>
      <c r="AA554" s="4"/>
      <c r="AB554" s="4"/>
      <c r="AC554" s="4"/>
      <c r="AD554" s="5"/>
      <c r="AE554" s="5"/>
      <c r="AF554" s="5"/>
      <c r="AG554" s="5"/>
      <c r="AH554" s="5"/>
      <c r="AI554" s="5"/>
    </row>
    <row r="555" spans="1:35" x14ac:dyDescent="0.25">
      <c r="A555" s="1">
        <v>43259</v>
      </c>
      <c r="B555" s="3">
        <v>263.21035799999999</v>
      </c>
      <c r="C555" s="3">
        <v>152.28634600000001</v>
      </c>
      <c r="D555" s="3">
        <v>112.971947</v>
      </c>
      <c r="E555" s="3">
        <v>74.407921000000002</v>
      </c>
      <c r="F555" s="3">
        <v>123.010002</v>
      </c>
      <c r="G555" s="3">
        <v>71.308205000000001</v>
      </c>
      <c r="H555" s="5">
        <f t="shared" si="131"/>
        <v>2.9563528171516751E-3</v>
      </c>
      <c r="I555" s="5">
        <f t="shared" si="132"/>
        <v>3.5972731181432849E-3</v>
      </c>
      <c r="J555" s="5">
        <f t="shared" si="133"/>
        <v>-3.0025459224275464E-3</v>
      </c>
      <c r="K555" s="5">
        <f t="shared" si="134"/>
        <v>-5.8318627979025983E-4</v>
      </c>
      <c r="L555" s="5">
        <f t="shared" si="135"/>
        <v>1.2209099689002301E-3</v>
      </c>
      <c r="M555" s="5">
        <f t="shared" si="136"/>
        <v>3.6290174003617004E-3</v>
      </c>
      <c r="N555" s="5"/>
      <c r="O555" s="7"/>
      <c r="P555" s="5"/>
      <c r="Q555" s="4"/>
      <c r="R555" s="5"/>
      <c r="S555" s="5"/>
      <c r="T555" s="5"/>
      <c r="U555" s="5"/>
      <c r="V555" s="5"/>
      <c r="W555" s="5"/>
      <c r="X555" s="4"/>
      <c r="Y555" s="4"/>
      <c r="Z555" s="4"/>
      <c r="AA555" s="4"/>
      <c r="AB555" s="4"/>
      <c r="AC555" s="4"/>
      <c r="AD555" s="5"/>
      <c r="AE555" s="5"/>
      <c r="AF555" s="5"/>
      <c r="AG555" s="5"/>
      <c r="AH555" s="5"/>
      <c r="AI555" s="5"/>
    </row>
    <row r="556" spans="1:35" x14ac:dyDescent="0.25">
      <c r="A556" s="1">
        <v>43262</v>
      </c>
      <c r="B556" s="3">
        <v>263.56045499999999</v>
      </c>
      <c r="C556" s="3">
        <v>152.61196899999999</v>
      </c>
      <c r="D556" s="3">
        <v>112.764015</v>
      </c>
      <c r="E556" s="3">
        <v>74.546906000000007</v>
      </c>
      <c r="F556" s="3">
        <v>123.230003</v>
      </c>
      <c r="G556" s="3">
        <v>71.201530000000005</v>
      </c>
      <c r="H556" s="5">
        <f t="shared" si="131"/>
        <v>1.3301034300481351E-3</v>
      </c>
      <c r="I556" s="5">
        <f t="shared" si="132"/>
        <v>2.1382284659976492E-3</v>
      </c>
      <c r="J556" s="5">
        <f t="shared" si="133"/>
        <v>-1.8405631267025546E-3</v>
      </c>
      <c r="K556" s="5">
        <f t="shared" si="134"/>
        <v>1.8678790931412337E-3</v>
      </c>
      <c r="L556" s="5">
        <f t="shared" si="135"/>
        <v>1.7884805822536709E-3</v>
      </c>
      <c r="M556" s="5">
        <f t="shared" si="136"/>
        <v>-1.4959709054518378E-3</v>
      </c>
      <c r="N556" s="5"/>
      <c r="O556" s="7"/>
      <c r="P556" s="5"/>
      <c r="Q556" s="4"/>
      <c r="R556" s="5"/>
      <c r="S556" s="5"/>
      <c r="T556" s="5"/>
      <c r="U556" s="5"/>
      <c r="V556" s="5"/>
      <c r="W556" s="5"/>
      <c r="X556" s="4"/>
      <c r="Y556" s="4"/>
      <c r="Z556" s="4"/>
      <c r="AA556" s="4"/>
      <c r="AB556" s="4"/>
      <c r="AC556" s="4"/>
      <c r="AD556" s="5"/>
      <c r="AE556" s="5"/>
      <c r="AF556" s="5"/>
      <c r="AG556" s="5"/>
      <c r="AH556" s="5"/>
      <c r="AI556" s="5"/>
    </row>
    <row r="557" spans="1:35" x14ac:dyDescent="0.25">
      <c r="A557" s="1">
        <v>43263</v>
      </c>
      <c r="B557" s="3">
        <v>263.90106200000002</v>
      </c>
      <c r="C557" s="3">
        <v>153.20564300000001</v>
      </c>
      <c r="D557" s="3">
        <v>112.792343</v>
      </c>
      <c r="E557" s="3">
        <v>74.607697000000002</v>
      </c>
      <c r="F557" s="3">
        <v>122.82</v>
      </c>
      <c r="G557" s="3">
        <v>71.628296000000006</v>
      </c>
      <c r="H557" s="5">
        <f t="shared" si="131"/>
        <v>1.2923296858022848E-3</v>
      </c>
      <c r="I557" s="5">
        <f t="shared" si="132"/>
        <v>3.8900880703531815E-3</v>
      </c>
      <c r="J557" s="5">
        <f t="shared" si="133"/>
        <v>2.5121489333268521E-4</v>
      </c>
      <c r="K557" s="5">
        <f t="shared" si="134"/>
        <v>8.154731465312981E-4</v>
      </c>
      <c r="L557" s="5">
        <f t="shared" si="135"/>
        <v>-3.3271361682917222E-3</v>
      </c>
      <c r="M557" s="5">
        <f t="shared" si="136"/>
        <v>5.993775695550374E-3</v>
      </c>
      <c r="N557" s="5"/>
      <c r="O557" s="7"/>
      <c r="P557" s="5"/>
      <c r="Q557" s="4"/>
      <c r="R557" s="5"/>
      <c r="S557" s="5"/>
      <c r="T557" s="5"/>
      <c r="U557" s="5"/>
      <c r="V557" s="5"/>
      <c r="W557" s="5"/>
      <c r="X557" s="4"/>
      <c r="Y557" s="4"/>
      <c r="Z557" s="4"/>
      <c r="AA557" s="4"/>
      <c r="AB557" s="4"/>
      <c r="AC557" s="4"/>
      <c r="AD557" s="5"/>
      <c r="AE557" s="5"/>
      <c r="AF557" s="5"/>
      <c r="AG557" s="5"/>
      <c r="AH557" s="5"/>
      <c r="AI557" s="5"/>
    </row>
    <row r="558" spans="1:35" x14ac:dyDescent="0.25">
      <c r="A558" s="1">
        <v>43264</v>
      </c>
      <c r="B558" s="3">
        <v>263.05892899999998</v>
      </c>
      <c r="C558" s="3">
        <v>152.34378100000001</v>
      </c>
      <c r="D558" s="3">
        <v>112.735641</v>
      </c>
      <c r="E558" s="3">
        <v>74.633765999999994</v>
      </c>
      <c r="F558" s="3">
        <v>123.19000200000001</v>
      </c>
      <c r="G558" s="3">
        <v>70.232367999999994</v>
      </c>
      <c r="H558" s="5">
        <f t="shared" si="131"/>
        <v>-3.1910936379636601E-3</v>
      </c>
      <c r="I558" s="5">
        <f t="shared" si="132"/>
        <v>-5.6255238588046597E-3</v>
      </c>
      <c r="J558" s="5">
        <f t="shared" si="133"/>
        <v>-5.0271142962254878E-4</v>
      </c>
      <c r="K558" s="5">
        <f t="shared" si="134"/>
        <v>3.4941435063995385E-4</v>
      </c>
      <c r="L558" s="5">
        <f t="shared" si="135"/>
        <v>3.0125549584758549E-3</v>
      </c>
      <c r="M558" s="5">
        <f t="shared" si="136"/>
        <v>-1.9488499349475163E-2</v>
      </c>
      <c r="N558" s="5"/>
      <c r="O558" s="7"/>
      <c r="P558" s="5"/>
      <c r="Q558" s="4"/>
      <c r="R558" s="5"/>
      <c r="S558" s="5"/>
      <c r="T558" s="5"/>
      <c r="U558" s="5"/>
      <c r="V558" s="5"/>
      <c r="W558" s="5"/>
      <c r="X558" s="4"/>
      <c r="Y558" s="4"/>
      <c r="Z558" s="4"/>
      <c r="AA558" s="4"/>
      <c r="AB558" s="4"/>
      <c r="AC558" s="4"/>
      <c r="AD558" s="5"/>
      <c r="AE558" s="5"/>
      <c r="AF558" s="5"/>
      <c r="AG558" s="5"/>
      <c r="AH558" s="5"/>
      <c r="AI558" s="5"/>
    </row>
    <row r="559" spans="1:35" x14ac:dyDescent="0.25">
      <c r="A559" s="1">
        <v>43265</v>
      </c>
      <c r="B559" s="3">
        <v>263.72128300000003</v>
      </c>
      <c r="C559" s="3">
        <v>152.870499</v>
      </c>
      <c r="D559" s="3">
        <v>113.67132599999999</v>
      </c>
      <c r="E559" s="3">
        <v>74.850921999999997</v>
      </c>
      <c r="F559" s="3">
        <v>123.379997</v>
      </c>
      <c r="G559" s="3">
        <v>70.899199999999993</v>
      </c>
      <c r="H559" s="5">
        <f t="shared" si="131"/>
        <v>2.5178921031798751E-3</v>
      </c>
      <c r="I559" s="5">
        <f t="shared" si="132"/>
        <v>3.4574302708161309E-3</v>
      </c>
      <c r="J559" s="5">
        <f t="shared" si="133"/>
        <v>8.2998153175000144E-3</v>
      </c>
      <c r="K559" s="5">
        <f t="shared" si="134"/>
        <v>2.9096213636063961E-3</v>
      </c>
      <c r="L559" s="5">
        <f t="shared" si="135"/>
        <v>1.54229236882375E-3</v>
      </c>
      <c r="M559" s="5">
        <f t="shared" si="136"/>
        <v>9.4946535193003445E-3</v>
      </c>
      <c r="N559" s="5"/>
      <c r="O559" s="7"/>
      <c r="P559" s="5"/>
      <c r="Q559" s="4"/>
      <c r="R559" s="5"/>
      <c r="S559" s="5"/>
      <c r="T559" s="5"/>
      <c r="U559" s="5"/>
      <c r="V559" s="5"/>
      <c r="W559" s="5"/>
      <c r="X559" s="4"/>
      <c r="Y559" s="4"/>
      <c r="Z559" s="4"/>
      <c r="AA559" s="4"/>
      <c r="AB559" s="4"/>
      <c r="AC559" s="4"/>
      <c r="AD559" s="5"/>
      <c r="AE559" s="5"/>
      <c r="AF559" s="5"/>
      <c r="AG559" s="5"/>
      <c r="AH559" s="5"/>
      <c r="AI559" s="5"/>
    </row>
    <row r="560" spans="1:35" x14ac:dyDescent="0.25">
      <c r="A560" s="1">
        <v>43266</v>
      </c>
      <c r="B560" s="3">
        <v>263.38479599999999</v>
      </c>
      <c r="C560" s="3">
        <v>152.69811999999999</v>
      </c>
      <c r="D560" s="3">
        <v>113.775291</v>
      </c>
      <c r="E560" s="3">
        <v>74.807479999999998</v>
      </c>
      <c r="F560" s="3">
        <v>121.339996</v>
      </c>
      <c r="G560" s="3">
        <v>70.854752000000005</v>
      </c>
      <c r="H560" s="5">
        <f t="shared" si="131"/>
        <v>-1.2759190163655898E-3</v>
      </c>
      <c r="I560" s="5">
        <f t="shared" si="132"/>
        <v>-1.1276145569460994E-3</v>
      </c>
      <c r="J560" s="5">
        <f t="shared" si="133"/>
        <v>9.1461060285347173E-4</v>
      </c>
      <c r="K560" s="5">
        <f t="shared" si="134"/>
        <v>-5.8038029244311673E-4</v>
      </c>
      <c r="L560" s="5">
        <f t="shared" si="135"/>
        <v>-1.6534292831924757E-2</v>
      </c>
      <c r="M560" s="5">
        <f t="shared" si="136"/>
        <v>-6.2691821628435562E-4</v>
      </c>
      <c r="N560" s="5"/>
      <c r="O560" s="7"/>
      <c r="P560" s="5"/>
      <c r="Q560" s="4"/>
      <c r="R560" s="5"/>
      <c r="S560" s="5"/>
      <c r="T560" s="5"/>
      <c r="U560" s="5"/>
      <c r="V560" s="5"/>
      <c r="W560" s="5"/>
      <c r="X560" s="4"/>
      <c r="Y560" s="4"/>
      <c r="Z560" s="4"/>
      <c r="AA560" s="4"/>
      <c r="AB560" s="4"/>
      <c r="AC560" s="4"/>
      <c r="AD560" s="5"/>
      <c r="AE560" s="5"/>
      <c r="AF560" s="5"/>
      <c r="AG560" s="5"/>
      <c r="AH560" s="5"/>
      <c r="AI560" s="5"/>
    </row>
    <row r="561" spans="1:35" x14ac:dyDescent="0.25">
      <c r="A561" s="1">
        <v>43269</v>
      </c>
      <c r="B561" s="3">
        <v>262.84314000000001</v>
      </c>
      <c r="C561" s="3">
        <v>153.28225699999999</v>
      </c>
      <c r="D561" s="3">
        <v>113.67132599999999</v>
      </c>
      <c r="E561" s="3">
        <v>74.798805000000002</v>
      </c>
      <c r="F561" s="3">
        <v>121.110001</v>
      </c>
      <c r="G561" s="3">
        <v>70.874488999999997</v>
      </c>
      <c r="H561" s="5">
        <f t="shared" si="131"/>
        <v>-2.0565196177838585E-3</v>
      </c>
      <c r="I561" s="5">
        <f t="shared" si="132"/>
        <v>3.8254367506291853E-3</v>
      </c>
      <c r="J561" s="5">
        <f t="shared" si="133"/>
        <v>-9.1377485468269182E-4</v>
      </c>
      <c r="K561" s="5">
        <f t="shared" si="134"/>
        <v>-1.159643393948695E-4</v>
      </c>
      <c r="L561" s="5">
        <f t="shared" si="135"/>
        <v>-1.8954591031963286E-3</v>
      </c>
      <c r="M561" s="5">
        <f t="shared" si="136"/>
        <v>2.7855576997848353E-4</v>
      </c>
      <c r="N561" s="5"/>
      <c r="O561" s="7"/>
      <c r="P561" s="5"/>
      <c r="Q561" s="4"/>
      <c r="R561" s="5"/>
      <c r="S561" s="5"/>
      <c r="T561" s="5"/>
      <c r="U561" s="5"/>
      <c r="V561" s="5"/>
      <c r="W561" s="5"/>
      <c r="X561" s="4"/>
      <c r="Y561" s="4"/>
      <c r="Z561" s="4"/>
      <c r="AA561" s="4"/>
      <c r="AB561" s="4"/>
      <c r="AC561" s="4"/>
      <c r="AD561" s="5"/>
      <c r="AE561" s="5"/>
      <c r="AF561" s="5"/>
      <c r="AG561" s="5"/>
      <c r="AH561" s="5"/>
      <c r="AI561" s="5"/>
    </row>
    <row r="562" spans="1:35" x14ac:dyDescent="0.25">
      <c r="A562" s="1">
        <v>43270</v>
      </c>
      <c r="B562" s="3">
        <v>261.83569299999999</v>
      </c>
      <c r="C562" s="3">
        <v>153.023697</v>
      </c>
      <c r="D562" s="3">
        <v>114.33292400000001</v>
      </c>
      <c r="E562" s="3">
        <v>74.694557000000003</v>
      </c>
      <c r="F562" s="3">
        <v>120.800003</v>
      </c>
      <c r="G562" s="3">
        <v>70.802695999999997</v>
      </c>
      <c r="H562" s="5">
        <f t="shared" si="131"/>
        <v>-3.8328829886905558E-3</v>
      </c>
      <c r="I562" s="5">
        <f t="shared" si="132"/>
        <v>-1.6868227612278908E-3</v>
      </c>
      <c r="J562" s="5">
        <f t="shared" si="133"/>
        <v>5.8202716839954594E-3</v>
      </c>
      <c r="K562" s="5">
        <f t="shared" si="134"/>
        <v>-1.3937121054273804E-3</v>
      </c>
      <c r="L562" s="5">
        <f t="shared" si="135"/>
        <v>-2.5596399755623001E-3</v>
      </c>
      <c r="M562" s="5">
        <f t="shared" si="136"/>
        <v>-1.0129596842666233E-3</v>
      </c>
      <c r="N562" s="5"/>
      <c r="O562" s="7"/>
      <c r="P562" s="5"/>
      <c r="Q562" s="4"/>
      <c r="R562" s="5"/>
      <c r="S562" s="5"/>
      <c r="T562" s="5"/>
      <c r="U562" s="5"/>
      <c r="V562" s="5"/>
      <c r="W562" s="5"/>
      <c r="X562" s="4"/>
      <c r="Y562" s="4"/>
      <c r="Z562" s="4"/>
      <c r="AA562" s="4"/>
      <c r="AB562" s="4"/>
      <c r="AC562" s="4"/>
      <c r="AD562" s="5"/>
      <c r="AE562" s="5"/>
      <c r="AF562" s="5"/>
      <c r="AG562" s="5"/>
      <c r="AH562" s="5"/>
      <c r="AI562" s="5"/>
    </row>
    <row r="563" spans="1:35" x14ac:dyDescent="0.25">
      <c r="A563" s="1">
        <v>43271</v>
      </c>
      <c r="B563" s="3">
        <v>262.28237899999999</v>
      </c>
      <c r="C563" s="3">
        <v>154.08660900000001</v>
      </c>
      <c r="D563" s="3">
        <v>113.33111599999999</v>
      </c>
      <c r="E563" s="3">
        <v>74.772743000000006</v>
      </c>
      <c r="F563" s="3">
        <v>120.260002</v>
      </c>
      <c r="G563" s="3">
        <v>71.592399999999998</v>
      </c>
      <c r="H563" s="5">
        <f t="shared" si="131"/>
        <v>1.7059782601909212E-3</v>
      </c>
      <c r="I563" s="5">
        <f t="shared" si="132"/>
        <v>6.9460614325635994E-3</v>
      </c>
      <c r="J563" s="5">
        <f t="shared" si="133"/>
        <v>-8.7622004664204001E-3</v>
      </c>
      <c r="K563" s="5">
        <f t="shared" si="134"/>
        <v>1.0467429373737236E-3</v>
      </c>
      <c r="L563" s="5">
        <f t="shared" si="135"/>
        <v>-4.4702068426273334E-3</v>
      </c>
      <c r="M563" s="5">
        <f t="shared" si="136"/>
        <v>1.1153586580940456E-2</v>
      </c>
      <c r="N563" s="5"/>
      <c r="O563" s="7"/>
      <c r="P563" s="5"/>
      <c r="Q563" s="4"/>
      <c r="R563" s="5"/>
      <c r="S563" s="5"/>
      <c r="T563" s="5"/>
      <c r="U563" s="5"/>
      <c r="V563" s="5"/>
      <c r="W563" s="5"/>
      <c r="X563" s="4"/>
      <c r="Y563" s="4"/>
      <c r="Z563" s="4"/>
      <c r="AA563" s="4"/>
      <c r="AB563" s="4"/>
      <c r="AC563" s="4"/>
      <c r="AD563" s="5"/>
      <c r="AE563" s="5"/>
      <c r="AF563" s="5"/>
      <c r="AG563" s="5"/>
      <c r="AH563" s="5"/>
      <c r="AI563" s="5"/>
    </row>
    <row r="564" spans="1:35" x14ac:dyDescent="0.25">
      <c r="A564" s="1">
        <v>43272</v>
      </c>
      <c r="B564" s="3">
        <v>260.63815299999999</v>
      </c>
      <c r="C564" s="3">
        <v>152.58320599999999</v>
      </c>
      <c r="D564" s="3">
        <v>113.926529</v>
      </c>
      <c r="E564" s="3">
        <v>74.616371000000001</v>
      </c>
      <c r="F564" s="3">
        <v>120.050003</v>
      </c>
      <c r="G564" s="3">
        <v>71.933402999999998</v>
      </c>
      <c r="H564" s="5">
        <f t="shared" si="131"/>
        <v>-6.2689152289563399E-3</v>
      </c>
      <c r="I564" s="5">
        <f t="shared" si="132"/>
        <v>-9.7568699172295714E-3</v>
      </c>
      <c r="J564" s="5">
        <f t="shared" si="133"/>
        <v>5.2537469056601616E-3</v>
      </c>
      <c r="K564" s="5">
        <f t="shared" si="134"/>
        <v>-2.0912968245662134E-3</v>
      </c>
      <c r="L564" s="5">
        <f t="shared" si="135"/>
        <v>-1.7462081864924039E-3</v>
      </c>
      <c r="M564" s="5">
        <f t="shared" si="136"/>
        <v>4.7631173141282623E-3</v>
      </c>
      <c r="N564" s="5"/>
      <c r="O564" s="7"/>
      <c r="P564" s="5"/>
      <c r="Q564" s="4"/>
      <c r="R564" s="5"/>
      <c r="S564" s="5"/>
      <c r="T564" s="5"/>
      <c r="U564" s="5"/>
      <c r="V564" s="5"/>
      <c r="W564" s="5"/>
      <c r="X564" s="4"/>
      <c r="Y564" s="4"/>
      <c r="Z564" s="4"/>
      <c r="AA564" s="4"/>
      <c r="AB564" s="4"/>
      <c r="AC564" s="4"/>
      <c r="AD564" s="5"/>
      <c r="AE564" s="5"/>
      <c r="AF564" s="5"/>
      <c r="AG564" s="5"/>
      <c r="AH564" s="5"/>
      <c r="AI564" s="5"/>
    </row>
    <row r="565" spans="1:35" x14ac:dyDescent="0.25">
      <c r="A565" s="1">
        <v>43273</v>
      </c>
      <c r="B565" s="3">
        <v>261.11337300000002</v>
      </c>
      <c r="C565" s="3">
        <v>152.48915099999999</v>
      </c>
      <c r="D565" s="3">
        <v>113.91703800000001</v>
      </c>
      <c r="E565" s="3">
        <v>74.625084000000001</v>
      </c>
      <c r="F565" s="3">
        <v>120.339996</v>
      </c>
      <c r="G565" s="3">
        <v>72.498740999999995</v>
      </c>
      <c r="H565" s="5">
        <f t="shared" si="131"/>
        <v>1.8232940746785165E-3</v>
      </c>
      <c r="I565" s="5">
        <f t="shared" si="132"/>
        <v>-6.1641777273968579E-4</v>
      </c>
      <c r="J565" s="5">
        <f t="shared" si="133"/>
        <v>-8.3308076558652466E-5</v>
      </c>
      <c r="K565" s="5">
        <f t="shared" si="134"/>
        <v>1.167706212890085E-4</v>
      </c>
      <c r="L565" s="5">
        <f t="shared" si="135"/>
        <v>2.4156017722047896E-3</v>
      </c>
      <c r="M565" s="5">
        <f t="shared" si="136"/>
        <v>7.8591860863304053E-3</v>
      </c>
      <c r="N565" s="5"/>
      <c r="O565" s="7"/>
      <c r="P565" s="5"/>
      <c r="Q565" s="4"/>
      <c r="R565" s="5"/>
      <c r="S565" s="5"/>
      <c r="T565" s="5"/>
      <c r="U565" s="5"/>
      <c r="V565" s="5"/>
      <c r="W565" s="5"/>
      <c r="X565" s="4"/>
      <c r="Y565" s="4"/>
      <c r="Z565" s="4"/>
      <c r="AA565" s="4"/>
      <c r="AB565" s="4"/>
      <c r="AC565" s="4"/>
      <c r="AD565" s="5"/>
      <c r="AE565" s="5"/>
      <c r="AF565" s="5"/>
      <c r="AG565" s="5"/>
      <c r="AH565" s="5"/>
      <c r="AI565" s="5"/>
    </row>
    <row r="566" spans="1:35" x14ac:dyDescent="0.25">
      <c r="A566" s="1">
        <v>43276</v>
      </c>
      <c r="B566" s="3">
        <v>257.55883799999998</v>
      </c>
      <c r="C566" s="3">
        <v>150.003006</v>
      </c>
      <c r="D566" s="3">
        <v>114.172241</v>
      </c>
      <c r="E566" s="3">
        <v>74.451340000000002</v>
      </c>
      <c r="F566" s="3">
        <v>119.889999</v>
      </c>
      <c r="G566" s="3">
        <v>72.310310000000001</v>
      </c>
      <c r="H566" s="5">
        <f t="shared" si="131"/>
        <v>-1.3612994842665649E-2</v>
      </c>
      <c r="I566" s="5">
        <f t="shared" si="132"/>
        <v>-1.6303750028747954E-2</v>
      </c>
      <c r="J566" s="5">
        <f t="shared" si="133"/>
        <v>2.2402531217498023E-3</v>
      </c>
      <c r="K566" s="5">
        <f t="shared" si="134"/>
        <v>-2.3282251849793267E-3</v>
      </c>
      <c r="L566" s="5">
        <f t="shared" si="135"/>
        <v>-3.7393802140395227E-3</v>
      </c>
      <c r="M566" s="5">
        <f t="shared" si="136"/>
        <v>-2.5990934104633823E-3</v>
      </c>
      <c r="N566" s="5"/>
      <c r="O566" s="7"/>
      <c r="P566" s="5"/>
      <c r="Q566" s="4"/>
      <c r="R566" s="5"/>
      <c r="S566" s="5"/>
      <c r="T566" s="5"/>
      <c r="U566" s="5"/>
      <c r="V566" s="5"/>
      <c r="W566" s="5"/>
      <c r="X566" s="4"/>
      <c r="Y566" s="4"/>
      <c r="Z566" s="4"/>
      <c r="AA566" s="4"/>
      <c r="AB566" s="4"/>
      <c r="AC566" s="4"/>
      <c r="AD566" s="5"/>
      <c r="AE566" s="5"/>
      <c r="AF566" s="5"/>
      <c r="AG566" s="5"/>
      <c r="AH566" s="5"/>
      <c r="AI566" s="5"/>
    </row>
    <row r="567" spans="1:35" x14ac:dyDescent="0.25">
      <c r="A567" s="1">
        <v>43277</v>
      </c>
      <c r="B567" s="3">
        <v>258.12912</v>
      </c>
      <c r="C567" s="3">
        <v>150.73254399999999</v>
      </c>
      <c r="D567" s="3">
        <v>114.33292400000001</v>
      </c>
      <c r="E567" s="3">
        <v>74.44265</v>
      </c>
      <c r="F567" s="3">
        <v>119.260002</v>
      </c>
      <c r="G567" s="3">
        <v>72.543616999999998</v>
      </c>
      <c r="H567" s="5">
        <f t="shared" si="131"/>
        <v>2.2141814446299257E-3</v>
      </c>
      <c r="I567" s="5">
        <f t="shared" si="132"/>
        <v>4.8634892023429188E-3</v>
      </c>
      <c r="J567" s="5">
        <f t="shared" si="133"/>
        <v>1.4073736189517128E-3</v>
      </c>
      <c r="K567" s="5">
        <f t="shared" si="134"/>
        <v>-1.1672053182654185E-4</v>
      </c>
      <c r="L567" s="5">
        <f t="shared" si="135"/>
        <v>-5.2547919363983286E-3</v>
      </c>
      <c r="M567" s="5">
        <f t="shared" si="136"/>
        <v>3.2264693651569143E-3</v>
      </c>
      <c r="N567" s="5"/>
      <c r="O567" s="7"/>
      <c r="P567" s="5"/>
      <c r="Q567" s="4"/>
      <c r="R567" s="5"/>
      <c r="S567" s="5"/>
      <c r="T567" s="5"/>
      <c r="U567" s="5"/>
      <c r="V567" s="5"/>
      <c r="W567" s="5"/>
      <c r="X567" s="4"/>
      <c r="Y567" s="4"/>
      <c r="Z567" s="4"/>
      <c r="AA567" s="4"/>
      <c r="AB567" s="4"/>
      <c r="AC567" s="4"/>
      <c r="AD567" s="5"/>
      <c r="AE567" s="5"/>
      <c r="AF567" s="5"/>
      <c r="AG567" s="5"/>
      <c r="AH567" s="5"/>
      <c r="AI567" s="5"/>
    </row>
    <row r="568" spans="1:35" x14ac:dyDescent="0.25">
      <c r="A568" s="1">
        <v>43278</v>
      </c>
      <c r="B568" s="3">
        <v>255.99070699999999</v>
      </c>
      <c r="C568" s="3">
        <v>148.659164</v>
      </c>
      <c r="D568" s="3">
        <v>115.41038500000001</v>
      </c>
      <c r="E568" s="3">
        <v>74.286285000000007</v>
      </c>
      <c r="F568" s="3">
        <v>118.58000199999999</v>
      </c>
      <c r="G568" s="3">
        <v>72.265433999999999</v>
      </c>
      <c r="H568" s="5">
        <f t="shared" si="131"/>
        <v>-8.2842764892236964E-3</v>
      </c>
      <c r="I568" s="5">
        <f t="shared" si="132"/>
        <v>-1.3755357303595894E-2</v>
      </c>
      <c r="J568" s="5">
        <f t="shared" si="133"/>
        <v>9.4238908820349909E-3</v>
      </c>
      <c r="K568" s="5">
        <f t="shared" si="134"/>
        <v>-2.100476004011087E-3</v>
      </c>
      <c r="L568" s="5">
        <f t="shared" si="135"/>
        <v>-5.7018278433368375E-3</v>
      </c>
      <c r="M568" s="5">
        <f t="shared" si="136"/>
        <v>-3.8346998882065053E-3</v>
      </c>
      <c r="N568" s="5"/>
      <c r="O568" s="7"/>
      <c r="P568" s="5"/>
      <c r="Q568" s="4"/>
      <c r="R568" s="5"/>
      <c r="S568" s="5"/>
      <c r="T568" s="5"/>
      <c r="U568" s="5"/>
      <c r="V568" s="5"/>
      <c r="W568" s="5"/>
      <c r="X568" s="4"/>
      <c r="Y568" s="4"/>
      <c r="Z568" s="4"/>
      <c r="AA568" s="4"/>
      <c r="AB568" s="4"/>
      <c r="AC568" s="4"/>
      <c r="AD568" s="5"/>
      <c r="AE568" s="5"/>
      <c r="AF568" s="5"/>
      <c r="AG568" s="5"/>
      <c r="AH568" s="5"/>
      <c r="AI568" s="5"/>
    </row>
    <row r="569" spans="1:35" x14ac:dyDescent="0.25">
      <c r="A569" s="1">
        <v>43279</v>
      </c>
      <c r="B569" s="3">
        <v>257.45434599999999</v>
      </c>
      <c r="C569" s="3">
        <v>149.44628900000001</v>
      </c>
      <c r="D569" s="3">
        <v>115.438744</v>
      </c>
      <c r="E569" s="3">
        <v>74.077820000000003</v>
      </c>
      <c r="F569" s="3">
        <v>118.220001</v>
      </c>
      <c r="G569" s="3">
        <v>72.911529999999999</v>
      </c>
      <c r="H569" s="5">
        <f t="shared" si="131"/>
        <v>5.7175473951873723E-3</v>
      </c>
      <c r="I569" s="5">
        <f t="shared" si="132"/>
        <v>5.2948299911064201E-3</v>
      </c>
      <c r="J569" s="5">
        <f t="shared" si="133"/>
        <v>2.4572312101711624E-4</v>
      </c>
      <c r="K569" s="5">
        <f t="shared" si="134"/>
        <v>-2.806238055921173E-3</v>
      </c>
      <c r="L569" s="5">
        <f t="shared" si="135"/>
        <v>-3.0359334957676953E-3</v>
      </c>
      <c r="M569" s="5">
        <f t="shared" si="136"/>
        <v>8.9405953059107368E-3</v>
      </c>
      <c r="N569" s="5"/>
      <c r="O569" s="7"/>
      <c r="P569" s="5"/>
      <c r="Q569" s="4"/>
      <c r="R569" s="5"/>
      <c r="S569" s="5"/>
      <c r="T569" s="5"/>
      <c r="U569" s="5"/>
      <c r="V569" s="5"/>
      <c r="W569" s="5"/>
      <c r="X569" s="4"/>
      <c r="Y569" s="4"/>
      <c r="Z569" s="4"/>
      <c r="AA569" s="4"/>
      <c r="AB569" s="4"/>
      <c r="AC569" s="4"/>
      <c r="AD569" s="5"/>
      <c r="AE569" s="5"/>
      <c r="AF569" s="5"/>
      <c r="AG569" s="5"/>
      <c r="AH569" s="5"/>
      <c r="AI569" s="5"/>
    </row>
    <row r="570" spans="1:35" x14ac:dyDescent="0.25">
      <c r="A570" s="1">
        <v>43280</v>
      </c>
      <c r="B570" s="3">
        <v>257.824951</v>
      </c>
      <c r="C570" s="3">
        <v>149.427063</v>
      </c>
      <c r="D570" s="3">
        <v>115.04177900000001</v>
      </c>
      <c r="E570" s="3">
        <v>73.904090999999994</v>
      </c>
      <c r="F570" s="3">
        <v>118.650002</v>
      </c>
      <c r="G570" s="3">
        <v>73.091010999999995</v>
      </c>
      <c r="H570" s="5">
        <f t="shared" si="131"/>
        <v>1.4394979372382988E-3</v>
      </c>
      <c r="I570" s="5">
        <f t="shared" si="132"/>
        <v>-1.2864822625335837E-4</v>
      </c>
      <c r="J570" s="5">
        <f t="shared" si="133"/>
        <v>-3.4387501651957919E-3</v>
      </c>
      <c r="K570" s="5">
        <f t="shared" si="134"/>
        <v>-2.345222902077948E-3</v>
      </c>
      <c r="L570" s="5">
        <f t="shared" si="135"/>
        <v>3.6372948431966368E-3</v>
      </c>
      <c r="M570" s="5">
        <f t="shared" si="136"/>
        <v>2.4616271253667943E-3</v>
      </c>
      <c r="N570" s="5"/>
      <c r="O570" s="7"/>
      <c r="P570" s="5"/>
      <c r="Q570" s="4"/>
      <c r="R570" s="5"/>
      <c r="S570" s="5"/>
      <c r="T570" s="5"/>
      <c r="U570" s="5"/>
      <c r="V570" s="5"/>
      <c r="W570" s="5"/>
      <c r="X570" s="4"/>
      <c r="Y570" s="4"/>
      <c r="Z570" s="4"/>
      <c r="AA570" s="4"/>
      <c r="AB570" s="4"/>
      <c r="AC570" s="4"/>
      <c r="AD570" s="5"/>
      <c r="AE570" s="5"/>
      <c r="AF570" s="5"/>
      <c r="AG570" s="5"/>
      <c r="AH570" s="5"/>
      <c r="AI570" s="5"/>
    </row>
    <row r="571" spans="1:35" x14ac:dyDescent="0.25">
      <c r="A571" s="1">
        <v>43283</v>
      </c>
      <c r="B571" s="3">
        <v>258.37622099999999</v>
      </c>
      <c r="C571" s="3">
        <v>150.02220199999999</v>
      </c>
      <c r="D571" s="3">
        <v>114.95178199999999</v>
      </c>
      <c r="E571" s="3">
        <v>73.974777000000003</v>
      </c>
      <c r="F571" s="3">
        <v>117.459999</v>
      </c>
      <c r="G571" s="3">
        <v>72.687195000000003</v>
      </c>
      <c r="H571" s="5">
        <f t="shared" si="131"/>
        <v>2.1381561321425213E-3</v>
      </c>
      <c r="I571" s="5">
        <f t="shared" si="132"/>
        <v>3.9828059793960424E-3</v>
      </c>
      <c r="J571" s="5">
        <f t="shared" si="133"/>
        <v>-7.8229840308718934E-4</v>
      </c>
      <c r="K571" s="5">
        <f t="shared" si="134"/>
        <v>9.5645584762027447E-4</v>
      </c>
      <c r="L571" s="5">
        <f t="shared" si="135"/>
        <v>-1.0029523640463167E-2</v>
      </c>
      <c r="M571" s="5">
        <f t="shared" si="136"/>
        <v>-5.524838067980653E-3</v>
      </c>
      <c r="N571" s="5"/>
      <c r="O571" s="7"/>
      <c r="P571" s="5"/>
      <c r="Q571" s="4"/>
      <c r="R571" s="5"/>
      <c r="S571" s="5"/>
      <c r="T571" s="5"/>
      <c r="U571" s="5"/>
      <c r="V571" s="5"/>
      <c r="W571" s="5"/>
      <c r="X571" s="4"/>
      <c r="Y571" s="4"/>
      <c r="Z571" s="4"/>
      <c r="AA571" s="4"/>
      <c r="AB571" s="4"/>
      <c r="AC571" s="4"/>
      <c r="AD571" s="5"/>
      <c r="AE571" s="5"/>
      <c r="AF571" s="5"/>
      <c r="AG571" s="5"/>
      <c r="AH571" s="5"/>
      <c r="AI571" s="5"/>
    </row>
    <row r="572" spans="1:35" x14ac:dyDescent="0.25">
      <c r="A572" s="1">
        <v>43284</v>
      </c>
      <c r="B572" s="3">
        <v>257.463776</v>
      </c>
      <c r="C572" s="3">
        <v>150.44454999999999</v>
      </c>
      <c r="D572" s="3">
        <v>115.56749000000001</v>
      </c>
      <c r="E572" s="3">
        <v>73.983497999999997</v>
      </c>
      <c r="F572" s="3">
        <v>118.650002</v>
      </c>
      <c r="G572" s="3">
        <v>73.234589</v>
      </c>
      <c r="H572" s="5">
        <f t="shared" si="131"/>
        <v>-3.5314588798788238E-3</v>
      </c>
      <c r="I572" s="5">
        <f t="shared" si="132"/>
        <v>2.8152366407740992E-3</v>
      </c>
      <c r="J572" s="5">
        <f t="shared" si="133"/>
        <v>5.3562284054022857E-3</v>
      </c>
      <c r="K572" s="5">
        <f t="shared" si="134"/>
        <v>1.1789153484031978E-4</v>
      </c>
      <c r="L572" s="5">
        <f t="shared" si="135"/>
        <v>1.0131134089316651E-2</v>
      </c>
      <c r="M572" s="5">
        <f t="shared" si="136"/>
        <v>7.5308174981851828E-3</v>
      </c>
      <c r="N572" s="5"/>
      <c r="O572" s="7"/>
      <c r="P572" s="5"/>
      <c r="Q572" s="4"/>
      <c r="R572" s="5"/>
      <c r="S572" s="5"/>
      <c r="T572" s="5"/>
      <c r="U572" s="5"/>
      <c r="V572" s="5"/>
      <c r="W572" s="5"/>
      <c r="X572" s="4"/>
      <c r="Y572" s="4"/>
      <c r="Z572" s="4"/>
      <c r="AA572" s="4"/>
      <c r="AB572" s="4"/>
      <c r="AC572" s="4"/>
      <c r="AD572" s="5"/>
      <c r="AE572" s="5"/>
      <c r="AF572" s="5"/>
      <c r="AG572" s="5"/>
      <c r="AH572" s="5"/>
      <c r="AI572" s="5"/>
    </row>
    <row r="573" spans="1:35" x14ac:dyDescent="0.25">
      <c r="A573" s="1">
        <v>43286</v>
      </c>
      <c r="B573" s="3">
        <v>259.56420900000001</v>
      </c>
      <c r="C573" s="3">
        <v>151.817215</v>
      </c>
      <c r="D573" s="3">
        <v>115.899055</v>
      </c>
      <c r="E573" s="3">
        <v>74.262726000000001</v>
      </c>
      <c r="F573" s="3">
        <v>119.050003</v>
      </c>
      <c r="G573" s="3">
        <v>74.105041999999997</v>
      </c>
      <c r="H573" s="5">
        <f t="shared" si="131"/>
        <v>8.1581690155900777E-3</v>
      </c>
      <c r="I573" s="5">
        <f t="shared" si="132"/>
        <v>9.1240593295005556E-3</v>
      </c>
      <c r="J573" s="5">
        <f t="shared" si="133"/>
        <v>2.8690161913180745E-3</v>
      </c>
      <c r="K573" s="5">
        <f t="shared" si="134"/>
        <v>3.7741929963897025E-3</v>
      </c>
      <c r="L573" s="5">
        <f t="shared" si="135"/>
        <v>3.3712683797511023E-3</v>
      </c>
      <c r="M573" s="5">
        <f t="shared" si="136"/>
        <v>1.1885818052450592E-2</v>
      </c>
      <c r="N573" s="5"/>
      <c r="O573" s="7"/>
      <c r="P573" s="5"/>
      <c r="Q573" s="4"/>
      <c r="R573" s="5"/>
      <c r="S573" s="5"/>
      <c r="T573" s="5"/>
      <c r="U573" s="5"/>
      <c r="V573" s="5"/>
      <c r="W573" s="5"/>
      <c r="X573" s="4"/>
      <c r="Y573" s="4"/>
      <c r="Z573" s="4"/>
      <c r="AA573" s="4"/>
      <c r="AB573" s="4"/>
      <c r="AC573" s="4"/>
      <c r="AD573" s="5"/>
      <c r="AE573" s="5"/>
      <c r="AF573" s="5"/>
      <c r="AG573" s="5"/>
      <c r="AH573" s="5"/>
      <c r="AI573" s="5"/>
    </row>
    <row r="574" spans="1:35" x14ac:dyDescent="0.25">
      <c r="A574" s="1">
        <v>43287</v>
      </c>
      <c r="B574" s="3">
        <v>261.759613</v>
      </c>
      <c r="C574" s="3">
        <v>153.19946300000001</v>
      </c>
      <c r="D574" s="3">
        <v>116.27795399999999</v>
      </c>
      <c r="E574" s="3">
        <v>74.454689000000002</v>
      </c>
      <c r="F574" s="3">
        <v>118.860001</v>
      </c>
      <c r="G574" s="3">
        <v>74.499886000000004</v>
      </c>
      <c r="H574" s="5">
        <f t="shared" si="131"/>
        <v>8.4580382189749503E-3</v>
      </c>
      <c r="I574" s="5">
        <f t="shared" si="132"/>
        <v>9.1046855259464543E-3</v>
      </c>
      <c r="J574" s="5">
        <f t="shared" si="133"/>
        <v>3.269215611809706E-3</v>
      </c>
      <c r="K574" s="5">
        <f t="shared" si="134"/>
        <v>2.5849172302132573E-3</v>
      </c>
      <c r="L574" s="5">
        <f t="shared" si="135"/>
        <v>-1.5959848400843857E-3</v>
      </c>
      <c r="M574" s="5">
        <f t="shared" si="136"/>
        <v>5.3281664694286857E-3</v>
      </c>
      <c r="N574" s="5"/>
      <c r="O574" s="7"/>
      <c r="P574" s="5"/>
      <c r="Q574" s="4"/>
      <c r="R574" s="5"/>
      <c r="S574" s="5"/>
      <c r="T574" s="5"/>
      <c r="U574" s="5"/>
      <c r="V574" s="5"/>
      <c r="W574" s="5"/>
      <c r="X574" s="4"/>
      <c r="Y574" s="4"/>
      <c r="Z574" s="4"/>
      <c r="AA574" s="4"/>
      <c r="AB574" s="4"/>
      <c r="AC574" s="4"/>
      <c r="AD574" s="5"/>
      <c r="AE574" s="5"/>
      <c r="AF574" s="5"/>
      <c r="AG574" s="5"/>
      <c r="AH574" s="5"/>
      <c r="AI574" s="5"/>
    </row>
    <row r="575" spans="1:35" x14ac:dyDescent="0.25">
      <c r="A575" s="1">
        <v>43290</v>
      </c>
      <c r="B575" s="3">
        <v>264.116669</v>
      </c>
      <c r="C575" s="3">
        <v>154.36090100000001</v>
      </c>
      <c r="D575" s="3">
        <v>115.529633</v>
      </c>
      <c r="E575" s="3">
        <v>74.568123</v>
      </c>
      <c r="F575" s="3">
        <v>119.150002</v>
      </c>
      <c r="G575" s="3">
        <v>73.907623000000001</v>
      </c>
      <c r="H575" s="5">
        <f t="shared" si="131"/>
        <v>9.0046587897423258E-3</v>
      </c>
      <c r="I575" s="5">
        <f t="shared" si="132"/>
        <v>7.5812145633957773E-3</v>
      </c>
      <c r="J575" s="5">
        <f t="shared" si="133"/>
        <v>-6.4356223536577994E-3</v>
      </c>
      <c r="K575" s="5">
        <f t="shared" si="134"/>
        <v>1.523530640225923E-3</v>
      </c>
      <c r="L575" s="5">
        <f t="shared" si="135"/>
        <v>2.4398535887610873E-3</v>
      </c>
      <c r="M575" s="5">
        <f t="shared" si="136"/>
        <v>-7.9498510910472886E-3</v>
      </c>
      <c r="N575" s="5"/>
      <c r="O575" s="7"/>
      <c r="P575" s="5"/>
      <c r="Q575" s="4"/>
      <c r="R575" s="5"/>
      <c r="S575" s="5"/>
      <c r="T575" s="5"/>
      <c r="U575" s="5"/>
      <c r="V575" s="5"/>
      <c r="W575" s="5"/>
      <c r="X575" s="4"/>
      <c r="Y575" s="4"/>
      <c r="Z575" s="4"/>
      <c r="AA575" s="4"/>
      <c r="AB575" s="4"/>
      <c r="AC575" s="4"/>
      <c r="AD575" s="5"/>
      <c r="AE575" s="5"/>
      <c r="AF575" s="5"/>
      <c r="AG575" s="5"/>
      <c r="AH575" s="5"/>
      <c r="AI575" s="5"/>
    </row>
    <row r="576" spans="1:35" x14ac:dyDescent="0.25">
      <c r="A576" s="1">
        <v>43291</v>
      </c>
      <c r="B576" s="3">
        <v>265.06701700000002</v>
      </c>
      <c r="C576" s="3">
        <v>154.00576799999999</v>
      </c>
      <c r="D576" s="3">
        <v>115.520149</v>
      </c>
      <c r="E576" s="3">
        <v>74.576842999999997</v>
      </c>
      <c r="F576" s="3">
        <v>118.93</v>
      </c>
      <c r="G576" s="3">
        <v>74.060173000000006</v>
      </c>
      <c r="H576" s="5">
        <f t="shared" si="131"/>
        <v>3.5982128791727241E-3</v>
      </c>
      <c r="I576" s="5">
        <f t="shared" si="132"/>
        <v>-2.3006667990362883E-3</v>
      </c>
      <c r="J576" s="5">
        <f t="shared" si="133"/>
        <v>-8.2091492491831453E-5</v>
      </c>
      <c r="K576" s="5">
        <f t="shared" si="134"/>
        <v>1.1694004957041315E-4</v>
      </c>
      <c r="L576" s="5">
        <f t="shared" si="135"/>
        <v>-1.8464288401773832E-3</v>
      </c>
      <c r="M576" s="5">
        <f t="shared" si="136"/>
        <v>2.0640631345971716E-3</v>
      </c>
      <c r="N576" s="5"/>
      <c r="O576" s="7"/>
      <c r="P576" s="5"/>
      <c r="Q576" s="4"/>
      <c r="R576" s="5"/>
      <c r="S576" s="5"/>
      <c r="T576" s="5"/>
      <c r="U576" s="5"/>
      <c r="V576" s="5"/>
      <c r="W576" s="5"/>
      <c r="X576" s="4"/>
      <c r="Y576" s="4"/>
      <c r="Z576" s="4"/>
      <c r="AA576" s="4"/>
      <c r="AB576" s="4"/>
      <c r="AC576" s="4"/>
      <c r="AD576" s="5"/>
      <c r="AE576" s="5"/>
      <c r="AF576" s="5"/>
      <c r="AG576" s="5"/>
      <c r="AH576" s="5"/>
      <c r="AI576" s="5"/>
    </row>
    <row r="577" spans="1:35" x14ac:dyDescent="0.25">
      <c r="A577" s="1">
        <v>43292</v>
      </c>
      <c r="B577" s="3">
        <v>263.12820399999998</v>
      </c>
      <c r="C577" s="3">
        <v>152.85389699999999</v>
      </c>
      <c r="D577" s="3">
        <v>115.965332</v>
      </c>
      <c r="E577" s="3">
        <v>74.463379000000003</v>
      </c>
      <c r="F577" s="3">
        <v>117.639999</v>
      </c>
      <c r="G577" s="3">
        <v>73.817886000000001</v>
      </c>
      <c r="H577" s="5">
        <f t="shared" si="131"/>
        <v>-7.3144256948424191E-3</v>
      </c>
      <c r="I577" s="5">
        <f t="shared" si="132"/>
        <v>-7.4794016805915797E-3</v>
      </c>
      <c r="J577" s="5">
        <f t="shared" si="133"/>
        <v>3.8537259850659478E-3</v>
      </c>
      <c r="K577" s="5">
        <f t="shared" si="134"/>
        <v>-1.5214374252875418E-3</v>
      </c>
      <c r="L577" s="5">
        <f t="shared" si="135"/>
        <v>-1.0846724964264753E-2</v>
      </c>
      <c r="M577" s="5">
        <f t="shared" si="136"/>
        <v>-3.271488442242787E-3</v>
      </c>
      <c r="N577" s="5"/>
      <c r="O577" s="7"/>
      <c r="P577" s="5"/>
      <c r="Q577" s="4"/>
      <c r="R577" s="5"/>
      <c r="S577" s="5"/>
      <c r="T577" s="5"/>
      <c r="U577" s="5"/>
      <c r="V577" s="5"/>
      <c r="W577" s="5"/>
      <c r="X577" s="4"/>
      <c r="Y577" s="4"/>
      <c r="Z577" s="4"/>
      <c r="AA577" s="4"/>
      <c r="AB577" s="4"/>
      <c r="AC577" s="4"/>
      <c r="AD577" s="5"/>
      <c r="AE577" s="5"/>
      <c r="AF577" s="5"/>
      <c r="AG577" s="5"/>
      <c r="AH577" s="5"/>
      <c r="AI577" s="5"/>
    </row>
    <row r="578" spans="1:35" x14ac:dyDescent="0.25">
      <c r="A578" s="1">
        <v>43293</v>
      </c>
      <c r="B578" s="3">
        <v>265.513733</v>
      </c>
      <c r="C578" s="3">
        <v>153.708237</v>
      </c>
      <c r="D578" s="3">
        <v>115.955887</v>
      </c>
      <c r="E578" s="3">
        <v>74.698982000000001</v>
      </c>
      <c r="F578" s="3">
        <v>118.129997</v>
      </c>
      <c r="G578" s="3">
        <v>74.042236000000003</v>
      </c>
      <c r="H578" s="5">
        <f t="shared" si="131"/>
        <v>9.0660330733682848E-3</v>
      </c>
      <c r="I578" s="5">
        <f t="shared" si="132"/>
        <v>5.5892588724775205E-3</v>
      </c>
      <c r="J578" s="5">
        <f t="shared" si="133"/>
        <v>-8.1446755138880889E-5</v>
      </c>
      <c r="K578" s="5">
        <f t="shared" si="134"/>
        <v>3.1640116680711206E-3</v>
      </c>
      <c r="L578" s="5">
        <f t="shared" si="135"/>
        <v>4.1652329493815365E-3</v>
      </c>
      <c r="M578" s="5">
        <f t="shared" si="136"/>
        <v>3.0392363173337156E-3</v>
      </c>
      <c r="N578" s="5"/>
      <c r="O578" s="7"/>
      <c r="P578" s="5"/>
      <c r="Q578" s="4"/>
      <c r="R578" s="5"/>
      <c r="S578" s="5"/>
      <c r="T578" s="5"/>
      <c r="U578" s="5"/>
      <c r="V578" s="5"/>
      <c r="W578" s="5"/>
      <c r="X578" s="4"/>
      <c r="Y578" s="4"/>
      <c r="Z578" s="4"/>
      <c r="AA578" s="4"/>
      <c r="AB578" s="4"/>
      <c r="AC578" s="4"/>
      <c r="AD578" s="5"/>
      <c r="AE578" s="5"/>
      <c r="AF578" s="5"/>
      <c r="AG578" s="5"/>
      <c r="AH578" s="5"/>
      <c r="AI578" s="5"/>
    </row>
    <row r="579" spans="1:35" x14ac:dyDescent="0.25">
      <c r="A579" s="1">
        <v>43294</v>
      </c>
      <c r="B579" s="3">
        <v>265.72280899999998</v>
      </c>
      <c r="C579" s="3">
        <v>153.46821600000001</v>
      </c>
      <c r="D579" s="3">
        <v>116.249557</v>
      </c>
      <c r="E579" s="3">
        <v>74.698982000000001</v>
      </c>
      <c r="F579" s="3">
        <v>117.610001</v>
      </c>
      <c r="G579" s="3">
        <v>73.817886000000001</v>
      </c>
      <c r="H579" s="5">
        <f t="shared" si="131"/>
        <v>7.8743949564374915E-4</v>
      </c>
      <c r="I579" s="5">
        <f t="shared" si="132"/>
        <v>-1.5615363540991689E-3</v>
      </c>
      <c r="J579" s="5">
        <f t="shared" si="133"/>
        <v>2.5326010399109311E-3</v>
      </c>
      <c r="K579" s="5">
        <f t="shared" si="134"/>
        <v>0</v>
      </c>
      <c r="L579" s="5">
        <f t="shared" si="135"/>
        <v>-4.4018963278227297E-3</v>
      </c>
      <c r="M579" s="5">
        <f t="shared" si="136"/>
        <v>-3.030027348174591E-3</v>
      </c>
      <c r="N579" s="5"/>
      <c r="O579" s="7"/>
      <c r="P579" s="5"/>
      <c r="Q579" s="4"/>
      <c r="R579" s="5"/>
      <c r="S579" s="5"/>
      <c r="T579" s="5"/>
      <c r="U579" s="5"/>
      <c r="V579" s="5"/>
      <c r="W579" s="5"/>
      <c r="X579" s="4"/>
      <c r="Y579" s="4"/>
      <c r="Z579" s="4"/>
      <c r="AA579" s="4"/>
      <c r="AB579" s="4"/>
      <c r="AC579" s="4"/>
      <c r="AD579" s="5"/>
      <c r="AE579" s="5"/>
      <c r="AF579" s="5"/>
      <c r="AG579" s="5"/>
      <c r="AH579" s="5"/>
      <c r="AI579" s="5"/>
    </row>
    <row r="580" spans="1:35" x14ac:dyDescent="0.25">
      <c r="A580" s="1">
        <v>43297</v>
      </c>
      <c r="B580" s="3">
        <v>265.485229</v>
      </c>
      <c r="C580" s="3">
        <v>152.76750200000001</v>
      </c>
      <c r="D580" s="3">
        <v>115.76644899999999</v>
      </c>
      <c r="E580" s="3">
        <v>74.646636999999998</v>
      </c>
      <c r="F580" s="3">
        <v>117.550003</v>
      </c>
      <c r="G580" s="3">
        <v>73.423041999999995</v>
      </c>
      <c r="H580" s="5">
        <f t="shared" ref="H580:H643" si="137">B580/B579-1</f>
        <v>-8.9408959996351012E-4</v>
      </c>
      <c r="I580" s="5">
        <f t="shared" ref="I580:I643" si="138">C580/C579-1</f>
        <v>-4.565857467190515E-3</v>
      </c>
      <c r="J580" s="5">
        <f t="shared" ref="J580:J643" si="139">D580/D579-1</f>
        <v>-4.155783578598915E-3</v>
      </c>
      <c r="K580" s="5">
        <f t="shared" ref="K580:K643" si="140">E580/E579-1</f>
        <v>-7.0074582810253361E-4</v>
      </c>
      <c r="L580" s="5">
        <f t="shared" ref="L580:L643" si="141">F580/F579-1</f>
        <v>-5.1014369092639011E-4</v>
      </c>
      <c r="M580" s="5">
        <f t="shared" ref="M580:M643" si="142">G580/G579-1</f>
        <v>-5.3488933562796381E-3</v>
      </c>
      <c r="N580" s="5"/>
      <c r="O580" s="7"/>
      <c r="P580" s="5"/>
      <c r="Q580" s="4"/>
      <c r="R580" s="5"/>
      <c r="S580" s="5"/>
      <c r="T580" s="5"/>
      <c r="U580" s="5"/>
      <c r="V580" s="5"/>
      <c r="W580" s="5"/>
      <c r="X580" s="4"/>
      <c r="Y580" s="4"/>
      <c r="Z580" s="4"/>
      <c r="AA580" s="4"/>
      <c r="AB580" s="4"/>
      <c r="AC580" s="4"/>
      <c r="AD580" s="5"/>
      <c r="AE580" s="5"/>
      <c r="AF580" s="5"/>
      <c r="AG580" s="5"/>
      <c r="AH580" s="5"/>
      <c r="AI580" s="5"/>
    </row>
    <row r="581" spans="1:35" x14ac:dyDescent="0.25">
      <c r="A581" s="1">
        <v>43298</v>
      </c>
      <c r="B581" s="3">
        <v>266.55914300000001</v>
      </c>
      <c r="C581" s="3">
        <v>153.52583300000001</v>
      </c>
      <c r="D581" s="3">
        <v>115.548553</v>
      </c>
      <c r="E581" s="3">
        <v>74.672828999999993</v>
      </c>
      <c r="F581" s="3">
        <v>116.279999</v>
      </c>
      <c r="G581" s="3">
        <v>72.938461000000004</v>
      </c>
      <c r="H581" s="5">
        <f t="shared" si="137"/>
        <v>4.0450988706419722E-3</v>
      </c>
      <c r="I581" s="5">
        <f t="shared" si="138"/>
        <v>4.9639549647149117E-3</v>
      </c>
      <c r="J581" s="5">
        <f t="shared" si="139"/>
        <v>-1.882203366192825E-3</v>
      </c>
      <c r="K581" s="5">
        <f t="shared" si="140"/>
        <v>3.5087983936898937E-4</v>
      </c>
      <c r="L581" s="5">
        <f t="shared" si="141"/>
        <v>-1.0803946980758483E-2</v>
      </c>
      <c r="M581" s="5">
        <f t="shared" si="142"/>
        <v>-6.5998491318296493E-3</v>
      </c>
      <c r="N581" s="5"/>
      <c r="O581" s="7"/>
      <c r="P581" s="5"/>
      <c r="Q581" s="4"/>
      <c r="R581" s="5"/>
      <c r="S581" s="5"/>
      <c r="T581" s="5"/>
      <c r="U581" s="5"/>
      <c r="V581" s="5"/>
      <c r="W581" s="5"/>
      <c r="X581" s="4"/>
      <c r="Y581" s="4"/>
      <c r="Z581" s="4"/>
      <c r="AA581" s="4"/>
      <c r="AB581" s="4"/>
      <c r="AC581" s="4"/>
      <c r="AD581" s="5"/>
      <c r="AE581" s="5"/>
      <c r="AF581" s="5"/>
      <c r="AG581" s="5"/>
      <c r="AH581" s="5"/>
      <c r="AI581" s="5"/>
    </row>
    <row r="582" spans="1:35" x14ac:dyDescent="0.25">
      <c r="A582" s="1">
        <v>43299</v>
      </c>
      <c r="B582" s="3">
        <v>267.11996499999998</v>
      </c>
      <c r="C582" s="3">
        <v>154.03457599999999</v>
      </c>
      <c r="D582" s="3">
        <v>115.084373</v>
      </c>
      <c r="E582" s="3">
        <v>74.707710000000006</v>
      </c>
      <c r="F582" s="3">
        <v>116.30999799999999</v>
      </c>
      <c r="G582" s="3">
        <v>72.615409999999997</v>
      </c>
      <c r="H582" s="5">
        <f t="shared" si="137"/>
        <v>2.1039308338410834E-3</v>
      </c>
      <c r="I582" s="5">
        <f t="shared" si="138"/>
        <v>3.3137289670330805E-3</v>
      </c>
      <c r="J582" s="5">
        <f t="shared" si="139"/>
        <v>-4.0171857452857562E-3</v>
      </c>
      <c r="K582" s="5">
        <f t="shared" si="140"/>
        <v>4.6711769819274274E-4</v>
      </c>
      <c r="L582" s="5">
        <f t="shared" si="141"/>
        <v>2.5798933830389892E-4</v>
      </c>
      <c r="M582" s="5">
        <f t="shared" si="142"/>
        <v>-4.4290898871585105E-3</v>
      </c>
      <c r="N582" s="5"/>
      <c r="O582" s="7"/>
      <c r="P582" s="5"/>
      <c r="Q582" s="4"/>
      <c r="R582" s="5"/>
      <c r="S582" s="5"/>
      <c r="T582" s="5"/>
      <c r="U582" s="5"/>
      <c r="V582" s="5"/>
      <c r="W582" s="5"/>
      <c r="X582" s="4"/>
      <c r="Y582" s="4"/>
      <c r="Z582" s="4"/>
      <c r="AA582" s="4"/>
      <c r="AB582" s="4"/>
      <c r="AC582" s="4"/>
      <c r="AD582" s="5"/>
      <c r="AE582" s="5"/>
      <c r="AF582" s="5"/>
      <c r="AG582" s="5"/>
      <c r="AH582" s="5"/>
      <c r="AI582" s="5"/>
    </row>
    <row r="583" spans="1:35" x14ac:dyDescent="0.25">
      <c r="A583" s="1">
        <v>43300</v>
      </c>
      <c r="B583" s="3">
        <v>266.11248799999998</v>
      </c>
      <c r="C583" s="3">
        <v>154.71608000000001</v>
      </c>
      <c r="D583" s="3">
        <v>115.81382000000001</v>
      </c>
      <c r="E583" s="3">
        <v>74.672828999999993</v>
      </c>
      <c r="F583" s="3">
        <v>115.80999799999999</v>
      </c>
      <c r="G583" s="3">
        <v>73.467895999999996</v>
      </c>
      <c r="H583" s="5">
        <f t="shared" si="137"/>
        <v>-3.7716274783129444E-3</v>
      </c>
      <c r="I583" s="5">
        <f t="shared" si="138"/>
        <v>4.4243572949491661E-3</v>
      </c>
      <c r="J583" s="5">
        <f t="shared" si="139"/>
        <v>6.3383670691763427E-3</v>
      </c>
      <c r="K583" s="5">
        <f t="shared" si="140"/>
        <v>-4.6689960112566986E-4</v>
      </c>
      <c r="L583" s="5">
        <f t="shared" si="141"/>
        <v>-4.298856578090593E-3</v>
      </c>
      <c r="M583" s="5">
        <f t="shared" si="142"/>
        <v>1.173973954013352E-2</v>
      </c>
      <c r="N583" s="5"/>
      <c r="O583" s="7"/>
      <c r="P583" s="5"/>
      <c r="Q583" s="4"/>
      <c r="R583" s="5"/>
      <c r="S583" s="5"/>
      <c r="T583" s="5"/>
      <c r="U583" s="5"/>
      <c r="V583" s="5"/>
      <c r="W583" s="5"/>
      <c r="X583" s="4"/>
      <c r="Y583" s="4"/>
      <c r="Z583" s="4"/>
      <c r="AA583" s="4"/>
      <c r="AB583" s="4"/>
      <c r="AC583" s="4"/>
      <c r="AD583" s="5"/>
      <c r="AE583" s="5"/>
      <c r="AF583" s="5"/>
      <c r="AG583" s="5"/>
      <c r="AH583" s="5"/>
      <c r="AI583" s="5"/>
    </row>
    <row r="584" spans="1:35" x14ac:dyDescent="0.25">
      <c r="A584" s="1">
        <v>43301</v>
      </c>
      <c r="B584" s="3">
        <v>265.80831899999998</v>
      </c>
      <c r="C584" s="3">
        <v>154.17855800000001</v>
      </c>
      <c r="D584" s="3">
        <v>114.39289100000001</v>
      </c>
      <c r="E584" s="3">
        <v>74.707710000000006</v>
      </c>
      <c r="F584" s="3">
        <v>116.55999799999999</v>
      </c>
      <c r="G584" s="3">
        <v>72.758979999999994</v>
      </c>
      <c r="H584" s="5">
        <f t="shared" si="137"/>
        <v>-1.1430091172571766E-3</v>
      </c>
      <c r="I584" s="5">
        <f t="shared" si="138"/>
        <v>-3.4742477963505269E-3</v>
      </c>
      <c r="J584" s="5">
        <f t="shared" si="139"/>
        <v>-1.2269079804120064E-2</v>
      </c>
      <c r="K584" s="5">
        <f t="shared" si="140"/>
        <v>4.6711769819274274E-4</v>
      </c>
      <c r="L584" s="5">
        <f t="shared" si="141"/>
        <v>6.4761247988278647E-3</v>
      </c>
      <c r="M584" s="5">
        <f t="shared" si="142"/>
        <v>-9.6493303687368304E-3</v>
      </c>
      <c r="N584" s="5"/>
      <c r="O584" s="7"/>
      <c r="P584" s="5"/>
      <c r="Q584" s="4"/>
      <c r="R584" s="5"/>
      <c r="S584" s="5"/>
      <c r="T584" s="5"/>
      <c r="U584" s="5"/>
      <c r="V584" s="5"/>
      <c r="W584" s="5"/>
      <c r="X584" s="4"/>
      <c r="Y584" s="4"/>
      <c r="Z584" s="4"/>
      <c r="AA584" s="4"/>
      <c r="AB584" s="4"/>
      <c r="AC584" s="4"/>
      <c r="AD584" s="5"/>
      <c r="AE584" s="5"/>
      <c r="AF584" s="5"/>
      <c r="AG584" s="5"/>
      <c r="AH584" s="5"/>
      <c r="AI584" s="5"/>
    </row>
    <row r="585" spans="1:35" x14ac:dyDescent="0.25">
      <c r="A585" s="1">
        <v>43304</v>
      </c>
      <c r="B585" s="3">
        <v>266.30252100000001</v>
      </c>
      <c r="C585" s="3">
        <v>154.082596</v>
      </c>
      <c r="D585" s="3">
        <v>112.98144499999999</v>
      </c>
      <c r="E585" s="3">
        <v>74.681540999999996</v>
      </c>
      <c r="F585" s="3">
        <v>116</v>
      </c>
      <c r="G585" s="3">
        <v>72.606430000000003</v>
      </c>
      <c r="H585" s="5">
        <f t="shared" si="137"/>
        <v>1.8592420352352423E-3</v>
      </c>
      <c r="I585" s="5">
        <f t="shared" si="138"/>
        <v>-6.2240820802084151E-4</v>
      </c>
      <c r="J585" s="5">
        <f t="shared" si="139"/>
        <v>-1.2338581424609751E-2</v>
      </c>
      <c r="K585" s="5">
        <f t="shared" si="140"/>
        <v>-3.5028513121349025E-4</v>
      </c>
      <c r="L585" s="5">
        <f t="shared" si="141"/>
        <v>-4.8043755113996722E-3</v>
      </c>
      <c r="M585" s="5">
        <f t="shared" si="142"/>
        <v>-2.0966484137077135E-3</v>
      </c>
      <c r="N585" s="5"/>
      <c r="O585" s="7"/>
      <c r="P585" s="5"/>
      <c r="Q585" s="4"/>
      <c r="R585" s="5"/>
      <c r="S585" s="5"/>
      <c r="T585" s="5"/>
      <c r="U585" s="5"/>
      <c r="V585" s="5"/>
      <c r="W585" s="5"/>
      <c r="X585" s="4"/>
      <c r="Y585" s="4"/>
      <c r="Z585" s="4"/>
      <c r="AA585" s="4"/>
      <c r="AB585" s="4"/>
      <c r="AC585" s="4"/>
      <c r="AD585" s="5"/>
      <c r="AE585" s="5"/>
      <c r="AF585" s="5"/>
      <c r="AG585" s="5"/>
      <c r="AH585" s="5"/>
      <c r="AI585" s="5"/>
    </row>
    <row r="586" spans="1:35" x14ac:dyDescent="0.25">
      <c r="A586" s="1">
        <v>43305</v>
      </c>
      <c r="B586" s="3">
        <v>267.64267000000001</v>
      </c>
      <c r="C586" s="3">
        <v>152.54672199999999</v>
      </c>
      <c r="D586" s="3">
        <v>113.369827</v>
      </c>
      <c r="E586" s="3">
        <v>74.838622999999998</v>
      </c>
      <c r="F586" s="3">
        <v>116.040001</v>
      </c>
      <c r="G586" s="3">
        <v>72.238502999999994</v>
      </c>
      <c r="H586" s="5">
        <f t="shared" si="137"/>
        <v>5.0324307669622481E-3</v>
      </c>
      <c r="I586" s="5">
        <f t="shared" si="138"/>
        <v>-9.9678616525905595E-3</v>
      </c>
      <c r="J586" s="5">
        <f t="shared" si="139"/>
        <v>3.4375733112637086E-3</v>
      </c>
      <c r="K586" s="5">
        <f t="shared" si="140"/>
        <v>2.103357776187309E-3</v>
      </c>
      <c r="L586" s="5">
        <f t="shared" si="141"/>
        <v>3.4483620689651495E-4</v>
      </c>
      <c r="M586" s="5">
        <f t="shared" si="142"/>
        <v>-5.067416205424391E-3</v>
      </c>
      <c r="N586" s="5"/>
      <c r="O586" s="7"/>
      <c r="P586" s="5"/>
      <c r="Q586" s="4"/>
      <c r="R586" s="5"/>
      <c r="S586" s="5"/>
      <c r="T586" s="5"/>
      <c r="U586" s="5"/>
      <c r="V586" s="5"/>
      <c r="W586" s="5"/>
      <c r="X586" s="4"/>
      <c r="Y586" s="4"/>
      <c r="Z586" s="4"/>
      <c r="AA586" s="4"/>
      <c r="AB586" s="4"/>
      <c r="AC586" s="4"/>
      <c r="AD586" s="5"/>
      <c r="AE586" s="5"/>
      <c r="AF586" s="5"/>
      <c r="AG586" s="5"/>
      <c r="AH586" s="5"/>
      <c r="AI586" s="5"/>
    </row>
    <row r="587" spans="1:35" x14ac:dyDescent="0.25">
      <c r="A587" s="1">
        <v>43306</v>
      </c>
      <c r="B587" s="3">
        <v>269.92361499999998</v>
      </c>
      <c r="C587" s="3">
        <v>153.45863299999999</v>
      </c>
      <c r="D587" s="3">
        <v>113.189842</v>
      </c>
      <c r="E587" s="3">
        <v>74.978202999999993</v>
      </c>
      <c r="F587" s="3">
        <v>116.68</v>
      </c>
      <c r="G587" s="3">
        <v>72.812827999999996</v>
      </c>
      <c r="H587" s="5">
        <f t="shared" si="137"/>
        <v>8.5223518357515626E-3</v>
      </c>
      <c r="I587" s="5">
        <f t="shared" si="138"/>
        <v>5.9779127866150805E-3</v>
      </c>
      <c r="J587" s="5">
        <f t="shared" si="139"/>
        <v>-1.5875917319694288E-3</v>
      </c>
      <c r="K587" s="5">
        <f t="shared" si="140"/>
        <v>1.8650797463228841E-3</v>
      </c>
      <c r="L587" s="5">
        <f t="shared" si="141"/>
        <v>5.5153308728428385E-3</v>
      </c>
      <c r="M587" s="5">
        <f t="shared" si="142"/>
        <v>7.9504000795809215E-3</v>
      </c>
      <c r="N587" s="5"/>
      <c r="O587" s="7"/>
      <c r="P587" s="5"/>
      <c r="Q587" s="4"/>
      <c r="R587" s="5"/>
      <c r="S587" s="5"/>
      <c r="T587" s="5"/>
      <c r="U587" s="5"/>
      <c r="V587" s="5"/>
      <c r="W587" s="5"/>
      <c r="X587" s="4"/>
      <c r="Y587" s="4"/>
      <c r="Z587" s="4"/>
      <c r="AA587" s="4"/>
      <c r="AB587" s="4"/>
      <c r="AC587" s="4"/>
      <c r="AD587" s="5"/>
      <c r="AE587" s="5"/>
      <c r="AF587" s="5"/>
      <c r="AG587" s="5"/>
      <c r="AH587" s="5"/>
      <c r="AI587" s="5"/>
    </row>
    <row r="588" spans="1:35" x14ac:dyDescent="0.25">
      <c r="A588" s="1">
        <v>43307</v>
      </c>
      <c r="B588" s="3">
        <v>269.28686499999998</v>
      </c>
      <c r="C588" s="3">
        <v>154.14016699999999</v>
      </c>
      <c r="D588" s="3">
        <v>112.971992</v>
      </c>
      <c r="E588" s="3">
        <v>74.986937999999995</v>
      </c>
      <c r="F588" s="3">
        <v>115.769997</v>
      </c>
      <c r="G588" s="3">
        <v>73.055121999999997</v>
      </c>
      <c r="H588" s="5">
        <f t="shared" si="137"/>
        <v>-2.3590007121089274E-3</v>
      </c>
      <c r="I588" s="5">
        <f t="shared" si="138"/>
        <v>4.4411577679048797E-3</v>
      </c>
      <c r="J588" s="5">
        <f t="shared" si="139"/>
        <v>-1.9246426724405241E-3</v>
      </c>
      <c r="K588" s="5">
        <f t="shared" si="140"/>
        <v>1.165005248258133E-4</v>
      </c>
      <c r="L588" s="5">
        <f t="shared" si="141"/>
        <v>-7.7991343846417482E-3</v>
      </c>
      <c r="M588" s="5">
        <f t="shared" si="142"/>
        <v>3.3276279284193411E-3</v>
      </c>
      <c r="N588" s="5"/>
      <c r="O588" s="7"/>
      <c r="P588" s="5"/>
      <c r="Q588" s="4"/>
      <c r="R588" s="5"/>
      <c r="S588" s="5"/>
      <c r="T588" s="5"/>
      <c r="U588" s="5"/>
      <c r="V588" s="5"/>
      <c r="W588" s="5"/>
      <c r="X588" s="4"/>
      <c r="Y588" s="4"/>
      <c r="Z588" s="4"/>
      <c r="AA588" s="4"/>
      <c r="AB588" s="4"/>
      <c r="AC588" s="4"/>
      <c r="AD588" s="5"/>
      <c r="AE588" s="5"/>
      <c r="AF588" s="5"/>
      <c r="AG588" s="5"/>
      <c r="AH588" s="5"/>
      <c r="AI588" s="5"/>
    </row>
    <row r="589" spans="1:35" x14ac:dyDescent="0.25">
      <c r="A589" s="1">
        <v>43308</v>
      </c>
      <c r="B589" s="3">
        <v>267.46203600000001</v>
      </c>
      <c r="C589" s="3">
        <v>151.817215</v>
      </c>
      <c r="D589" s="3">
        <v>113.161446</v>
      </c>
      <c r="E589" s="3">
        <v>74.960762000000003</v>
      </c>
      <c r="F589" s="3">
        <v>115.83000199999999</v>
      </c>
      <c r="G589" s="3">
        <v>72.274399000000003</v>
      </c>
      <c r="H589" s="5">
        <f t="shared" si="137"/>
        <v>-6.7765243581411339E-3</v>
      </c>
      <c r="I589" s="5">
        <f t="shared" si="138"/>
        <v>-1.5070387201539637E-2</v>
      </c>
      <c r="J589" s="5">
        <f t="shared" si="139"/>
        <v>1.6769997292780392E-3</v>
      </c>
      <c r="K589" s="5">
        <f t="shared" si="140"/>
        <v>-3.4907412808338201E-4</v>
      </c>
      <c r="L589" s="5">
        <f t="shared" si="141"/>
        <v>5.1831218411435565E-4</v>
      </c>
      <c r="M589" s="5">
        <f t="shared" si="142"/>
        <v>-1.0686766083287003E-2</v>
      </c>
      <c r="N589" s="5"/>
      <c r="O589" s="7"/>
      <c r="P589" s="5"/>
      <c r="Q589" s="4"/>
      <c r="R589" s="5"/>
      <c r="S589" s="5"/>
      <c r="T589" s="5"/>
      <c r="U589" s="5"/>
      <c r="V589" s="5"/>
      <c r="W589" s="5"/>
      <c r="X589" s="4"/>
      <c r="Y589" s="4"/>
      <c r="Z589" s="4"/>
      <c r="AA589" s="4"/>
      <c r="AB589" s="4"/>
      <c r="AC589" s="4"/>
      <c r="AD589" s="5"/>
      <c r="AE589" s="5"/>
      <c r="AF589" s="5"/>
      <c r="AG589" s="5"/>
      <c r="AH589" s="5"/>
      <c r="AI589" s="5"/>
    </row>
    <row r="590" spans="1:35" x14ac:dyDescent="0.25">
      <c r="A590" s="1">
        <v>43311</v>
      </c>
      <c r="B590" s="3">
        <v>266.06497200000001</v>
      </c>
      <c r="C590" s="3">
        <v>150.674927</v>
      </c>
      <c r="D590" s="3">
        <v>112.77304100000001</v>
      </c>
      <c r="E590" s="3">
        <v>74.986937999999995</v>
      </c>
      <c r="F590" s="3">
        <v>115.650002</v>
      </c>
      <c r="G590" s="3">
        <v>72.31926</v>
      </c>
      <c r="H590" s="5">
        <f t="shared" si="137"/>
        <v>-5.2234104731035957E-3</v>
      </c>
      <c r="I590" s="5">
        <f t="shared" si="138"/>
        <v>-7.5241006100659202E-3</v>
      </c>
      <c r="J590" s="5">
        <f t="shared" si="139"/>
        <v>-3.4323085620520111E-3</v>
      </c>
      <c r="K590" s="5">
        <f t="shared" si="140"/>
        <v>3.4919602338079336E-4</v>
      </c>
      <c r="L590" s="5">
        <f t="shared" si="141"/>
        <v>-1.5540015271690022E-3</v>
      </c>
      <c r="M590" s="5">
        <f t="shared" si="142"/>
        <v>6.20703881605289E-4</v>
      </c>
      <c r="N590" s="5"/>
      <c r="O590" s="7"/>
      <c r="P590" s="5"/>
      <c r="Q590" s="4"/>
      <c r="R590" s="5"/>
      <c r="S590" s="5"/>
      <c r="T590" s="5"/>
      <c r="U590" s="5"/>
      <c r="V590" s="5"/>
      <c r="W590" s="5"/>
      <c r="X590" s="4"/>
      <c r="Y590" s="4"/>
      <c r="Z590" s="4"/>
      <c r="AA590" s="4"/>
      <c r="AB590" s="4"/>
      <c r="AC590" s="4"/>
      <c r="AD590" s="5"/>
      <c r="AE590" s="5"/>
      <c r="AF590" s="5"/>
      <c r="AG590" s="5"/>
      <c r="AH590" s="5"/>
      <c r="AI590" s="5"/>
    </row>
    <row r="591" spans="1:35" x14ac:dyDescent="0.25">
      <c r="A591" s="1">
        <v>43312</v>
      </c>
      <c r="B591" s="3">
        <v>267.376465</v>
      </c>
      <c r="C591" s="3">
        <v>152.143585</v>
      </c>
      <c r="D591" s="3">
        <v>113.388786</v>
      </c>
      <c r="E591" s="3">
        <v>75.143974</v>
      </c>
      <c r="F591" s="3">
        <v>115.989998</v>
      </c>
      <c r="G591" s="3">
        <v>73.530724000000006</v>
      </c>
      <c r="H591" s="5">
        <f t="shared" si="137"/>
        <v>4.9292208220479417E-3</v>
      </c>
      <c r="I591" s="5">
        <f t="shared" si="138"/>
        <v>9.747195696335087E-3</v>
      </c>
      <c r="J591" s="5">
        <f t="shared" si="139"/>
        <v>5.4600372087154625E-3</v>
      </c>
      <c r="K591" s="5">
        <f t="shared" si="140"/>
        <v>2.0941780553835887E-3</v>
      </c>
      <c r="L591" s="5">
        <f t="shared" si="141"/>
        <v>2.9398702474729976E-3</v>
      </c>
      <c r="M591" s="5">
        <f t="shared" si="142"/>
        <v>1.6751609460605721E-2</v>
      </c>
      <c r="N591" s="5"/>
      <c r="O591" s="7"/>
      <c r="P591" s="5"/>
      <c r="Q591" s="4"/>
      <c r="R591" s="5"/>
      <c r="S591" s="5"/>
      <c r="T591" s="5"/>
      <c r="U591" s="5"/>
      <c r="V591" s="5"/>
      <c r="W591" s="5"/>
      <c r="X591" s="4"/>
      <c r="Y591" s="4"/>
      <c r="Z591" s="4"/>
      <c r="AA591" s="4"/>
      <c r="AB591" s="4"/>
      <c r="AC591" s="4"/>
      <c r="AD591" s="5"/>
      <c r="AE591" s="5"/>
      <c r="AF591" s="5"/>
      <c r="AG591" s="5"/>
      <c r="AH591" s="5"/>
      <c r="AI591" s="5"/>
    </row>
    <row r="592" spans="1:35" x14ac:dyDescent="0.25">
      <c r="A592" s="1">
        <v>43313</v>
      </c>
      <c r="B592" s="3">
        <v>266.92980999999997</v>
      </c>
      <c r="C592" s="3">
        <v>152.201187</v>
      </c>
      <c r="D592" s="3">
        <v>112.46500399999999</v>
      </c>
      <c r="E592" s="3">
        <v>75.211472000000001</v>
      </c>
      <c r="F592" s="3">
        <v>115.139999</v>
      </c>
      <c r="G592" s="3">
        <v>74.051186000000001</v>
      </c>
      <c r="H592" s="5">
        <f t="shared" si="137"/>
        <v>-1.6705097810311154E-3</v>
      </c>
      <c r="I592" s="5">
        <f t="shared" si="138"/>
        <v>3.7860288358526617E-4</v>
      </c>
      <c r="J592" s="5">
        <f t="shared" si="139"/>
        <v>-8.1470314004420397E-3</v>
      </c>
      <c r="K592" s="5">
        <f t="shared" si="140"/>
        <v>8.9824900663360019E-4</v>
      </c>
      <c r="L592" s="5">
        <f t="shared" si="141"/>
        <v>-7.3282094547496568E-3</v>
      </c>
      <c r="M592" s="5">
        <f t="shared" si="142"/>
        <v>7.078156880381048E-3</v>
      </c>
      <c r="N592" s="5"/>
      <c r="O592" s="7"/>
      <c r="P592" s="5"/>
      <c r="Q592" s="4"/>
      <c r="R592" s="5"/>
      <c r="S592" s="5"/>
      <c r="T592" s="5"/>
      <c r="U592" s="5"/>
      <c r="V592" s="5"/>
      <c r="W592" s="5"/>
      <c r="X592" s="4"/>
      <c r="Y592" s="4"/>
      <c r="Z592" s="4"/>
      <c r="AA592" s="4"/>
      <c r="AB592" s="4"/>
      <c r="AC592" s="4"/>
      <c r="AD592" s="5"/>
      <c r="AE592" s="5"/>
      <c r="AF592" s="5"/>
      <c r="AG592" s="5"/>
      <c r="AH592" s="5"/>
      <c r="AI592" s="5"/>
    </row>
    <row r="593" spans="1:35" x14ac:dyDescent="0.25">
      <c r="A593" s="1">
        <v>43314</v>
      </c>
      <c r="B593" s="3">
        <v>268.38397200000003</v>
      </c>
      <c r="C593" s="3">
        <v>153.49704</v>
      </c>
      <c r="D593" s="3">
        <v>112.62638099999999</v>
      </c>
      <c r="E593" s="3">
        <v>75.255272000000005</v>
      </c>
      <c r="F593" s="3">
        <v>114.519997</v>
      </c>
      <c r="G593" s="3">
        <v>73.755073999999993</v>
      </c>
      <c r="H593" s="5">
        <f t="shared" si="137"/>
        <v>5.4477317464094455E-3</v>
      </c>
      <c r="I593" s="5">
        <f t="shared" si="138"/>
        <v>8.5140794598401737E-3</v>
      </c>
      <c r="J593" s="5">
        <f t="shared" si="139"/>
        <v>1.4349085872080725E-3</v>
      </c>
      <c r="K593" s="5">
        <f t="shared" si="140"/>
        <v>5.8235796794403605E-4</v>
      </c>
      <c r="L593" s="5">
        <f t="shared" si="141"/>
        <v>-5.3847664181411181E-3</v>
      </c>
      <c r="M593" s="5">
        <f t="shared" si="142"/>
        <v>-3.9987475690127505E-3</v>
      </c>
      <c r="N593" s="5"/>
      <c r="O593" s="7"/>
      <c r="P593" s="5"/>
      <c r="Q593" s="4"/>
      <c r="R593" s="5"/>
      <c r="S593" s="5"/>
      <c r="T593" s="5"/>
      <c r="U593" s="5"/>
      <c r="V593" s="5"/>
      <c r="W593" s="5"/>
      <c r="X593" s="4"/>
      <c r="Y593" s="4"/>
      <c r="Z593" s="4"/>
      <c r="AA593" s="4"/>
      <c r="AB593" s="4"/>
      <c r="AC593" s="4"/>
      <c r="AD593" s="5"/>
      <c r="AE593" s="5"/>
      <c r="AF593" s="5"/>
      <c r="AG593" s="5"/>
      <c r="AH593" s="5"/>
      <c r="AI593" s="5"/>
    </row>
    <row r="594" spans="1:35" x14ac:dyDescent="0.25">
      <c r="A594" s="1">
        <v>43315</v>
      </c>
      <c r="B594" s="3">
        <v>269.53393599999998</v>
      </c>
      <c r="C594" s="3">
        <v>153.36262500000001</v>
      </c>
      <c r="D594" s="3">
        <v>113.186592</v>
      </c>
      <c r="E594" s="3">
        <v>75.316635000000005</v>
      </c>
      <c r="F594" s="3">
        <v>114.91999800000001</v>
      </c>
      <c r="G594" s="3">
        <v>74.553719000000001</v>
      </c>
      <c r="H594" s="5">
        <f t="shared" si="137"/>
        <v>4.2847715213036874E-3</v>
      </c>
      <c r="I594" s="5">
        <f t="shared" si="138"/>
        <v>-8.7568463860920875E-4</v>
      </c>
      <c r="J594" s="5">
        <f t="shared" si="139"/>
        <v>4.9740655344328033E-3</v>
      </c>
      <c r="K594" s="5">
        <f t="shared" si="140"/>
        <v>8.1539802287866614E-4</v>
      </c>
      <c r="L594" s="5">
        <f t="shared" si="141"/>
        <v>3.4928485022576172E-3</v>
      </c>
      <c r="M594" s="5">
        <f t="shared" si="142"/>
        <v>1.0828339755987626E-2</v>
      </c>
      <c r="N594" s="5"/>
      <c r="O594" s="7"/>
      <c r="P594" s="5"/>
      <c r="Q594" s="4"/>
      <c r="R594" s="5"/>
      <c r="S594" s="5"/>
      <c r="T594" s="5"/>
      <c r="U594" s="5"/>
      <c r="V594" s="5"/>
      <c r="W594" s="5"/>
      <c r="X594" s="4"/>
      <c r="Y594" s="4"/>
      <c r="Z594" s="4"/>
      <c r="AA594" s="4"/>
      <c r="AB594" s="4"/>
      <c r="AC594" s="4"/>
      <c r="AD594" s="5"/>
      <c r="AE594" s="5"/>
      <c r="AF594" s="5"/>
      <c r="AG594" s="5"/>
      <c r="AH594" s="5"/>
      <c r="AI594" s="5"/>
    </row>
    <row r="595" spans="1:35" x14ac:dyDescent="0.25">
      <c r="A595" s="1">
        <v>43318</v>
      </c>
      <c r="B595" s="3">
        <v>270.52233899999999</v>
      </c>
      <c r="C595" s="3">
        <v>154.255325</v>
      </c>
      <c r="D595" s="3">
        <v>113.253021</v>
      </c>
      <c r="E595" s="3">
        <v>75.456840999999997</v>
      </c>
      <c r="F595" s="3">
        <v>114.33000199999999</v>
      </c>
      <c r="G595" s="3">
        <v>74.455009000000004</v>
      </c>
      <c r="H595" s="5">
        <f t="shared" si="137"/>
        <v>3.6670818326935972E-3</v>
      </c>
      <c r="I595" s="5">
        <f t="shared" si="138"/>
        <v>5.8208445506198192E-3</v>
      </c>
      <c r="J595" s="5">
        <f t="shared" si="139"/>
        <v>5.8689813719281503E-4</v>
      </c>
      <c r="K595" s="5">
        <f t="shared" si="140"/>
        <v>1.8615542237114813E-3</v>
      </c>
      <c r="L595" s="5">
        <f t="shared" si="141"/>
        <v>-5.1339715477546344E-3</v>
      </c>
      <c r="M595" s="5">
        <f t="shared" si="142"/>
        <v>-1.3240117505070037E-3</v>
      </c>
      <c r="N595" s="5"/>
      <c r="O595" s="7"/>
      <c r="P595" s="5"/>
      <c r="Q595" s="4"/>
      <c r="R595" s="5"/>
      <c r="S595" s="5"/>
      <c r="T595" s="5"/>
      <c r="U595" s="5"/>
      <c r="V595" s="5"/>
      <c r="W595" s="5"/>
      <c r="X595" s="4"/>
      <c r="Y595" s="4"/>
      <c r="Z595" s="4"/>
      <c r="AA595" s="4"/>
      <c r="AB595" s="4"/>
      <c r="AC595" s="4"/>
      <c r="AD595" s="5"/>
      <c r="AE595" s="5"/>
      <c r="AF595" s="5"/>
      <c r="AG595" s="5"/>
      <c r="AH595" s="5"/>
      <c r="AI595" s="5"/>
    </row>
    <row r="596" spans="1:35" x14ac:dyDescent="0.25">
      <c r="A596" s="1">
        <v>43319</v>
      </c>
      <c r="B596" s="3">
        <v>271.41577100000001</v>
      </c>
      <c r="C596" s="3">
        <v>154.59132399999999</v>
      </c>
      <c r="D596" s="3">
        <v>112.66439800000001</v>
      </c>
      <c r="E596" s="3">
        <v>75.491874999999993</v>
      </c>
      <c r="F596" s="3">
        <v>114.589996</v>
      </c>
      <c r="G596" s="3">
        <v>74.320403999999996</v>
      </c>
      <c r="H596" s="5">
        <f t="shared" si="137"/>
        <v>3.3026181989355141E-3</v>
      </c>
      <c r="I596" s="5">
        <f t="shared" si="138"/>
        <v>2.1782003311716647E-3</v>
      </c>
      <c r="J596" s="5">
        <f t="shared" si="139"/>
        <v>-5.1974154402468775E-3</v>
      </c>
      <c r="K596" s="5">
        <f t="shared" si="140"/>
        <v>4.6429189899432899E-4</v>
      </c>
      <c r="L596" s="5">
        <f t="shared" si="141"/>
        <v>2.2740662595284178E-3</v>
      </c>
      <c r="M596" s="5">
        <f t="shared" si="142"/>
        <v>-1.8078703072886837E-3</v>
      </c>
      <c r="N596" s="5"/>
      <c r="O596" s="7"/>
      <c r="P596" s="5"/>
      <c r="Q596" s="4"/>
      <c r="R596" s="5"/>
      <c r="S596" s="5"/>
      <c r="T596" s="5"/>
      <c r="U596" s="5"/>
      <c r="V596" s="5"/>
      <c r="W596" s="5"/>
      <c r="X596" s="4"/>
      <c r="Y596" s="4"/>
      <c r="Z596" s="4"/>
      <c r="AA596" s="4"/>
      <c r="AB596" s="4"/>
      <c r="AC596" s="4"/>
      <c r="AD596" s="5"/>
      <c r="AE596" s="5"/>
      <c r="AF596" s="5"/>
      <c r="AG596" s="5"/>
      <c r="AH596" s="5"/>
      <c r="AI596" s="5"/>
    </row>
    <row r="597" spans="1:35" x14ac:dyDescent="0.25">
      <c r="A597" s="1">
        <v>43320</v>
      </c>
      <c r="B597" s="3">
        <v>271.30166600000001</v>
      </c>
      <c r="C597" s="3">
        <v>154.293747</v>
      </c>
      <c r="D597" s="3">
        <v>112.778328</v>
      </c>
      <c r="E597" s="3">
        <v>75.448074000000005</v>
      </c>
      <c r="F597" s="3">
        <v>114.910004</v>
      </c>
      <c r="G597" s="3">
        <v>73.889671000000007</v>
      </c>
      <c r="H597" s="5">
        <f t="shared" si="137"/>
        <v>-4.2040666826248518E-4</v>
      </c>
      <c r="I597" s="5">
        <f t="shared" si="138"/>
        <v>-1.9249269124571589E-3</v>
      </c>
      <c r="J597" s="5">
        <f t="shared" si="139"/>
        <v>1.0112333800424977E-3</v>
      </c>
      <c r="K597" s="5">
        <f t="shared" si="140"/>
        <v>-5.8020813498127488E-4</v>
      </c>
      <c r="L597" s="5">
        <f t="shared" si="141"/>
        <v>2.7926347078326419E-3</v>
      </c>
      <c r="M597" s="5">
        <f t="shared" si="142"/>
        <v>-5.7956224242267096E-3</v>
      </c>
      <c r="N597" s="5"/>
      <c r="O597" s="7"/>
      <c r="P597" s="5"/>
      <c r="Q597" s="4"/>
      <c r="R597" s="5"/>
      <c r="S597" s="5"/>
      <c r="T597" s="5"/>
      <c r="U597" s="5"/>
      <c r="V597" s="5"/>
      <c r="W597" s="5"/>
      <c r="X597" s="4"/>
      <c r="Y597" s="4"/>
      <c r="Z597" s="4"/>
      <c r="AA597" s="4"/>
      <c r="AB597" s="4"/>
      <c r="AC597" s="4"/>
      <c r="AD597" s="5"/>
      <c r="AE597" s="5"/>
      <c r="AF597" s="5"/>
      <c r="AG597" s="5"/>
      <c r="AH597" s="5"/>
      <c r="AI597" s="5"/>
    </row>
    <row r="598" spans="1:35" x14ac:dyDescent="0.25">
      <c r="A598" s="1">
        <v>43321</v>
      </c>
      <c r="B598" s="3">
        <v>270.931061</v>
      </c>
      <c r="C598" s="3">
        <v>154.52409399999999</v>
      </c>
      <c r="D598" s="3">
        <v>113.727699</v>
      </c>
      <c r="E598" s="3">
        <v>75.395515000000003</v>
      </c>
      <c r="F598" s="3">
        <v>114.739998</v>
      </c>
      <c r="G598" s="3">
        <v>73.925574999999995</v>
      </c>
      <c r="H598" s="5">
        <f t="shared" si="137"/>
        <v>-1.3660255223055806E-3</v>
      </c>
      <c r="I598" s="5">
        <f t="shared" si="138"/>
        <v>1.4929120880056157E-3</v>
      </c>
      <c r="J598" s="5">
        <f t="shared" si="139"/>
        <v>8.4180269102764882E-3</v>
      </c>
      <c r="K598" s="5">
        <f t="shared" si="140"/>
        <v>-6.966248071488268E-4</v>
      </c>
      <c r="L598" s="5">
        <f t="shared" si="141"/>
        <v>-1.479470838761765E-3</v>
      </c>
      <c r="M598" s="5">
        <f t="shared" si="142"/>
        <v>4.8591365361461136E-4</v>
      </c>
      <c r="N598" s="5"/>
      <c r="O598" s="7"/>
      <c r="P598" s="5"/>
      <c r="Q598" s="4"/>
      <c r="R598" s="5"/>
      <c r="S598" s="5"/>
      <c r="T598" s="5"/>
      <c r="U598" s="5"/>
      <c r="V598" s="5"/>
      <c r="W598" s="5"/>
      <c r="X598" s="4"/>
      <c r="Y598" s="4"/>
      <c r="Z598" s="4"/>
      <c r="AA598" s="4"/>
      <c r="AB598" s="4"/>
      <c r="AC598" s="4"/>
      <c r="AD598" s="5"/>
      <c r="AE598" s="5"/>
      <c r="AF598" s="5"/>
      <c r="AG598" s="5"/>
      <c r="AH598" s="5"/>
      <c r="AI598" s="5"/>
    </row>
    <row r="599" spans="1:35" x14ac:dyDescent="0.25">
      <c r="A599" s="1">
        <v>43322</v>
      </c>
      <c r="B599" s="3">
        <v>269.115723</v>
      </c>
      <c r="C599" s="3">
        <v>154.03457599999999</v>
      </c>
      <c r="D599" s="3">
        <v>114.55368799999999</v>
      </c>
      <c r="E599" s="3">
        <v>75.264060999999998</v>
      </c>
      <c r="F599" s="3">
        <v>114.69000200000001</v>
      </c>
      <c r="G599" s="3">
        <v>73.360213999999999</v>
      </c>
      <c r="H599" s="5">
        <f t="shared" si="137"/>
        <v>-6.7003686963746922E-3</v>
      </c>
      <c r="I599" s="5">
        <f t="shared" si="138"/>
        <v>-3.1679072649990481E-3</v>
      </c>
      <c r="J599" s="5">
        <f t="shared" si="139"/>
        <v>7.2628656630078225E-3</v>
      </c>
      <c r="K599" s="5">
        <f t="shared" si="140"/>
        <v>-1.7435254603672679E-3</v>
      </c>
      <c r="L599" s="5">
        <f t="shared" si="141"/>
        <v>-4.3573296907317705E-4</v>
      </c>
      <c r="M599" s="5">
        <f t="shared" si="142"/>
        <v>-7.6477051412856545E-3</v>
      </c>
      <c r="N599" s="5"/>
      <c r="O599" s="7"/>
      <c r="P599" s="5"/>
      <c r="Q599" s="4"/>
      <c r="R599" s="5"/>
      <c r="S599" s="5"/>
      <c r="T599" s="5"/>
      <c r="U599" s="5"/>
      <c r="V599" s="5"/>
      <c r="W599" s="5"/>
      <c r="X599" s="4"/>
      <c r="Y599" s="4"/>
      <c r="Z599" s="4"/>
      <c r="AA599" s="4"/>
      <c r="AB599" s="4"/>
      <c r="AC599" s="4"/>
      <c r="AD599" s="5"/>
      <c r="AE599" s="5"/>
      <c r="AF599" s="5"/>
      <c r="AG599" s="5"/>
      <c r="AH599" s="5"/>
      <c r="AI599" s="5"/>
    </row>
    <row r="600" spans="1:35" x14ac:dyDescent="0.25">
      <c r="A600" s="1">
        <v>43325</v>
      </c>
      <c r="B600" s="3">
        <v>268.10836799999998</v>
      </c>
      <c r="C600" s="3">
        <v>153.12266500000001</v>
      </c>
      <c r="D600" s="3">
        <v>114.316322</v>
      </c>
      <c r="E600" s="3">
        <v>75.211472000000001</v>
      </c>
      <c r="F600" s="3">
        <v>112.959999</v>
      </c>
      <c r="G600" s="3">
        <v>73.216637000000006</v>
      </c>
      <c r="H600" s="5">
        <f t="shared" si="137"/>
        <v>-3.7432038112467092E-3</v>
      </c>
      <c r="I600" s="5">
        <f t="shared" si="138"/>
        <v>-5.9201708063257863E-3</v>
      </c>
      <c r="J600" s="5">
        <f t="shared" si="139"/>
        <v>-2.0720939163476615E-3</v>
      </c>
      <c r="K600" s="5">
        <f t="shared" si="140"/>
        <v>-6.9872658080460948E-4</v>
      </c>
      <c r="L600" s="5">
        <f t="shared" si="141"/>
        <v>-1.5084165749687628E-2</v>
      </c>
      <c r="M600" s="5">
        <f t="shared" si="142"/>
        <v>-1.9571507793038068E-3</v>
      </c>
      <c r="N600" s="5"/>
      <c r="O600" s="7"/>
      <c r="P600" s="5"/>
      <c r="Q600" s="4"/>
      <c r="R600" s="5"/>
      <c r="S600" s="5"/>
      <c r="T600" s="5"/>
      <c r="U600" s="5"/>
      <c r="V600" s="5"/>
      <c r="W600" s="5"/>
      <c r="X600" s="4"/>
      <c r="Y600" s="4"/>
      <c r="Z600" s="4"/>
      <c r="AA600" s="4"/>
      <c r="AB600" s="4"/>
      <c r="AC600" s="4"/>
      <c r="AD600" s="5"/>
      <c r="AE600" s="5"/>
      <c r="AF600" s="5"/>
      <c r="AG600" s="5"/>
      <c r="AH600" s="5"/>
      <c r="AI600" s="5"/>
    </row>
    <row r="601" spans="1:35" x14ac:dyDescent="0.25">
      <c r="A601" s="1">
        <v>43326</v>
      </c>
      <c r="B601" s="3">
        <v>269.81906099999998</v>
      </c>
      <c r="C601" s="3">
        <v>154.639297</v>
      </c>
      <c r="D601" s="3">
        <v>114.060013</v>
      </c>
      <c r="E601" s="3">
        <v>75.342911000000001</v>
      </c>
      <c r="F601" s="3">
        <v>113.07</v>
      </c>
      <c r="G601" s="3">
        <v>73.575584000000006</v>
      </c>
      <c r="H601" s="5">
        <f t="shared" si="137"/>
        <v>6.3806027867059356E-3</v>
      </c>
      <c r="I601" s="5">
        <f t="shared" si="138"/>
        <v>9.9046865465670653E-3</v>
      </c>
      <c r="J601" s="5">
        <f t="shared" si="139"/>
        <v>-2.2421032755060022E-3</v>
      </c>
      <c r="K601" s="5">
        <f t="shared" si="140"/>
        <v>1.7475924417487132E-3</v>
      </c>
      <c r="L601" s="5">
        <f t="shared" si="141"/>
        <v>9.738048953062961E-4</v>
      </c>
      <c r="M601" s="5">
        <f t="shared" si="142"/>
        <v>4.902533286252897E-3</v>
      </c>
      <c r="N601" s="5"/>
      <c r="O601" s="7"/>
      <c r="P601" s="5"/>
      <c r="Q601" s="4"/>
      <c r="R601" s="5"/>
      <c r="S601" s="5"/>
      <c r="T601" s="5"/>
      <c r="U601" s="5"/>
      <c r="V601" s="5"/>
      <c r="W601" s="5"/>
      <c r="X601" s="4"/>
      <c r="Y601" s="4"/>
      <c r="Z601" s="4"/>
      <c r="AA601" s="4"/>
      <c r="AB601" s="4"/>
      <c r="AC601" s="4"/>
      <c r="AD601" s="5"/>
      <c r="AE601" s="5"/>
      <c r="AF601" s="5"/>
      <c r="AG601" s="5"/>
      <c r="AH601" s="5"/>
      <c r="AI601" s="5"/>
    </row>
    <row r="602" spans="1:35" x14ac:dyDescent="0.25">
      <c r="A602" s="1">
        <v>43327</v>
      </c>
      <c r="B602" s="3">
        <v>267.80423000000002</v>
      </c>
      <c r="C602" s="3">
        <v>153.074646</v>
      </c>
      <c r="D602" s="3">
        <v>114.724564</v>
      </c>
      <c r="E602" s="3">
        <v>75.211472000000001</v>
      </c>
      <c r="F602" s="3">
        <v>111.19000200000001</v>
      </c>
      <c r="G602" s="3">
        <v>74.140945000000002</v>
      </c>
      <c r="H602" s="5">
        <f t="shared" si="137"/>
        <v>-7.467341234279834E-3</v>
      </c>
      <c r="I602" s="5">
        <f t="shared" si="138"/>
        <v>-1.0118068501048572E-2</v>
      </c>
      <c r="J602" s="5">
        <f t="shared" si="139"/>
        <v>5.82632758423407E-3</v>
      </c>
      <c r="K602" s="5">
        <f t="shared" si="140"/>
        <v>-1.7445436903811284E-3</v>
      </c>
      <c r="L602" s="5">
        <f t="shared" si="141"/>
        <v>-1.6626850623507439E-2</v>
      </c>
      <c r="M602" s="5">
        <f t="shared" si="142"/>
        <v>7.6840844375765105E-3</v>
      </c>
      <c r="N602" s="5"/>
      <c r="O602" s="7"/>
      <c r="P602" s="5"/>
      <c r="Q602" s="4"/>
      <c r="R602" s="5"/>
      <c r="S602" s="5"/>
      <c r="T602" s="5"/>
      <c r="U602" s="5"/>
      <c r="V602" s="5"/>
      <c r="W602" s="5"/>
      <c r="X602" s="4"/>
      <c r="Y602" s="4"/>
      <c r="Z602" s="4"/>
      <c r="AA602" s="4"/>
      <c r="AB602" s="4"/>
      <c r="AC602" s="4"/>
      <c r="AD602" s="5"/>
      <c r="AE602" s="5"/>
      <c r="AF602" s="5"/>
      <c r="AG602" s="5"/>
      <c r="AH602" s="5"/>
      <c r="AI602" s="5"/>
    </row>
    <row r="603" spans="1:35" x14ac:dyDescent="0.25">
      <c r="A603" s="1">
        <v>43328</v>
      </c>
      <c r="B603" s="3">
        <v>269.971069</v>
      </c>
      <c r="C603" s="3">
        <v>154.31291200000001</v>
      </c>
      <c r="D603" s="3">
        <v>114.71508</v>
      </c>
      <c r="E603" s="3">
        <v>75.307854000000006</v>
      </c>
      <c r="F603" s="3">
        <v>111.099998</v>
      </c>
      <c r="G603" s="3">
        <v>74.742180000000005</v>
      </c>
      <c r="H603" s="5">
        <f t="shared" si="137"/>
        <v>8.0911305993933702E-3</v>
      </c>
      <c r="I603" s="5">
        <f t="shared" si="138"/>
        <v>8.0892952056867973E-3</v>
      </c>
      <c r="J603" s="5">
        <f t="shared" si="139"/>
        <v>-8.2667561935534373E-5</v>
      </c>
      <c r="K603" s="5">
        <f t="shared" si="140"/>
        <v>1.2814800380454017E-3</v>
      </c>
      <c r="L603" s="5">
        <f t="shared" si="141"/>
        <v>-8.0946126792957873E-4</v>
      </c>
      <c r="M603" s="5">
        <f t="shared" si="142"/>
        <v>8.1093517219128497E-3</v>
      </c>
      <c r="N603" s="5"/>
      <c r="O603" s="7"/>
      <c r="P603" s="5"/>
      <c r="Q603" s="4"/>
      <c r="R603" s="5"/>
      <c r="S603" s="5"/>
      <c r="T603" s="5"/>
      <c r="U603" s="5"/>
      <c r="V603" s="5"/>
      <c r="W603" s="5"/>
      <c r="X603" s="4"/>
      <c r="Y603" s="4"/>
      <c r="Z603" s="4"/>
      <c r="AA603" s="4"/>
      <c r="AB603" s="4"/>
      <c r="AC603" s="4"/>
      <c r="AD603" s="5"/>
      <c r="AE603" s="5"/>
      <c r="AF603" s="5"/>
      <c r="AG603" s="5"/>
      <c r="AH603" s="5"/>
      <c r="AI603" s="5"/>
    </row>
    <row r="604" spans="1:35" x14ac:dyDescent="0.25">
      <c r="A604" s="1">
        <v>43329</v>
      </c>
      <c r="B604" s="3">
        <v>270.921539</v>
      </c>
      <c r="C604" s="3">
        <v>155.15765400000001</v>
      </c>
      <c r="D604" s="3">
        <v>114.857491</v>
      </c>
      <c r="E604" s="3">
        <v>75.395515000000003</v>
      </c>
      <c r="F604" s="3">
        <v>112.129997</v>
      </c>
      <c r="G604" s="3">
        <v>75.433150999999995</v>
      </c>
      <c r="H604" s="5">
        <f t="shared" si="137"/>
        <v>3.5206365019802011E-3</v>
      </c>
      <c r="I604" s="5">
        <f t="shared" si="138"/>
        <v>5.4742146269652903E-3</v>
      </c>
      <c r="J604" s="5">
        <f t="shared" si="139"/>
        <v>1.2414322511040687E-3</v>
      </c>
      <c r="K604" s="5">
        <f t="shared" si="140"/>
        <v>1.164035294379806E-3</v>
      </c>
      <c r="L604" s="5">
        <f t="shared" si="141"/>
        <v>9.2709182587025207E-3</v>
      </c>
      <c r="M604" s="5">
        <f t="shared" si="142"/>
        <v>9.2447263379258349E-3</v>
      </c>
      <c r="N604" s="5"/>
      <c r="O604" s="7"/>
      <c r="P604" s="5"/>
      <c r="Q604" s="4"/>
      <c r="R604" s="5"/>
      <c r="S604" s="5"/>
      <c r="T604" s="5"/>
      <c r="U604" s="5"/>
      <c r="V604" s="5"/>
      <c r="W604" s="5"/>
      <c r="X604" s="4"/>
      <c r="Y604" s="4"/>
      <c r="Z604" s="4"/>
      <c r="AA604" s="4"/>
      <c r="AB604" s="4"/>
      <c r="AC604" s="4"/>
      <c r="AD604" s="5"/>
      <c r="AE604" s="5"/>
      <c r="AF604" s="5"/>
      <c r="AG604" s="5"/>
      <c r="AH604" s="5"/>
      <c r="AI604" s="5"/>
    </row>
    <row r="605" spans="1:35" x14ac:dyDescent="0.25">
      <c r="A605" s="1">
        <v>43332</v>
      </c>
      <c r="B605" s="3">
        <v>271.50134300000002</v>
      </c>
      <c r="C605" s="3">
        <v>155.58000200000001</v>
      </c>
      <c r="D605" s="3">
        <v>115.626503</v>
      </c>
      <c r="E605" s="3">
        <v>75.430549999999997</v>
      </c>
      <c r="F605" s="3">
        <v>112.69000200000001</v>
      </c>
      <c r="G605" s="3">
        <v>75.486999999999995</v>
      </c>
      <c r="H605" s="5">
        <f t="shared" si="137"/>
        <v>2.140117770407457E-3</v>
      </c>
      <c r="I605" s="5">
        <f t="shared" si="138"/>
        <v>2.7220571406680882E-3</v>
      </c>
      <c r="J605" s="5">
        <f t="shared" si="139"/>
        <v>6.6953578151902615E-3</v>
      </c>
      <c r="K605" s="5">
        <f t="shared" si="140"/>
        <v>4.6468281302924908E-4</v>
      </c>
      <c r="L605" s="5">
        <f t="shared" si="141"/>
        <v>4.9942478817688318E-3</v>
      </c>
      <c r="M605" s="5">
        <f t="shared" si="142"/>
        <v>7.1386385542870912E-4</v>
      </c>
      <c r="N605" s="5"/>
      <c r="O605" s="7"/>
      <c r="P605" s="5"/>
      <c r="Q605" s="4"/>
      <c r="R605" s="5"/>
      <c r="S605" s="5"/>
      <c r="T605" s="5"/>
      <c r="U605" s="5"/>
      <c r="V605" s="5"/>
      <c r="W605" s="5"/>
      <c r="X605" s="4"/>
      <c r="Y605" s="4"/>
      <c r="Z605" s="4"/>
      <c r="AA605" s="4"/>
      <c r="AB605" s="4"/>
      <c r="AC605" s="4"/>
      <c r="AD605" s="5"/>
      <c r="AE605" s="5"/>
      <c r="AF605" s="5"/>
      <c r="AG605" s="5"/>
      <c r="AH605" s="5"/>
      <c r="AI605" s="5"/>
    </row>
    <row r="606" spans="1:35" x14ac:dyDescent="0.25">
      <c r="A606" s="1">
        <v>43333</v>
      </c>
      <c r="B606" s="3">
        <v>272.13806199999999</v>
      </c>
      <c r="C606" s="3">
        <v>157.106247</v>
      </c>
      <c r="D606" s="3">
        <v>115.237206</v>
      </c>
      <c r="E606" s="3">
        <v>75.544471999999999</v>
      </c>
      <c r="F606" s="3">
        <v>113.019997</v>
      </c>
      <c r="G606" s="3">
        <v>75.029342999999997</v>
      </c>
      <c r="H606" s="5">
        <f t="shared" si="137"/>
        <v>2.3451780862828731E-3</v>
      </c>
      <c r="I606" s="5">
        <f t="shared" si="138"/>
        <v>9.8100332972099746E-3</v>
      </c>
      <c r="J606" s="5">
        <f t="shared" si="139"/>
        <v>-3.3668492075731304E-3</v>
      </c>
      <c r="K606" s="5">
        <f t="shared" si="140"/>
        <v>1.5102899289478611E-3</v>
      </c>
      <c r="L606" s="5">
        <f t="shared" si="141"/>
        <v>2.9283431905520185E-3</v>
      </c>
      <c r="M606" s="5">
        <f t="shared" si="142"/>
        <v>-6.0627260322969612E-3</v>
      </c>
      <c r="N606" s="5"/>
      <c r="O606" s="7"/>
      <c r="P606" s="5"/>
      <c r="Q606" s="4"/>
      <c r="R606" s="5"/>
      <c r="S606" s="5"/>
      <c r="T606" s="5"/>
      <c r="U606" s="5"/>
      <c r="V606" s="5"/>
      <c r="W606" s="5"/>
      <c r="X606" s="4"/>
      <c r="Y606" s="4"/>
      <c r="Z606" s="4"/>
      <c r="AA606" s="4"/>
      <c r="AB606" s="4"/>
      <c r="AC606" s="4"/>
      <c r="AD606" s="5"/>
      <c r="AE606" s="5"/>
      <c r="AF606" s="5"/>
      <c r="AG606" s="5"/>
      <c r="AH606" s="5"/>
      <c r="AI606" s="5"/>
    </row>
    <row r="607" spans="1:35" x14ac:dyDescent="0.25">
      <c r="A607" s="1">
        <v>43334</v>
      </c>
      <c r="B607" s="3">
        <v>271.97650099999998</v>
      </c>
      <c r="C607" s="3">
        <v>157.37501499999999</v>
      </c>
      <c r="D607" s="3">
        <v>115.69296300000001</v>
      </c>
      <c r="E607" s="3">
        <v>75.570746999999997</v>
      </c>
      <c r="F607" s="3">
        <v>113.269997</v>
      </c>
      <c r="G607" s="3">
        <v>74.607567000000003</v>
      </c>
      <c r="H607" s="5">
        <f t="shared" si="137"/>
        <v>-5.9367292767742441E-4</v>
      </c>
      <c r="I607" s="5">
        <f t="shared" si="138"/>
        <v>1.710740375588049E-3</v>
      </c>
      <c r="J607" s="5">
        <f t="shared" si="139"/>
        <v>3.954946634162626E-3</v>
      </c>
      <c r="K607" s="5">
        <f t="shared" si="140"/>
        <v>3.4780837438375123E-4</v>
      </c>
      <c r="L607" s="5">
        <f t="shared" si="141"/>
        <v>2.2119979351973296E-3</v>
      </c>
      <c r="M607" s="5">
        <f t="shared" si="142"/>
        <v>-5.6214806519097049E-3</v>
      </c>
      <c r="N607" s="5"/>
      <c r="O607" s="7"/>
      <c r="P607" s="5"/>
      <c r="Q607" s="4"/>
      <c r="R607" s="5"/>
      <c r="S607" s="5"/>
      <c r="T607" s="5"/>
      <c r="U607" s="5"/>
      <c r="V607" s="5"/>
      <c r="W607" s="5"/>
      <c r="X607" s="4"/>
      <c r="Y607" s="4"/>
      <c r="Z607" s="4"/>
      <c r="AA607" s="4"/>
      <c r="AB607" s="4"/>
      <c r="AC607" s="4"/>
      <c r="AD607" s="5"/>
      <c r="AE607" s="5"/>
      <c r="AF607" s="5"/>
      <c r="AG607" s="5"/>
      <c r="AH607" s="5"/>
      <c r="AI607" s="5"/>
    </row>
    <row r="608" spans="1:35" x14ac:dyDescent="0.25">
      <c r="A608" s="1">
        <v>43335</v>
      </c>
      <c r="B608" s="3">
        <v>271.61535600000002</v>
      </c>
      <c r="C608" s="3">
        <v>156.94306900000001</v>
      </c>
      <c r="D608" s="3">
        <v>115.873344</v>
      </c>
      <c r="E608" s="3">
        <v>75.561965999999998</v>
      </c>
      <c r="F608" s="3">
        <v>112.199997</v>
      </c>
      <c r="G608" s="3">
        <v>74.419105999999999</v>
      </c>
      <c r="H608" s="5">
        <f t="shared" si="137"/>
        <v>-1.327853688359526E-3</v>
      </c>
      <c r="I608" s="5">
        <f t="shared" si="138"/>
        <v>-2.7446923515780375E-3</v>
      </c>
      <c r="J608" s="5">
        <f t="shared" si="139"/>
        <v>1.5591354506150346E-3</v>
      </c>
      <c r="K608" s="5">
        <f t="shared" si="140"/>
        <v>-1.1619575495258605E-4</v>
      </c>
      <c r="L608" s="5">
        <f t="shared" si="141"/>
        <v>-9.4464556223128326E-3</v>
      </c>
      <c r="M608" s="5">
        <f t="shared" si="142"/>
        <v>-2.5260306370800123E-3</v>
      </c>
      <c r="N608" s="5"/>
      <c r="O608" s="7"/>
      <c r="P608" s="5"/>
      <c r="Q608" s="4"/>
      <c r="R608" s="5"/>
      <c r="S608" s="5"/>
      <c r="T608" s="5"/>
      <c r="U608" s="5"/>
      <c r="V608" s="5"/>
      <c r="W608" s="5"/>
      <c r="X608" s="4"/>
      <c r="Y608" s="4"/>
      <c r="Z608" s="4"/>
      <c r="AA608" s="4"/>
      <c r="AB608" s="4"/>
      <c r="AC608" s="4"/>
      <c r="AD608" s="5"/>
      <c r="AE608" s="5"/>
      <c r="AF608" s="5"/>
      <c r="AG608" s="5"/>
      <c r="AH608" s="5"/>
      <c r="AI608" s="5"/>
    </row>
    <row r="609" spans="1:35" x14ac:dyDescent="0.25">
      <c r="A609" s="1">
        <v>43336</v>
      </c>
      <c r="B609" s="3">
        <v>273.25</v>
      </c>
      <c r="C609" s="3">
        <v>157.816574</v>
      </c>
      <c r="D609" s="3">
        <v>116.101196</v>
      </c>
      <c r="E609" s="3">
        <v>75.693413000000007</v>
      </c>
      <c r="F609" s="3">
        <v>114.160004</v>
      </c>
      <c r="G609" s="3">
        <v>74.858840999999998</v>
      </c>
      <c r="H609" s="5">
        <f t="shared" si="137"/>
        <v>6.0182311636312047E-3</v>
      </c>
      <c r="I609" s="5">
        <f t="shared" si="138"/>
        <v>5.5657443528136508E-3</v>
      </c>
      <c r="J609" s="5">
        <f t="shared" si="139"/>
        <v>1.9663884042218083E-3</v>
      </c>
      <c r="K609" s="5">
        <f t="shared" si="140"/>
        <v>1.7395921117246971E-3</v>
      </c>
      <c r="L609" s="5">
        <f t="shared" si="141"/>
        <v>1.7468868559773698E-2</v>
      </c>
      <c r="M609" s="5">
        <f t="shared" si="142"/>
        <v>5.9088992549842789E-3</v>
      </c>
      <c r="N609" s="5"/>
      <c r="O609" s="7"/>
      <c r="P609" s="5"/>
      <c r="Q609" s="4"/>
      <c r="R609" s="5"/>
      <c r="S609" s="5"/>
      <c r="T609" s="5"/>
      <c r="U609" s="5"/>
      <c r="V609" s="5"/>
      <c r="W609" s="5"/>
      <c r="X609" s="4"/>
      <c r="Y609" s="4"/>
      <c r="Z609" s="4"/>
      <c r="AA609" s="4"/>
      <c r="AB609" s="4"/>
      <c r="AC609" s="4"/>
      <c r="AD609" s="5"/>
      <c r="AE609" s="5"/>
      <c r="AF609" s="5"/>
      <c r="AG609" s="5"/>
      <c r="AH609" s="5"/>
      <c r="AI609" s="5"/>
    </row>
    <row r="610" spans="1:35" x14ac:dyDescent="0.25">
      <c r="A610" s="1">
        <v>43339</v>
      </c>
      <c r="B610" s="3">
        <v>275.40741000000003</v>
      </c>
      <c r="C610" s="3">
        <v>158.43090799999999</v>
      </c>
      <c r="D610" s="3">
        <v>115.43662999999999</v>
      </c>
      <c r="E610" s="3">
        <v>75.719727000000006</v>
      </c>
      <c r="F610" s="3">
        <v>114.589996</v>
      </c>
      <c r="G610" s="3">
        <v>74.58963</v>
      </c>
      <c r="H610" s="5">
        <f t="shared" si="137"/>
        <v>7.8953705397988294E-3</v>
      </c>
      <c r="I610" s="5">
        <f t="shared" si="138"/>
        <v>3.8927090129328157E-3</v>
      </c>
      <c r="J610" s="5">
        <f t="shared" si="139"/>
        <v>-5.7240237215128165E-3</v>
      </c>
      <c r="K610" s="5">
        <f t="shared" si="140"/>
        <v>3.4763923249170325E-4</v>
      </c>
      <c r="L610" s="5">
        <f t="shared" si="141"/>
        <v>3.7665730985783075E-3</v>
      </c>
      <c r="M610" s="5">
        <f t="shared" si="142"/>
        <v>-3.5962485713610937E-3</v>
      </c>
      <c r="N610" s="5"/>
      <c r="O610" s="7"/>
      <c r="P610" s="5"/>
      <c r="Q610" s="4"/>
      <c r="R610" s="5"/>
      <c r="S610" s="5"/>
      <c r="T610" s="5"/>
      <c r="U610" s="5"/>
      <c r="V610" s="5"/>
      <c r="W610" s="5"/>
      <c r="X610" s="4"/>
      <c r="Y610" s="4"/>
      <c r="Z610" s="4"/>
      <c r="AA610" s="4"/>
      <c r="AB610" s="4"/>
      <c r="AC610" s="4"/>
      <c r="AD610" s="5"/>
      <c r="AE610" s="5"/>
      <c r="AF610" s="5"/>
      <c r="AG610" s="5"/>
      <c r="AH610" s="5"/>
      <c r="AI610" s="5"/>
    </row>
    <row r="611" spans="1:35" x14ac:dyDescent="0.25">
      <c r="A611" s="1">
        <v>43340</v>
      </c>
      <c r="B611" s="3">
        <v>275.54049700000002</v>
      </c>
      <c r="C611" s="3">
        <v>158.584473</v>
      </c>
      <c r="D611" s="3">
        <v>114.74355300000001</v>
      </c>
      <c r="E611" s="3">
        <v>75.684662000000003</v>
      </c>
      <c r="F611" s="3">
        <v>113.68</v>
      </c>
      <c r="G611" s="3">
        <v>75.594680999999994</v>
      </c>
      <c r="H611" s="5">
        <f t="shared" si="137"/>
        <v>4.8323681632234106E-4</v>
      </c>
      <c r="I611" s="5">
        <f t="shared" si="138"/>
        <v>9.6928687677544367E-4</v>
      </c>
      <c r="J611" s="5">
        <f t="shared" si="139"/>
        <v>-6.0039607878364931E-3</v>
      </c>
      <c r="K611" s="5">
        <f t="shared" si="140"/>
        <v>-4.6308936111194576E-4</v>
      </c>
      <c r="L611" s="5">
        <f t="shared" si="141"/>
        <v>-7.9413215094273903E-3</v>
      </c>
      <c r="M611" s="5">
        <f t="shared" si="142"/>
        <v>1.3474406562949737E-2</v>
      </c>
      <c r="N611" s="5"/>
      <c r="O611" s="7"/>
      <c r="P611" s="5"/>
      <c r="Q611" s="4"/>
      <c r="R611" s="5"/>
      <c r="S611" s="5"/>
      <c r="T611" s="5"/>
      <c r="U611" s="5"/>
      <c r="V611" s="5"/>
      <c r="W611" s="5"/>
      <c r="X611" s="4"/>
      <c r="Y611" s="4"/>
      <c r="Z611" s="4"/>
      <c r="AA611" s="4"/>
      <c r="AB611" s="4"/>
      <c r="AC611" s="4"/>
      <c r="AD611" s="5"/>
      <c r="AE611" s="5"/>
      <c r="AF611" s="5"/>
      <c r="AG611" s="5"/>
      <c r="AH611" s="5"/>
      <c r="AI611" s="5"/>
    </row>
    <row r="612" spans="1:35" x14ac:dyDescent="0.25">
      <c r="A612" s="1">
        <v>43341</v>
      </c>
      <c r="B612" s="3">
        <v>277.02310199999999</v>
      </c>
      <c r="C612" s="3">
        <v>159.170029</v>
      </c>
      <c r="D612" s="3">
        <v>114.89547</v>
      </c>
      <c r="E612" s="3">
        <v>75.640854000000004</v>
      </c>
      <c r="F612" s="3">
        <v>114.199997</v>
      </c>
      <c r="G612" s="3">
        <v>75.612624999999994</v>
      </c>
      <c r="H612" s="5">
        <f t="shared" si="137"/>
        <v>5.3807154162168747E-3</v>
      </c>
      <c r="I612" s="5">
        <f t="shared" si="138"/>
        <v>3.6923917513664861E-3</v>
      </c>
      <c r="J612" s="5">
        <f t="shared" si="139"/>
        <v>1.3239698094409391E-3</v>
      </c>
      <c r="K612" s="5">
        <f t="shared" si="140"/>
        <v>-5.7882269461673186E-4</v>
      </c>
      <c r="L612" s="5">
        <f t="shared" si="141"/>
        <v>4.5742171006333265E-3</v>
      </c>
      <c r="M612" s="5">
        <f t="shared" si="142"/>
        <v>2.3737119811384488E-4</v>
      </c>
      <c r="N612" s="5"/>
      <c r="O612" s="7"/>
      <c r="P612" s="5"/>
      <c r="Q612" s="4"/>
      <c r="R612" s="5"/>
      <c r="S612" s="5"/>
      <c r="T612" s="5"/>
      <c r="U612" s="5"/>
      <c r="V612" s="5"/>
      <c r="W612" s="5"/>
      <c r="X612" s="4"/>
      <c r="Y612" s="4"/>
      <c r="Z612" s="4"/>
      <c r="AA612" s="4"/>
      <c r="AB612" s="4"/>
      <c r="AC612" s="4"/>
      <c r="AD612" s="5"/>
      <c r="AE612" s="5"/>
      <c r="AF612" s="5"/>
      <c r="AG612" s="5"/>
      <c r="AH612" s="5"/>
      <c r="AI612" s="5"/>
    </row>
    <row r="613" spans="1:35" x14ac:dyDescent="0.25">
      <c r="A613" s="1">
        <v>43342</v>
      </c>
      <c r="B613" s="3">
        <v>275.90167200000002</v>
      </c>
      <c r="C613" s="3">
        <v>158.60369900000001</v>
      </c>
      <c r="D613" s="3">
        <v>115.142296</v>
      </c>
      <c r="E613" s="3">
        <v>75.579505999999995</v>
      </c>
      <c r="F613" s="3">
        <v>113.639999</v>
      </c>
      <c r="G613" s="3">
        <v>75.128044000000003</v>
      </c>
      <c r="H613" s="5">
        <f t="shared" si="137"/>
        <v>-4.0481461362019688E-3</v>
      </c>
      <c r="I613" s="5">
        <f t="shared" si="138"/>
        <v>-3.558019079081709E-3</v>
      </c>
      <c r="J613" s="5">
        <f t="shared" si="139"/>
        <v>2.148265723618259E-3</v>
      </c>
      <c r="K613" s="5">
        <f t="shared" si="140"/>
        <v>-8.1104319631308819E-4</v>
      </c>
      <c r="L613" s="5">
        <f t="shared" si="141"/>
        <v>-4.9036603740014728E-3</v>
      </c>
      <c r="M613" s="5">
        <f t="shared" si="142"/>
        <v>-6.4087313461209661E-3</v>
      </c>
      <c r="N613" s="5"/>
      <c r="O613" s="7"/>
      <c r="P613" s="5"/>
      <c r="Q613" s="4"/>
      <c r="R613" s="5"/>
      <c r="S613" s="5"/>
      <c r="T613" s="5"/>
      <c r="U613" s="5"/>
      <c r="V613" s="5"/>
      <c r="W613" s="5"/>
      <c r="X613" s="4"/>
      <c r="Y613" s="4"/>
      <c r="Z613" s="4"/>
      <c r="AA613" s="4"/>
      <c r="AB613" s="4"/>
      <c r="AC613" s="4"/>
      <c r="AD613" s="5"/>
      <c r="AE613" s="5"/>
      <c r="AF613" s="5"/>
      <c r="AG613" s="5"/>
      <c r="AH613" s="5"/>
      <c r="AI613" s="5"/>
    </row>
    <row r="614" spans="1:35" x14ac:dyDescent="0.25">
      <c r="A614" s="1">
        <v>43343</v>
      </c>
      <c r="B614" s="3">
        <v>275.91113300000001</v>
      </c>
      <c r="C614" s="3">
        <v>159.01646400000001</v>
      </c>
      <c r="D614" s="3">
        <v>114.87647200000001</v>
      </c>
      <c r="E614" s="3">
        <v>75.675903000000005</v>
      </c>
      <c r="F614" s="3">
        <v>113.510002</v>
      </c>
      <c r="G614" s="3">
        <v>75.424178999999995</v>
      </c>
      <c r="H614" s="5">
        <f t="shared" si="137"/>
        <v>3.429120212072867E-5</v>
      </c>
      <c r="I614" s="5">
        <f t="shared" si="138"/>
        <v>2.6024928964614169E-3</v>
      </c>
      <c r="J614" s="5">
        <f t="shared" si="139"/>
        <v>-2.3086564124098485E-3</v>
      </c>
      <c r="K614" s="5">
        <f t="shared" si="140"/>
        <v>1.2754383443576156E-3</v>
      </c>
      <c r="L614" s="5">
        <f t="shared" si="141"/>
        <v>-1.1439370040825514E-3</v>
      </c>
      <c r="M614" s="5">
        <f t="shared" si="142"/>
        <v>3.941737122824529E-3</v>
      </c>
      <c r="N614" s="5"/>
      <c r="O614" s="7"/>
      <c r="P614" s="5"/>
      <c r="Q614" s="4"/>
      <c r="R614" s="5"/>
      <c r="S614" s="5"/>
      <c r="T614" s="5"/>
      <c r="U614" s="5"/>
      <c r="V614" s="5"/>
      <c r="W614" s="5"/>
      <c r="X614" s="4"/>
      <c r="Y614" s="4"/>
      <c r="Z614" s="4"/>
      <c r="AA614" s="4"/>
      <c r="AB614" s="4"/>
      <c r="AC614" s="4"/>
      <c r="AD614" s="5"/>
      <c r="AE614" s="5"/>
      <c r="AF614" s="5"/>
      <c r="AG614" s="5"/>
      <c r="AH614" s="5"/>
      <c r="AI614" s="5"/>
    </row>
    <row r="615" spans="1:35" x14ac:dyDescent="0.25">
      <c r="A615" s="1">
        <v>43347</v>
      </c>
      <c r="B615" s="3">
        <v>275.43594400000001</v>
      </c>
      <c r="C615" s="3">
        <v>158.66127</v>
      </c>
      <c r="D615" s="3">
        <v>114.21229599999999</v>
      </c>
      <c r="E615" s="3">
        <v>75.518364000000005</v>
      </c>
      <c r="F615" s="3">
        <v>112.93</v>
      </c>
      <c r="G615" s="3">
        <v>74.526802000000004</v>
      </c>
      <c r="H615" s="5">
        <f t="shared" si="137"/>
        <v>-1.7222538098888851E-3</v>
      </c>
      <c r="I615" s="5">
        <f t="shared" si="138"/>
        <v>-2.233693235689227E-3</v>
      </c>
      <c r="J615" s="5">
        <f t="shared" si="139"/>
        <v>-5.7816538794820405E-3</v>
      </c>
      <c r="K615" s="5">
        <f t="shared" si="140"/>
        <v>-2.0817591036872418E-3</v>
      </c>
      <c r="L615" s="5">
        <f t="shared" si="141"/>
        <v>-5.1096994959086706E-3</v>
      </c>
      <c r="M615" s="5">
        <f t="shared" si="142"/>
        <v>-1.1897736400948933E-2</v>
      </c>
      <c r="N615" s="5"/>
      <c r="O615" s="7"/>
      <c r="P615" s="5"/>
      <c r="Q615" s="4"/>
      <c r="R615" s="5"/>
      <c r="S615" s="5"/>
      <c r="T615" s="5"/>
      <c r="U615" s="5"/>
      <c r="V615" s="5"/>
      <c r="W615" s="5"/>
      <c r="X615" s="4"/>
      <c r="Y615" s="4"/>
      <c r="Z615" s="4"/>
      <c r="AA615" s="4"/>
      <c r="AB615" s="4"/>
      <c r="AC615" s="4"/>
      <c r="AD615" s="5"/>
      <c r="AE615" s="5"/>
      <c r="AF615" s="5"/>
      <c r="AG615" s="5"/>
      <c r="AH615" s="5"/>
      <c r="AI615" s="5"/>
    </row>
    <row r="616" spans="1:35" x14ac:dyDescent="0.25">
      <c r="A616" s="1">
        <v>43348</v>
      </c>
      <c r="B616" s="3">
        <v>274.69461100000001</v>
      </c>
      <c r="C616" s="3">
        <v>158.15254200000001</v>
      </c>
      <c r="D616" s="3">
        <v>113.90780599999999</v>
      </c>
      <c r="E616" s="3">
        <v>75.439148000000003</v>
      </c>
      <c r="F616" s="3">
        <v>113.32</v>
      </c>
      <c r="G616" s="3">
        <v>74.957534999999993</v>
      </c>
      <c r="H616" s="5">
        <f t="shared" si="137"/>
        <v>-2.6914896771788044E-3</v>
      </c>
      <c r="I616" s="5">
        <f t="shared" si="138"/>
        <v>-3.2063779648302537E-3</v>
      </c>
      <c r="J616" s="5">
        <f t="shared" si="139"/>
        <v>-2.6660001651661602E-3</v>
      </c>
      <c r="K616" s="5">
        <f t="shared" si="140"/>
        <v>-1.048963401802494E-3</v>
      </c>
      <c r="L616" s="5">
        <f t="shared" si="141"/>
        <v>3.4534667493135718E-3</v>
      </c>
      <c r="M616" s="5">
        <f t="shared" si="142"/>
        <v>5.7795717572852734E-3</v>
      </c>
      <c r="N616" s="5"/>
      <c r="O616" s="7"/>
      <c r="P616" s="5"/>
      <c r="Q616" s="4"/>
      <c r="R616" s="5"/>
      <c r="S616" s="5"/>
      <c r="T616" s="5"/>
      <c r="U616" s="5"/>
      <c r="V616" s="5"/>
      <c r="W616" s="5"/>
      <c r="X616" s="4"/>
      <c r="Y616" s="4"/>
      <c r="Z616" s="4"/>
      <c r="AA616" s="4"/>
      <c r="AB616" s="4"/>
      <c r="AC616" s="4"/>
      <c r="AD616" s="5"/>
      <c r="AE616" s="5"/>
      <c r="AF616" s="5"/>
      <c r="AG616" s="5"/>
      <c r="AH616" s="5"/>
      <c r="AI616" s="5"/>
    </row>
    <row r="617" spans="1:35" x14ac:dyDescent="0.25">
      <c r="A617" s="1">
        <v>43349</v>
      </c>
      <c r="B617" s="3">
        <v>273.86779799999999</v>
      </c>
      <c r="C617" s="3">
        <v>157.35580400000001</v>
      </c>
      <c r="D617" s="3">
        <v>114.326508</v>
      </c>
      <c r="E617" s="3">
        <v>75.500771</v>
      </c>
      <c r="F617" s="3">
        <v>113.540001</v>
      </c>
      <c r="G617" s="3">
        <v>75.172912999999994</v>
      </c>
      <c r="H617" s="5">
        <f t="shared" si="137"/>
        <v>-3.0099352768154786E-3</v>
      </c>
      <c r="I617" s="5">
        <f t="shared" si="138"/>
        <v>-5.0377818144712316E-3</v>
      </c>
      <c r="J617" s="5">
        <f t="shared" si="139"/>
        <v>3.6757972495757851E-3</v>
      </c>
      <c r="K617" s="5">
        <f t="shared" si="140"/>
        <v>8.1685705146083976E-4</v>
      </c>
      <c r="L617" s="5">
        <f t="shared" si="141"/>
        <v>1.9414136957289774E-3</v>
      </c>
      <c r="M617" s="5">
        <f t="shared" si="142"/>
        <v>2.8733335481216926E-3</v>
      </c>
      <c r="N617" s="5"/>
      <c r="O617" s="7"/>
      <c r="P617" s="5"/>
      <c r="Q617" s="4"/>
      <c r="R617" s="5"/>
      <c r="S617" s="5"/>
      <c r="T617" s="5"/>
      <c r="U617" s="5"/>
      <c r="V617" s="5"/>
      <c r="W617" s="5"/>
      <c r="X617" s="4"/>
      <c r="Y617" s="4"/>
      <c r="Z617" s="4"/>
      <c r="AA617" s="4"/>
      <c r="AB617" s="4"/>
      <c r="AC617" s="4"/>
      <c r="AD617" s="5"/>
      <c r="AE617" s="5"/>
      <c r="AF617" s="5"/>
      <c r="AG617" s="5"/>
      <c r="AH617" s="5"/>
      <c r="AI617" s="5"/>
    </row>
    <row r="618" spans="1:35" x14ac:dyDescent="0.25">
      <c r="A618" s="1">
        <v>43350</v>
      </c>
      <c r="B618" s="3">
        <v>273.33554099999998</v>
      </c>
      <c r="C618" s="3">
        <v>157.09664900000001</v>
      </c>
      <c r="D618" s="3">
        <v>113.355942</v>
      </c>
      <c r="E618" s="3">
        <v>75.421570000000003</v>
      </c>
      <c r="F618" s="3">
        <v>113.230003</v>
      </c>
      <c r="G618" s="3">
        <v>74.356316000000007</v>
      </c>
      <c r="H618" s="5">
        <f t="shared" si="137"/>
        <v>-1.9434815041672326E-3</v>
      </c>
      <c r="I618" s="5">
        <f t="shared" si="138"/>
        <v>-1.6469363913643731E-3</v>
      </c>
      <c r="J618" s="5">
        <f t="shared" si="139"/>
        <v>-8.4894222431775024E-3</v>
      </c>
      <c r="K618" s="5">
        <f t="shared" si="140"/>
        <v>-1.0490091551514924E-3</v>
      </c>
      <c r="L618" s="5">
        <f t="shared" si="141"/>
        <v>-2.7302976683962754E-3</v>
      </c>
      <c r="M618" s="5">
        <f t="shared" si="142"/>
        <v>-1.0862915475950641E-2</v>
      </c>
      <c r="N618" s="5"/>
      <c r="O618" s="7"/>
      <c r="P618" s="5"/>
      <c r="Q618" s="4"/>
      <c r="R618" s="5"/>
      <c r="S618" s="5"/>
      <c r="T618" s="5"/>
      <c r="U618" s="5"/>
      <c r="V618" s="5"/>
      <c r="W618" s="5"/>
      <c r="X618" s="4"/>
      <c r="Y618" s="4"/>
      <c r="Z618" s="4"/>
      <c r="AA618" s="4"/>
      <c r="AB618" s="4"/>
      <c r="AC618" s="4"/>
      <c r="AD618" s="5"/>
      <c r="AE618" s="5"/>
      <c r="AF618" s="5"/>
      <c r="AG618" s="5"/>
      <c r="AH618" s="5"/>
      <c r="AI618" s="5"/>
    </row>
    <row r="619" spans="1:35" x14ac:dyDescent="0.25">
      <c r="A619" s="1">
        <v>43353</v>
      </c>
      <c r="B619" s="3">
        <v>273.81072999999998</v>
      </c>
      <c r="C619" s="3">
        <v>157.55737300000001</v>
      </c>
      <c r="D619" s="3">
        <v>113.77462</v>
      </c>
      <c r="E619" s="3">
        <v>75.571174999999997</v>
      </c>
      <c r="F619" s="3">
        <v>113.150002</v>
      </c>
      <c r="G619" s="3">
        <v>74.688332000000003</v>
      </c>
      <c r="H619" s="5">
        <f t="shared" si="137"/>
        <v>1.7384823000385907E-3</v>
      </c>
      <c r="I619" s="5">
        <f t="shared" si="138"/>
        <v>2.9327423782286033E-3</v>
      </c>
      <c r="J619" s="5">
        <f t="shared" si="139"/>
        <v>3.6934808410837849E-3</v>
      </c>
      <c r="K619" s="5">
        <f t="shared" si="140"/>
        <v>1.9835837413619828E-3</v>
      </c>
      <c r="L619" s="5">
        <f t="shared" si="141"/>
        <v>-7.0653535176534721E-4</v>
      </c>
      <c r="M619" s="5">
        <f t="shared" si="142"/>
        <v>4.4652023911457839E-3</v>
      </c>
      <c r="N619" s="5"/>
      <c r="O619" s="7"/>
      <c r="P619" s="5"/>
      <c r="Q619" s="4"/>
      <c r="R619" s="5"/>
      <c r="S619" s="5"/>
      <c r="T619" s="5"/>
      <c r="U619" s="5"/>
      <c r="V619" s="5"/>
      <c r="W619" s="5"/>
      <c r="X619" s="4"/>
      <c r="Y619" s="4"/>
      <c r="Z619" s="4"/>
      <c r="AA619" s="4"/>
      <c r="AB619" s="4"/>
      <c r="AC619" s="4"/>
      <c r="AD619" s="5"/>
      <c r="AE619" s="5"/>
      <c r="AF619" s="5"/>
      <c r="AG619" s="5"/>
      <c r="AH619" s="5"/>
      <c r="AI619" s="5"/>
    </row>
    <row r="620" spans="1:35" x14ac:dyDescent="0.25">
      <c r="A620" s="1">
        <v>43354</v>
      </c>
      <c r="B620" s="3">
        <v>274.713593</v>
      </c>
      <c r="C620" s="3">
        <v>157.88372799999999</v>
      </c>
      <c r="D620" s="3">
        <v>112.90870700000001</v>
      </c>
      <c r="E620" s="3">
        <v>75.588775999999996</v>
      </c>
      <c r="F620" s="3">
        <v>113.220001</v>
      </c>
      <c r="G620" s="3">
        <v>74.679351999999994</v>
      </c>
      <c r="H620" s="5">
        <f t="shared" si="137"/>
        <v>3.2973981698964927E-3</v>
      </c>
      <c r="I620" s="5">
        <f t="shared" si="138"/>
        <v>2.071340704569824E-3</v>
      </c>
      <c r="J620" s="5">
        <f t="shared" si="139"/>
        <v>-7.6107747052900354E-3</v>
      </c>
      <c r="K620" s="5">
        <f t="shared" si="140"/>
        <v>2.3290626353245081E-4</v>
      </c>
      <c r="L620" s="5">
        <f t="shared" si="141"/>
        <v>6.1863896387737149E-4</v>
      </c>
      <c r="M620" s="5">
        <f t="shared" si="142"/>
        <v>-1.2023297025842705E-4</v>
      </c>
      <c r="N620" s="5"/>
      <c r="O620" s="7"/>
      <c r="P620" s="5"/>
      <c r="Q620" s="4"/>
      <c r="R620" s="5"/>
      <c r="S620" s="5"/>
      <c r="T620" s="5"/>
      <c r="U620" s="5"/>
      <c r="V620" s="5"/>
      <c r="W620" s="5"/>
      <c r="X620" s="4"/>
      <c r="Y620" s="4"/>
      <c r="Z620" s="4"/>
      <c r="AA620" s="4"/>
      <c r="AB620" s="4"/>
      <c r="AC620" s="4"/>
      <c r="AD620" s="5"/>
      <c r="AE620" s="5"/>
      <c r="AF620" s="5"/>
      <c r="AG620" s="5"/>
      <c r="AH620" s="5"/>
      <c r="AI620" s="5"/>
    </row>
    <row r="621" spans="1:35" x14ac:dyDescent="0.25">
      <c r="A621" s="1">
        <v>43355</v>
      </c>
      <c r="B621" s="3">
        <v>274.78018200000002</v>
      </c>
      <c r="C621" s="3">
        <v>157.83578499999999</v>
      </c>
      <c r="D621" s="3">
        <v>113.175117</v>
      </c>
      <c r="E621" s="3">
        <v>75.764786000000001</v>
      </c>
      <c r="F621" s="3">
        <v>114.16999800000001</v>
      </c>
      <c r="G621" s="3">
        <v>74.715255999999997</v>
      </c>
      <c r="H621" s="5">
        <f t="shared" si="137"/>
        <v>2.4239426696315292E-4</v>
      </c>
      <c r="I621" s="5">
        <f t="shared" si="138"/>
        <v>-3.0366017199701112E-4</v>
      </c>
      <c r="J621" s="5">
        <f t="shared" si="139"/>
        <v>2.3595168794201538E-3</v>
      </c>
      <c r="K621" s="5">
        <f t="shared" si="140"/>
        <v>2.3285203083591721E-3</v>
      </c>
      <c r="L621" s="5">
        <f t="shared" si="141"/>
        <v>8.3907171136663461E-3</v>
      </c>
      <c r="M621" s="5">
        <f t="shared" si="142"/>
        <v>4.8077546254021719E-4</v>
      </c>
      <c r="N621" s="5"/>
      <c r="O621" s="7"/>
      <c r="P621" s="5"/>
      <c r="Q621" s="4"/>
      <c r="R621" s="5"/>
      <c r="S621" s="5"/>
      <c r="T621" s="5"/>
      <c r="U621" s="5"/>
      <c r="V621" s="5"/>
      <c r="W621" s="5"/>
      <c r="X621" s="4"/>
      <c r="Y621" s="4"/>
      <c r="Z621" s="4"/>
      <c r="AA621" s="4"/>
      <c r="AB621" s="4"/>
      <c r="AC621" s="4"/>
      <c r="AD621" s="5"/>
      <c r="AE621" s="5"/>
      <c r="AF621" s="5"/>
      <c r="AG621" s="5"/>
      <c r="AH621" s="5"/>
      <c r="AI621" s="5"/>
    </row>
    <row r="622" spans="1:35" x14ac:dyDescent="0.25">
      <c r="A622" s="1">
        <v>43356</v>
      </c>
      <c r="B622" s="3">
        <v>276.40533399999998</v>
      </c>
      <c r="C622" s="3">
        <v>158.08535800000001</v>
      </c>
      <c r="D622" s="3">
        <v>113.346413</v>
      </c>
      <c r="E622" s="3">
        <v>75.905602000000002</v>
      </c>
      <c r="F622" s="3">
        <v>113.760002</v>
      </c>
      <c r="G622" s="3">
        <v>75.083183000000005</v>
      </c>
      <c r="H622" s="5">
        <f t="shared" si="137"/>
        <v>5.9143712191003228E-3</v>
      </c>
      <c r="I622" s="5">
        <f t="shared" si="138"/>
        <v>1.5812193666981944E-3</v>
      </c>
      <c r="J622" s="5">
        <f t="shared" si="139"/>
        <v>1.5135482475356898E-3</v>
      </c>
      <c r="K622" s="5">
        <f t="shared" si="140"/>
        <v>1.858594307915018E-3</v>
      </c>
      <c r="L622" s="5">
        <f t="shared" si="141"/>
        <v>-3.5911010526601395E-3</v>
      </c>
      <c r="M622" s="5">
        <f t="shared" si="142"/>
        <v>4.924389203725843E-3</v>
      </c>
      <c r="N622" s="5"/>
      <c r="O622" s="7"/>
      <c r="P622" s="5"/>
      <c r="Q622" s="4"/>
      <c r="R622" s="5"/>
      <c r="S622" s="5"/>
      <c r="T622" s="5"/>
      <c r="U622" s="5"/>
      <c r="V622" s="5"/>
      <c r="W622" s="5"/>
      <c r="X622" s="4"/>
      <c r="Y622" s="4"/>
      <c r="Z622" s="4"/>
      <c r="AA622" s="4"/>
      <c r="AB622" s="4"/>
      <c r="AC622" s="4"/>
      <c r="AD622" s="5"/>
      <c r="AE622" s="5"/>
      <c r="AF622" s="5"/>
      <c r="AG622" s="5"/>
      <c r="AH622" s="5"/>
      <c r="AI622" s="5"/>
    </row>
    <row r="623" spans="1:35" x14ac:dyDescent="0.25">
      <c r="A623" s="1">
        <v>43357</v>
      </c>
      <c r="B623" s="3">
        <v>276.45281999999997</v>
      </c>
      <c r="C623" s="3">
        <v>158.67089799999999</v>
      </c>
      <c r="D623" s="3">
        <v>112.804047</v>
      </c>
      <c r="E623" s="3">
        <v>75.975998000000004</v>
      </c>
      <c r="F623" s="3">
        <v>113.019997</v>
      </c>
      <c r="G623" s="3">
        <v>74.607567000000003</v>
      </c>
      <c r="H623" s="5">
        <f t="shared" si="137"/>
        <v>1.7179842122727607E-4</v>
      </c>
      <c r="I623" s="5">
        <f t="shared" si="138"/>
        <v>3.7039483441596577E-3</v>
      </c>
      <c r="J623" s="5">
        <f t="shared" si="139"/>
        <v>-4.7850301182447152E-3</v>
      </c>
      <c r="K623" s="5">
        <f t="shared" si="140"/>
        <v>9.2741508064198008E-4</v>
      </c>
      <c r="L623" s="5">
        <f t="shared" si="141"/>
        <v>-6.5049664819801789E-3</v>
      </c>
      <c r="M623" s="5">
        <f t="shared" si="142"/>
        <v>-6.3345210071874547E-3</v>
      </c>
      <c r="N623" s="5"/>
      <c r="O623" s="7"/>
      <c r="P623" s="5"/>
      <c r="Q623" s="4"/>
      <c r="R623" s="5"/>
      <c r="S623" s="5"/>
      <c r="T623" s="5"/>
      <c r="U623" s="5"/>
      <c r="V623" s="5"/>
      <c r="W623" s="5"/>
      <c r="X623" s="4"/>
      <c r="Y623" s="4"/>
      <c r="Z623" s="4"/>
      <c r="AA623" s="4"/>
      <c r="AB623" s="4"/>
      <c r="AC623" s="4"/>
      <c r="AD623" s="5"/>
      <c r="AE623" s="5"/>
      <c r="AF623" s="5"/>
      <c r="AG623" s="5"/>
      <c r="AH623" s="5"/>
      <c r="AI623" s="5"/>
    </row>
    <row r="624" spans="1:35" x14ac:dyDescent="0.25">
      <c r="A624" s="1">
        <v>43360</v>
      </c>
      <c r="B624" s="3">
        <v>274.98919699999999</v>
      </c>
      <c r="C624" s="3">
        <v>156.94306900000001</v>
      </c>
      <c r="D624" s="3">
        <v>112.804047</v>
      </c>
      <c r="E624" s="3">
        <v>75.923195000000007</v>
      </c>
      <c r="F624" s="3">
        <v>113.610001</v>
      </c>
      <c r="G624" s="3">
        <v>74.849861000000004</v>
      </c>
      <c r="H624" s="5">
        <f t="shared" si="137"/>
        <v>-5.2942957861670248E-3</v>
      </c>
      <c r="I624" s="5">
        <f t="shared" si="138"/>
        <v>-1.0889388172492631E-2</v>
      </c>
      <c r="J624" s="5">
        <f t="shared" si="139"/>
        <v>0</v>
      </c>
      <c r="K624" s="5">
        <f t="shared" si="140"/>
        <v>-6.9499580643872516E-4</v>
      </c>
      <c r="L624" s="5">
        <f t="shared" si="141"/>
        <v>5.2203505190324684E-3</v>
      </c>
      <c r="M624" s="5">
        <f t="shared" si="142"/>
        <v>3.2475794311856987E-3</v>
      </c>
      <c r="N624" s="5"/>
      <c r="O624" s="7"/>
      <c r="P624" s="5"/>
      <c r="Q624" s="4"/>
      <c r="R624" s="5"/>
      <c r="S624" s="5"/>
      <c r="T624" s="5"/>
      <c r="U624" s="5"/>
      <c r="V624" s="5"/>
      <c r="W624" s="5"/>
      <c r="X624" s="4"/>
      <c r="Y624" s="4"/>
      <c r="Z624" s="4"/>
      <c r="AA624" s="4"/>
      <c r="AB624" s="4"/>
      <c r="AC624" s="4"/>
      <c r="AD624" s="5"/>
      <c r="AE624" s="5"/>
      <c r="AF624" s="5"/>
      <c r="AG624" s="5"/>
      <c r="AH624" s="5"/>
      <c r="AI624" s="5"/>
    </row>
    <row r="625" spans="1:35" x14ac:dyDescent="0.25">
      <c r="A625" s="1">
        <v>43361</v>
      </c>
      <c r="B625" s="3">
        <v>276.48138399999999</v>
      </c>
      <c r="C625" s="3">
        <v>157.72056599999999</v>
      </c>
      <c r="D625" s="3">
        <v>111.624138</v>
      </c>
      <c r="E625" s="3">
        <v>75.914398000000006</v>
      </c>
      <c r="F625" s="3">
        <v>113.44000200000001</v>
      </c>
      <c r="G625" s="3">
        <v>74.490913000000006</v>
      </c>
      <c r="H625" s="5">
        <f t="shared" si="137"/>
        <v>5.4263477121248016E-3</v>
      </c>
      <c r="I625" s="5">
        <f t="shared" si="138"/>
        <v>4.9540066022284446E-3</v>
      </c>
      <c r="J625" s="5">
        <f t="shared" si="139"/>
        <v>-1.0459810896678134E-2</v>
      </c>
      <c r="K625" s="5">
        <f t="shared" si="140"/>
        <v>-1.158670943708362E-4</v>
      </c>
      <c r="L625" s="5">
        <f t="shared" si="141"/>
        <v>-1.4963383373264305E-3</v>
      </c>
      <c r="M625" s="5">
        <f t="shared" si="142"/>
        <v>-4.7955733678649581E-3</v>
      </c>
      <c r="N625" s="5"/>
      <c r="O625" s="7"/>
      <c r="P625" s="5"/>
      <c r="Q625" s="4"/>
      <c r="R625" s="5"/>
      <c r="S625" s="5"/>
      <c r="T625" s="5"/>
      <c r="U625" s="5"/>
      <c r="V625" s="5"/>
      <c r="W625" s="5"/>
      <c r="X625" s="4"/>
      <c r="Y625" s="4"/>
      <c r="Z625" s="4"/>
      <c r="AA625" s="4"/>
      <c r="AB625" s="4"/>
      <c r="AC625" s="4"/>
      <c r="AD625" s="5"/>
      <c r="AE625" s="5"/>
      <c r="AF625" s="5"/>
      <c r="AG625" s="5"/>
      <c r="AH625" s="5"/>
      <c r="AI625" s="5"/>
    </row>
    <row r="626" spans="1:35" x14ac:dyDescent="0.25">
      <c r="A626" s="1">
        <v>43362</v>
      </c>
      <c r="B626" s="3">
        <v>276.77600100000001</v>
      </c>
      <c r="C626" s="3">
        <v>157.02946499999999</v>
      </c>
      <c r="D626" s="3">
        <v>110.95807600000001</v>
      </c>
      <c r="E626" s="3">
        <v>75.773582000000005</v>
      </c>
      <c r="F626" s="3">
        <v>113.879997</v>
      </c>
      <c r="G626" s="3">
        <v>73.620452999999998</v>
      </c>
      <c r="H626" s="5">
        <f t="shared" si="137"/>
        <v>1.0655943475745833E-3</v>
      </c>
      <c r="I626" s="5">
        <f t="shared" si="138"/>
        <v>-4.3818064918687005E-3</v>
      </c>
      <c r="J626" s="5">
        <f t="shared" si="139"/>
        <v>-5.9670068851953584E-3</v>
      </c>
      <c r="K626" s="5">
        <f t="shared" si="140"/>
        <v>-1.8549313925930733E-3</v>
      </c>
      <c r="L626" s="5">
        <f t="shared" si="141"/>
        <v>3.8786582531971092E-3</v>
      </c>
      <c r="M626" s="5">
        <f t="shared" si="142"/>
        <v>-1.1685452157097487E-2</v>
      </c>
      <c r="N626" s="5"/>
      <c r="O626" s="7"/>
      <c r="P626" s="5"/>
      <c r="Q626" s="4"/>
      <c r="R626" s="5"/>
      <c r="S626" s="5"/>
      <c r="T626" s="5"/>
      <c r="U626" s="5"/>
      <c r="V626" s="5"/>
      <c r="W626" s="5"/>
      <c r="X626" s="4"/>
      <c r="Y626" s="4"/>
      <c r="Z626" s="4"/>
      <c r="AA626" s="4"/>
      <c r="AB626" s="4"/>
      <c r="AC626" s="4"/>
      <c r="AD626" s="5"/>
      <c r="AE626" s="5"/>
      <c r="AF626" s="5"/>
      <c r="AG626" s="5"/>
      <c r="AH626" s="5"/>
      <c r="AI626" s="5"/>
    </row>
    <row r="627" spans="1:35" x14ac:dyDescent="0.25">
      <c r="A627" s="1">
        <v>43363</v>
      </c>
      <c r="B627" s="3">
        <v>279.01898199999999</v>
      </c>
      <c r="C627" s="3">
        <v>158.21972700000001</v>
      </c>
      <c r="D627" s="3">
        <v>111.471886</v>
      </c>
      <c r="E627" s="3">
        <v>75.879210999999998</v>
      </c>
      <c r="F627" s="3">
        <v>114.269997</v>
      </c>
      <c r="G627" s="3">
        <v>74.311431999999996</v>
      </c>
      <c r="H627" s="5">
        <f t="shared" si="137"/>
        <v>8.1039576838166649E-3</v>
      </c>
      <c r="I627" s="5">
        <f t="shared" si="138"/>
        <v>7.5798640720072807E-3</v>
      </c>
      <c r="J627" s="5">
        <f t="shared" si="139"/>
        <v>4.6306678929797229E-3</v>
      </c>
      <c r="K627" s="5">
        <f t="shared" si="140"/>
        <v>1.3940082705867773E-3</v>
      </c>
      <c r="L627" s="5">
        <f t="shared" si="141"/>
        <v>3.4246576244640892E-3</v>
      </c>
      <c r="M627" s="5">
        <f t="shared" si="142"/>
        <v>9.3856934023484051E-3</v>
      </c>
      <c r="N627" s="5"/>
      <c r="O627" s="7"/>
      <c r="P627" s="5"/>
      <c r="Q627" s="4"/>
      <c r="R627" s="5"/>
      <c r="S627" s="5"/>
      <c r="T627" s="5"/>
      <c r="U627" s="5"/>
      <c r="V627" s="5"/>
      <c r="W627" s="5"/>
      <c r="X627" s="4"/>
      <c r="Y627" s="4"/>
      <c r="Z627" s="4"/>
      <c r="AA627" s="4"/>
      <c r="AB627" s="4"/>
      <c r="AC627" s="4"/>
      <c r="AD627" s="5"/>
      <c r="AE627" s="5"/>
      <c r="AF627" s="5"/>
      <c r="AG627" s="5"/>
      <c r="AH627" s="5"/>
      <c r="AI627" s="5"/>
    </row>
    <row r="628" spans="1:35" x14ac:dyDescent="0.25">
      <c r="A628" s="1">
        <v>43364</v>
      </c>
      <c r="B628" s="3">
        <v>278.76400799999999</v>
      </c>
      <c r="C628" s="3">
        <v>157.70138499999999</v>
      </c>
      <c r="D628" s="3">
        <v>111.424339</v>
      </c>
      <c r="E628" s="3">
        <v>75.896789999999996</v>
      </c>
      <c r="F628" s="3">
        <v>113.489998</v>
      </c>
      <c r="G628" s="3">
        <v>74.284508000000002</v>
      </c>
      <c r="H628" s="5">
        <f t="shared" si="137"/>
        <v>-9.1382313193300035E-4</v>
      </c>
      <c r="I628" s="5">
        <f t="shared" si="138"/>
        <v>-3.2760895864775152E-3</v>
      </c>
      <c r="J628" s="5">
        <f t="shared" si="139"/>
        <v>-4.2653804206738144E-4</v>
      </c>
      <c r="K628" s="5">
        <f t="shared" si="140"/>
        <v>2.3167083273967215E-4</v>
      </c>
      <c r="L628" s="5">
        <f t="shared" si="141"/>
        <v>-6.8259299945548912E-3</v>
      </c>
      <c r="M628" s="5">
        <f t="shared" si="142"/>
        <v>-3.6231302876776894E-4</v>
      </c>
      <c r="N628" s="5"/>
      <c r="O628" s="7"/>
      <c r="P628" s="5"/>
      <c r="Q628" s="4"/>
      <c r="R628" s="5"/>
      <c r="S628" s="5"/>
      <c r="T628" s="5"/>
      <c r="U628" s="5"/>
      <c r="V628" s="5"/>
      <c r="W628" s="5"/>
      <c r="X628" s="4"/>
      <c r="Y628" s="4"/>
      <c r="Z628" s="4"/>
      <c r="AA628" s="4"/>
      <c r="AB628" s="4"/>
      <c r="AC628" s="4"/>
      <c r="AD628" s="5"/>
      <c r="AE628" s="5"/>
      <c r="AF628" s="5"/>
      <c r="AG628" s="5"/>
      <c r="AH628" s="5"/>
      <c r="AI628" s="5"/>
    </row>
    <row r="629" spans="1:35" x14ac:dyDescent="0.25">
      <c r="A629" s="1">
        <v>43367</v>
      </c>
      <c r="B629" s="3">
        <v>277.83798200000001</v>
      </c>
      <c r="C629" s="3">
        <v>156.91426100000001</v>
      </c>
      <c r="D629" s="3">
        <v>111.138863</v>
      </c>
      <c r="E629" s="3">
        <v>75.861594999999994</v>
      </c>
      <c r="F629" s="3">
        <v>113.470001</v>
      </c>
      <c r="G629" s="3">
        <v>72.950523000000004</v>
      </c>
      <c r="H629" s="5">
        <f t="shared" si="137"/>
        <v>-3.3218994325837636E-3</v>
      </c>
      <c r="I629" s="5">
        <f t="shared" si="138"/>
        <v>-4.9912307364958775E-3</v>
      </c>
      <c r="J629" s="5">
        <f t="shared" si="139"/>
        <v>-2.5620614181970369E-3</v>
      </c>
      <c r="K629" s="5">
        <f t="shared" si="140"/>
        <v>-4.6372185174103908E-4</v>
      </c>
      <c r="L629" s="5">
        <f t="shared" si="141"/>
        <v>-1.7620054940881147E-4</v>
      </c>
      <c r="M629" s="5">
        <f t="shared" si="142"/>
        <v>-1.795778199136755E-2</v>
      </c>
      <c r="N629" s="5"/>
      <c r="O629" s="7"/>
      <c r="P629" s="5"/>
      <c r="Q629" s="4"/>
      <c r="R629" s="5"/>
      <c r="S629" s="5"/>
      <c r="T629" s="5"/>
      <c r="U629" s="5"/>
      <c r="V629" s="5"/>
      <c r="W629" s="5"/>
      <c r="X629" s="4"/>
      <c r="Y629" s="4"/>
      <c r="Z629" s="4"/>
      <c r="AA629" s="4"/>
      <c r="AB629" s="4"/>
      <c r="AC629" s="4"/>
      <c r="AD629" s="5"/>
      <c r="AE629" s="5"/>
      <c r="AF629" s="5"/>
      <c r="AG629" s="5"/>
      <c r="AH629" s="5"/>
      <c r="AI629" s="5"/>
    </row>
    <row r="630" spans="1:35" x14ac:dyDescent="0.25">
      <c r="A630" s="1">
        <v>43368</v>
      </c>
      <c r="B630" s="3">
        <v>277.58023100000003</v>
      </c>
      <c r="C630" s="3">
        <v>157.087051</v>
      </c>
      <c r="D630" s="3">
        <v>111.02467300000001</v>
      </c>
      <c r="E630" s="3">
        <v>75.799980000000005</v>
      </c>
      <c r="F630" s="3">
        <v>113.650002</v>
      </c>
      <c r="G630" s="3">
        <v>72.959625000000003</v>
      </c>
      <c r="H630" s="5">
        <f t="shared" si="137"/>
        <v>-9.2770253420559889E-4</v>
      </c>
      <c r="I630" s="5">
        <f t="shared" si="138"/>
        <v>1.101174608979516E-3</v>
      </c>
      <c r="J630" s="5">
        <f t="shared" si="139"/>
        <v>-1.0274533760525895E-3</v>
      </c>
      <c r="K630" s="5">
        <f t="shared" si="140"/>
        <v>-8.1220280169413961E-4</v>
      </c>
      <c r="L630" s="5">
        <f t="shared" si="141"/>
        <v>1.5863311748802733E-3</v>
      </c>
      <c r="M630" s="5">
        <f t="shared" si="142"/>
        <v>1.2476949616924138E-4</v>
      </c>
      <c r="N630" s="5"/>
      <c r="O630" s="7"/>
      <c r="P630" s="5"/>
      <c r="Q630" s="4"/>
      <c r="R630" s="5"/>
      <c r="S630" s="5"/>
      <c r="T630" s="5"/>
      <c r="U630" s="5"/>
      <c r="V630" s="5"/>
      <c r="W630" s="5"/>
      <c r="X630" s="4"/>
      <c r="Y630" s="4"/>
      <c r="Z630" s="4"/>
      <c r="AA630" s="4"/>
      <c r="AB630" s="4"/>
      <c r="AC630" s="4"/>
      <c r="AD630" s="5"/>
      <c r="AE630" s="5"/>
      <c r="AF630" s="5"/>
      <c r="AG630" s="5"/>
      <c r="AH630" s="5"/>
      <c r="AI630" s="5"/>
    </row>
    <row r="631" spans="1:35" x14ac:dyDescent="0.25">
      <c r="A631" s="1">
        <v>43369</v>
      </c>
      <c r="B631" s="3">
        <v>276.74963400000001</v>
      </c>
      <c r="C631" s="3">
        <v>155.810394</v>
      </c>
      <c r="D631" s="3">
        <v>111.80495500000001</v>
      </c>
      <c r="E631" s="3">
        <v>75.879210999999998</v>
      </c>
      <c r="F631" s="3">
        <v>113.050003</v>
      </c>
      <c r="G631" s="3">
        <v>72.086082000000005</v>
      </c>
      <c r="H631" s="5">
        <f t="shared" si="137"/>
        <v>-2.9922772129979958E-3</v>
      </c>
      <c r="I631" s="5">
        <f t="shared" si="138"/>
        <v>-8.1270670744210127E-3</v>
      </c>
      <c r="J631" s="5">
        <f t="shared" si="139"/>
        <v>7.028005387595293E-3</v>
      </c>
      <c r="K631" s="5">
        <f t="shared" si="140"/>
        <v>1.0452641280378483E-3</v>
      </c>
      <c r="L631" s="5">
        <f t="shared" si="141"/>
        <v>-5.2793575841731943E-3</v>
      </c>
      <c r="M631" s="5">
        <f t="shared" si="142"/>
        <v>-1.1972964499200711E-2</v>
      </c>
      <c r="N631" s="5"/>
      <c r="O631" s="7"/>
      <c r="P631" s="5"/>
      <c r="Q631" s="4"/>
      <c r="R631" s="5"/>
      <c r="S631" s="5"/>
      <c r="T631" s="5"/>
      <c r="U631" s="5"/>
      <c r="V631" s="5"/>
      <c r="W631" s="5"/>
      <c r="X631" s="4"/>
      <c r="Y631" s="4"/>
      <c r="Z631" s="4"/>
      <c r="AA631" s="4"/>
      <c r="AB631" s="4"/>
      <c r="AC631" s="4"/>
      <c r="AD631" s="5"/>
      <c r="AE631" s="5"/>
      <c r="AF631" s="5"/>
      <c r="AG631" s="5"/>
      <c r="AH631" s="5"/>
      <c r="AI631" s="5"/>
    </row>
    <row r="632" spans="1:35" x14ac:dyDescent="0.25">
      <c r="A632" s="1">
        <v>43370</v>
      </c>
      <c r="B632" s="3">
        <v>277.52288800000002</v>
      </c>
      <c r="C632" s="3">
        <v>155.98317</v>
      </c>
      <c r="D632" s="3">
        <v>111.88106500000001</v>
      </c>
      <c r="E632" s="3">
        <v>76.020004</v>
      </c>
      <c r="F632" s="3">
        <v>112.050003</v>
      </c>
      <c r="G632" s="3">
        <v>72.431870000000004</v>
      </c>
      <c r="H632" s="5">
        <f t="shared" si="137"/>
        <v>2.7940560889776478E-3</v>
      </c>
      <c r="I632" s="5">
        <f t="shared" si="138"/>
        <v>1.1088862274488687E-3</v>
      </c>
      <c r="J632" s="5">
        <f t="shared" si="139"/>
        <v>6.8073906026788755E-4</v>
      </c>
      <c r="K632" s="5">
        <f t="shared" si="140"/>
        <v>1.8554884551975626E-3</v>
      </c>
      <c r="L632" s="5">
        <f t="shared" si="141"/>
        <v>-8.8456432858299294E-3</v>
      </c>
      <c r="M632" s="5">
        <f t="shared" si="142"/>
        <v>4.7968760460583848E-3</v>
      </c>
      <c r="N632" s="5"/>
      <c r="O632" s="7"/>
      <c r="P632" s="5"/>
      <c r="Q632" s="4"/>
      <c r="R632" s="5"/>
      <c r="S632" s="5"/>
      <c r="T632" s="5"/>
      <c r="U632" s="5"/>
      <c r="V632" s="5"/>
      <c r="W632" s="5"/>
      <c r="X632" s="4"/>
      <c r="Y632" s="4"/>
      <c r="Z632" s="4"/>
      <c r="AA632" s="4"/>
      <c r="AB632" s="4"/>
      <c r="AC632" s="4"/>
      <c r="AD632" s="5"/>
      <c r="AE632" s="5"/>
      <c r="AF632" s="5"/>
      <c r="AG632" s="5"/>
      <c r="AH632" s="5"/>
      <c r="AI632" s="5"/>
    </row>
    <row r="633" spans="1:35" x14ac:dyDescent="0.25">
      <c r="A633" s="1">
        <v>43371</v>
      </c>
      <c r="B633" s="3">
        <v>277.55157500000001</v>
      </c>
      <c r="C633" s="3">
        <v>156.682816</v>
      </c>
      <c r="D633" s="3">
        <v>111.586052</v>
      </c>
      <c r="E633" s="3">
        <v>76.072815000000006</v>
      </c>
      <c r="F633" s="3">
        <v>112.760002</v>
      </c>
      <c r="G633" s="3">
        <v>73.414597000000001</v>
      </c>
      <c r="H633" s="5">
        <f t="shared" si="137"/>
        <v>1.0336805085420231E-4</v>
      </c>
      <c r="I633" s="5">
        <f t="shared" si="138"/>
        <v>4.4853941614342308E-3</v>
      </c>
      <c r="J633" s="5">
        <f t="shared" si="139"/>
        <v>-2.6368447601031741E-3</v>
      </c>
      <c r="K633" s="5">
        <f t="shared" si="140"/>
        <v>6.9469872692984325E-4</v>
      </c>
      <c r="L633" s="5">
        <f t="shared" si="141"/>
        <v>6.3364478446288341E-3</v>
      </c>
      <c r="M633" s="5">
        <f t="shared" si="142"/>
        <v>1.3567604978305781E-2</v>
      </c>
      <c r="N633" s="5"/>
      <c r="O633" s="7"/>
      <c r="P633" s="5"/>
      <c r="Q633" s="4"/>
      <c r="R633" s="5"/>
      <c r="S633" s="5"/>
      <c r="T633" s="5"/>
      <c r="U633" s="5"/>
      <c r="V633" s="5"/>
      <c r="W633" s="5"/>
      <c r="X633" s="4"/>
      <c r="Y633" s="4"/>
      <c r="Z633" s="4"/>
      <c r="AA633" s="4"/>
      <c r="AB633" s="4"/>
      <c r="AC633" s="4"/>
      <c r="AD633" s="5"/>
      <c r="AE633" s="5"/>
      <c r="AF633" s="5"/>
      <c r="AG633" s="5"/>
      <c r="AH633" s="5"/>
      <c r="AI633" s="5"/>
    </row>
    <row r="634" spans="1:35" x14ac:dyDescent="0.25">
      <c r="A634" s="1">
        <v>43374</v>
      </c>
      <c r="B634" s="3">
        <v>278.51586900000001</v>
      </c>
      <c r="C634" s="3">
        <v>155.11193800000001</v>
      </c>
      <c r="D634" s="3">
        <v>110.766891</v>
      </c>
      <c r="E634" s="3">
        <v>76.292946000000001</v>
      </c>
      <c r="F634" s="3">
        <v>112.57</v>
      </c>
      <c r="G634" s="3">
        <v>72.732140000000001</v>
      </c>
      <c r="H634" s="5">
        <f t="shared" si="137"/>
        <v>3.4742876166349301E-3</v>
      </c>
      <c r="I634" s="5">
        <f t="shared" si="138"/>
        <v>-1.0025847378183461E-2</v>
      </c>
      <c r="J634" s="5">
        <f t="shared" si="139"/>
        <v>-7.3410698319176237E-3</v>
      </c>
      <c r="K634" s="5">
        <f t="shared" si="140"/>
        <v>2.8936881065857456E-3</v>
      </c>
      <c r="L634" s="5">
        <f t="shared" si="141"/>
        <v>-1.6850123858636046E-3</v>
      </c>
      <c r="M634" s="5">
        <f t="shared" si="142"/>
        <v>-9.2959306171768175E-3</v>
      </c>
      <c r="N634" s="5"/>
      <c r="O634" s="7"/>
      <c r="P634" s="5"/>
      <c r="Q634" s="4"/>
      <c r="R634" s="5"/>
      <c r="S634" s="5"/>
      <c r="T634" s="5"/>
      <c r="U634" s="5"/>
      <c r="V634" s="5"/>
      <c r="W634" s="5"/>
      <c r="X634" s="4"/>
      <c r="Y634" s="4"/>
      <c r="Z634" s="4"/>
      <c r="AA634" s="4"/>
      <c r="AB634" s="4"/>
      <c r="AC634" s="4"/>
      <c r="AD634" s="5"/>
      <c r="AE634" s="5"/>
      <c r="AF634" s="5"/>
      <c r="AG634" s="5"/>
      <c r="AH634" s="5"/>
      <c r="AI634" s="5"/>
    </row>
    <row r="635" spans="1:35" x14ac:dyDescent="0.25">
      <c r="A635" s="1">
        <v>43375</v>
      </c>
      <c r="B635" s="3">
        <v>278.35348499999998</v>
      </c>
      <c r="C635" s="3">
        <v>153.88803100000001</v>
      </c>
      <c r="D635" s="3">
        <v>111.44399300000001</v>
      </c>
      <c r="E635" s="3">
        <v>76.231032999999996</v>
      </c>
      <c r="F635" s="3">
        <v>113.870003</v>
      </c>
      <c r="G635" s="3">
        <v>72.568352000000004</v>
      </c>
      <c r="H635" s="5">
        <f t="shared" si="137"/>
        <v>-5.8303320591057695E-4</v>
      </c>
      <c r="I635" s="5">
        <f t="shared" si="138"/>
        <v>-7.8904758446122214E-3</v>
      </c>
      <c r="J635" s="5">
        <f t="shared" si="139"/>
        <v>6.1128555102265558E-3</v>
      </c>
      <c r="K635" s="5">
        <f t="shared" si="140"/>
        <v>-8.1151670299905998E-4</v>
      </c>
      <c r="L635" s="5">
        <f t="shared" si="141"/>
        <v>1.154839655325568E-2</v>
      </c>
      <c r="M635" s="5">
        <f t="shared" si="142"/>
        <v>-2.2519342892975969E-3</v>
      </c>
      <c r="N635" s="5"/>
      <c r="O635" s="7"/>
      <c r="P635" s="5"/>
      <c r="Q635" s="4"/>
      <c r="R635" s="5"/>
      <c r="S635" s="5"/>
      <c r="T635" s="5"/>
      <c r="U635" s="5"/>
      <c r="V635" s="5"/>
      <c r="W635" s="5"/>
      <c r="X635" s="4"/>
      <c r="Y635" s="4"/>
      <c r="Z635" s="4"/>
      <c r="AA635" s="4"/>
      <c r="AB635" s="4"/>
      <c r="AC635" s="4"/>
      <c r="AD635" s="5"/>
      <c r="AE635" s="5"/>
      <c r="AF635" s="5"/>
      <c r="AG635" s="5"/>
      <c r="AH635" s="5"/>
      <c r="AI635" s="5"/>
    </row>
    <row r="636" spans="1:35" x14ac:dyDescent="0.25">
      <c r="A636" s="1">
        <v>43376</v>
      </c>
      <c r="B636" s="3">
        <v>278.50625600000001</v>
      </c>
      <c r="C636" s="3">
        <v>154.81321700000001</v>
      </c>
      <c r="D636" s="3">
        <v>109.508072</v>
      </c>
      <c r="E636" s="3">
        <v>76.027709999999999</v>
      </c>
      <c r="F636" s="3">
        <v>113.41999800000001</v>
      </c>
      <c r="G636" s="3">
        <v>71.794906999999995</v>
      </c>
      <c r="H636" s="5">
        <f t="shared" si="137"/>
        <v>5.4883810777517361E-4</v>
      </c>
      <c r="I636" s="5">
        <f t="shared" si="138"/>
        <v>6.0120725048460333E-3</v>
      </c>
      <c r="J636" s="5">
        <f t="shared" si="139"/>
        <v>-1.737124584184635E-2</v>
      </c>
      <c r="K636" s="5">
        <f t="shared" si="140"/>
        <v>-2.6671946056404661E-3</v>
      </c>
      <c r="L636" s="5">
        <f t="shared" si="141"/>
        <v>-3.9519187507177644E-3</v>
      </c>
      <c r="M636" s="5">
        <f t="shared" si="142"/>
        <v>-1.065815853169727E-2</v>
      </c>
      <c r="N636" s="5"/>
      <c r="O636" s="7"/>
      <c r="P636" s="5"/>
      <c r="Q636" s="4"/>
      <c r="R636" s="5"/>
      <c r="S636" s="5"/>
      <c r="T636" s="5"/>
      <c r="U636" s="5"/>
      <c r="V636" s="5"/>
      <c r="W636" s="5"/>
      <c r="X636" s="4"/>
      <c r="Y636" s="4"/>
      <c r="Z636" s="4"/>
      <c r="AA636" s="4"/>
      <c r="AB636" s="4"/>
      <c r="AC636" s="4"/>
      <c r="AD636" s="5"/>
      <c r="AE636" s="5"/>
      <c r="AF636" s="5"/>
      <c r="AG636" s="5"/>
      <c r="AH636" s="5"/>
      <c r="AI636" s="5"/>
    </row>
    <row r="637" spans="1:35" x14ac:dyDescent="0.25">
      <c r="A637" s="1">
        <v>43377</v>
      </c>
      <c r="B637" s="3">
        <v>276.32952899999998</v>
      </c>
      <c r="C637" s="3">
        <v>152.741196</v>
      </c>
      <c r="D637" s="3">
        <v>108.735603</v>
      </c>
      <c r="E637" s="3">
        <v>75.744834999999995</v>
      </c>
      <c r="F637" s="3">
        <v>113.480003</v>
      </c>
      <c r="G637" s="3">
        <v>71.194327999999999</v>
      </c>
      <c r="H637" s="5">
        <f t="shared" si="137"/>
        <v>-7.8157203046814727E-3</v>
      </c>
      <c r="I637" s="5">
        <f t="shared" si="138"/>
        <v>-1.3384005837176027E-2</v>
      </c>
      <c r="J637" s="5">
        <f t="shared" si="139"/>
        <v>-7.0539914171806606E-3</v>
      </c>
      <c r="K637" s="5">
        <f t="shared" si="140"/>
        <v>-3.7206828931188873E-3</v>
      </c>
      <c r="L637" s="5">
        <f t="shared" si="141"/>
        <v>5.290513230302718E-4</v>
      </c>
      <c r="M637" s="5">
        <f t="shared" si="142"/>
        <v>-8.3652033980626817E-3</v>
      </c>
      <c r="N637" s="5"/>
      <c r="O637" s="7"/>
      <c r="P637" s="5"/>
      <c r="Q637" s="4"/>
      <c r="R637" s="5"/>
      <c r="S637" s="5"/>
      <c r="T637" s="5"/>
      <c r="U637" s="5"/>
      <c r="V637" s="5"/>
      <c r="W637" s="5"/>
      <c r="X637" s="4"/>
      <c r="Y637" s="4"/>
      <c r="Z637" s="4"/>
      <c r="AA637" s="4"/>
      <c r="AB637" s="4"/>
      <c r="AC637" s="4"/>
      <c r="AD637" s="5"/>
      <c r="AE637" s="5"/>
      <c r="AF637" s="5"/>
      <c r="AG637" s="5"/>
      <c r="AH637" s="5"/>
      <c r="AI637" s="5"/>
    </row>
    <row r="638" spans="1:35" x14ac:dyDescent="0.25">
      <c r="A638" s="1">
        <v>43378</v>
      </c>
      <c r="B638" s="3">
        <v>274.78289799999999</v>
      </c>
      <c r="C638" s="3">
        <v>151.48831200000001</v>
      </c>
      <c r="D638" s="3">
        <v>107.801025</v>
      </c>
      <c r="E638" s="3">
        <v>75.40889</v>
      </c>
      <c r="F638" s="3">
        <v>113.800003</v>
      </c>
      <c r="G638" s="3">
        <v>71.157921000000002</v>
      </c>
      <c r="H638" s="5">
        <f t="shared" si="137"/>
        <v>-5.597052930235269E-3</v>
      </c>
      <c r="I638" s="5">
        <f t="shared" si="138"/>
        <v>-8.2026593532762426E-3</v>
      </c>
      <c r="J638" s="5">
        <f t="shared" si="139"/>
        <v>-8.5949585436152498E-3</v>
      </c>
      <c r="K638" s="5">
        <f t="shared" si="140"/>
        <v>-4.435219906413379E-3</v>
      </c>
      <c r="L638" s="5">
        <f t="shared" si="141"/>
        <v>2.8198800805461222E-3</v>
      </c>
      <c r="M638" s="5">
        <f t="shared" si="142"/>
        <v>-5.11375007289816E-4</v>
      </c>
      <c r="N638" s="5"/>
      <c r="O638" s="7"/>
      <c r="P638" s="5"/>
      <c r="Q638" s="4"/>
      <c r="R638" s="5"/>
      <c r="S638" s="5"/>
      <c r="T638" s="5"/>
      <c r="U638" s="5"/>
      <c r="V638" s="5"/>
      <c r="W638" s="5"/>
      <c r="X638" s="4"/>
      <c r="Y638" s="4"/>
      <c r="Z638" s="4"/>
      <c r="AA638" s="4"/>
      <c r="AB638" s="4"/>
      <c r="AC638" s="4"/>
      <c r="AD638" s="5"/>
      <c r="AE638" s="5"/>
      <c r="AF638" s="5"/>
      <c r="AG638" s="5"/>
      <c r="AH638" s="5"/>
      <c r="AI638" s="5"/>
    </row>
    <row r="639" spans="1:35" x14ac:dyDescent="0.25">
      <c r="A639" s="1">
        <v>43381</v>
      </c>
      <c r="B639" s="3">
        <v>274.78289799999999</v>
      </c>
      <c r="C639" s="3">
        <v>151.141403</v>
      </c>
      <c r="D639" s="3">
        <v>107.438644</v>
      </c>
      <c r="E639" s="3">
        <v>75.240928999999994</v>
      </c>
      <c r="F639" s="3">
        <v>112.540001</v>
      </c>
      <c r="G639" s="3">
        <v>72.186171999999999</v>
      </c>
      <c r="H639" s="5">
        <f t="shared" si="137"/>
        <v>0</v>
      </c>
      <c r="I639" s="5">
        <f t="shared" si="138"/>
        <v>-2.2900050533272154E-3</v>
      </c>
      <c r="J639" s="5">
        <f t="shared" si="139"/>
        <v>-3.3615728607404582E-3</v>
      </c>
      <c r="K639" s="5">
        <f t="shared" si="140"/>
        <v>-2.2273368564370566E-3</v>
      </c>
      <c r="L639" s="5">
        <f t="shared" si="141"/>
        <v>-1.107207352182582E-2</v>
      </c>
      <c r="M639" s="5">
        <f t="shared" si="142"/>
        <v>1.4450267595648159E-2</v>
      </c>
      <c r="N639" s="5"/>
      <c r="O639" s="7"/>
      <c r="P639" s="5"/>
      <c r="Q639" s="4"/>
      <c r="R639" s="5"/>
      <c r="S639" s="5"/>
      <c r="T639" s="5"/>
      <c r="U639" s="5"/>
      <c r="V639" s="5"/>
      <c r="W639" s="5"/>
      <c r="X639" s="4"/>
      <c r="Y639" s="4"/>
      <c r="Z639" s="4"/>
      <c r="AA639" s="4"/>
      <c r="AB639" s="4"/>
      <c r="AC639" s="4"/>
      <c r="AD639" s="5"/>
      <c r="AE639" s="5"/>
      <c r="AF639" s="5"/>
      <c r="AG639" s="5"/>
      <c r="AH639" s="5"/>
      <c r="AI639" s="5"/>
    </row>
    <row r="640" spans="1:35" x14ac:dyDescent="0.25">
      <c r="A640" s="1">
        <v>43382</v>
      </c>
      <c r="B640" s="3">
        <v>274.38192700000002</v>
      </c>
      <c r="C640" s="3">
        <v>150.34150700000001</v>
      </c>
      <c r="D640" s="3">
        <v>108.52581000000001</v>
      </c>
      <c r="E640" s="3">
        <v>75.355842999999993</v>
      </c>
      <c r="F640" s="3">
        <v>112.599998</v>
      </c>
      <c r="G640" s="3">
        <v>72.286277999999996</v>
      </c>
      <c r="H640" s="5">
        <f t="shared" si="137"/>
        <v>-1.4592283687173691E-3</v>
      </c>
      <c r="I640" s="5">
        <f t="shared" si="138"/>
        <v>-5.292368498127531E-3</v>
      </c>
      <c r="J640" s="5">
        <f t="shared" si="139"/>
        <v>1.0118947517617771E-2</v>
      </c>
      <c r="K640" s="5">
        <f t="shared" si="140"/>
        <v>1.5272804513086768E-3</v>
      </c>
      <c r="L640" s="5">
        <f t="shared" si="141"/>
        <v>5.331171091778053E-4</v>
      </c>
      <c r="M640" s="5">
        <f t="shared" si="142"/>
        <v>1.3867752954124235E-3</v>
      </c>
      <c r="N640" s="5"/>
      <c r="O640" s="7"/>
      <c r="P640" s="5"/>
      <c r="Q640" s="4"/>
      <c r="R640" s="5"/>
      <c r="S640" s="5"/>
      <c r="T640" s="5"/>
      <c r="U640" s="5"/>
      <c r="V640" s="5"/>
      <c r="W640" s="5"/>
      <c r="X640" s="4"/>
      <c r="Y640" s="4"/>
      <c r="Z640" s="4"/>
      <c r="AA640" s="4"/>
      <c r="AB640" s="4"/>
      <c r="AC640" s="4"/>
      <c r="AD640" s="5"/>
      <c r="AE640" s="5"/>
      <c r="AF640" s="5"/>
      <c r="AG640" s="5"/>
      <c r="AH640" s="5"/>
      <c r="AI640" s="5"/>
    </row>
    <row r="641" spans="1:35" x14ac:dyDescent="0.25">
      <c r="A641" s="1">
        <v>43383</v>
      </c>
      <c r="B641" s="3">
        <v>265.69415300000003</v>
      </c>
      <c r="C641" s="3">
        <v>146.091476</v>
      </c>
      <c r="D641" s="3">
        <v>108.230164</v>
      </c>
      <c r="E641" s="3">
        <v>74.816574000000003</v>
      </c>
      <c r="F641" s="3">
        <v>112.879997</v>
      </c>
      <c r="G641" s="3">
        <v>71.212540000000004</v>
      </c>
      <c r="H641" s="5">
        <f t="shared" si="137"/>
        <v>-3.1663069412002476E-2</v>
      </c>
      <c r="I641" s="5">
        <f t="shared" si="138"/>
        <v>-2.8269179182832116E-2</v>
      </c>
      <c r="J641" s="5">
        <f t="shared" si="139"/>
        <v>-2.724199893094581E-3</v>
      </c>
      <c r="K641" s="5">
        <f t="shared" si="140"/>
        <v>-7.1562997444005738E-3</v>
      </c>
      <c r="L641" s="5">
        <f t="shared" si="141"/>
        <v>2.4866696711665082E-3</v>
      </c>
      <c r="M641" s="5">
        <f t="shared" si="142"/>
        <v>-1.4853967166493121E-2</v>
      </c>
      <c r="N641" s="5"/>
      <c r="O641" s="7"/>
      <c r="P641" s="5"/>
      <c r="Q641" s="4"/>
      <c r="R641" s="5"/>
      <c r="S641" s="5"/>
      <c r="T641" s="5"/>
      <c r="U641" s="5"/>
      <c r="V641" s="5"/>
      <c r="W641" s="5"/>
      <c r="X641" s="4"/>
      <c r="Y641" s="4"/>
      <c r="Z641" s="4"/>
      <c r="AA641" s="4"/>
      <c r="AB641" s="4"/>
      <c r="AC641" s="4"/>
      <c r="AD641" s="5"/>
      <c r="AE641" s="5"/>
      <c r="AF641" s="5"/>
      <c r="AG641" s="5"/>
      <c r="AH641" s="5"/>
      <c r="AI641" s="5"/>
    </row>
    <row r="642" spans="1:35" x14ac:dyDescent="0.25">
      <c r="A642" s="1">
        <v>43384</v>
      </c>
      <c r="B642" s="3">
        <v>259.84179699999999</v>
      </c>
      <c r="C642" s="3">
        <v>143.27737400000001</v>
      </c>
      <c r="D642" s="3">
        <v>109.54624200000001</v>
      </c>
      <c r="E642" s="3">
        <v>74.878463999999994</v>
      </c>
      <c r="F642" s="3">
        <v>115.779999</v>
      </c>
      <c r="G642" s="3">
        <v>69.174239999999998</v>
      </c>
      <c r="H642" s="5">
        <f t="shared" si="137"/>
        <v>-2.2026664621407899E-2</v>
      </c>
      <c r="I642" s="5">
        <f t="shared" si="138"/>
        <v>-1.9262602288993125E-2</v>
      </c>
      <c r="J642" s="5">
        <f t="shared" si="139"/>
        <v>1.21599926615652E-2</v>
      </c>
      <c r="K642" s="5">
        <f t="shared" si="140"/>
        <v>8.2722312304750467E-4</v>
      </c>
      <c r="L642" s="5">
        <f t="shared" si="141"/>
        <v>2.5691017692000884E-2</v>
      </c>
      <c r="M642" s="5">
        <f t="shared" si="142"/>
        <v>-2.8622767843978103E-2</v>
      </c>
      <c r="N642" s="5"/>
      <c r="O642" s="7"/>
      <c r="P642" s="5"/>
      <c r="Q642" s="4"/>
      <c r="R642" s="5"/>
      <c r="S642" s="5"/>
      <c r="T642" s="5"/>
      <c r="U642" s="5"/>
      <c r="V642" s="5"/>
      <c r="W642" s="5"/>
      <c r="X642" s="4"/>
      <c r="Y642" s="4"/>
      <c r="Z642" s="4"/>
      <c r="AA642" s="4"/>
      <c r="AB642" s="4"/>
      <c r="AC642" s="4"/>
      <c r="AD642" s="5"/>
      <c r="AE642" s="5"/>
      <c r="AF642" s="5"/>
      <c r="AG642" s="5"/>
      <c r="AH642" s="5"/>
      <c r="AI642" s="5"/>
    </row>
    <row r="643" spans="1:35" x14ac:dyDescent="0.25">
      <c r="A643" s="1">
        <v>43385</v>
      </c>
      <c r="B643" s="3">
        <v>263.45059199999997</v>
      </c>
      <c r="C643" s="3">
        <v>143.87489299999999</v>
      </c>
      <c r="D643" s="3">
        <v>109.16476400000001</v>
      </c>
      <c r="E643" s="3">
        <v>75.276298999999995</v>
      </c>
      <c r="F643" s="3">
        <v>115.230003</v>
      </c>
      <c r="G643" s="3">
        <v>68.992249000000001</v>
      </c>
      <c r="H643" s="5">
        <f t="shared" si="137"/>
        <v>1.3888431505882703E-2</v>
      </c>
      <c r="I643" s="5">
        <f t="shared" si="138"/>
        <v>4.1703653781368644E-3</v>
      </c>
      <c r="J643" s="5">
        <f t="shared" si="139"/>
        <v>-3.4823467517945961E-3</v>
      </c>
      <c r="K643" s="5">
        <f t="shared" si="140"/>
        <v>5.3130764007125464E-3</v>
      </c>
      <c r="L643" s="5">
        <f t="shared" si="141"/>
        <v>-4.7503541609117406E-3</v>
      </c>
      <c r="M643" s="5">
        <f t="shared" si="142"/>
        <v>-2.6309071122428973E-3</v>
      </c>
      <c r="N643" s="5"/>
      <c r="O643" s="7"/>
      <c r="P643" s="5"/>
      <c r="Q643" s="4"/>
      <c r="R643" s="5"/>
      <c r="S643" s="5"/>
      <c r="T643" s="5"/>
      <c r="U643" s="5"/>
      <c r="V643" s="5"/>
      <c r="W643" s="5"/>
      <c r="X643" s="4"/>
      <c r="Y643" s="4"/>
      <c r="Z643" s="4"/>
      <c r="AA643" s="4"/>
      <c r="AB643" s="4"/>
      <c r="AC643" s="4"/>
      <c r="AD643" s="5"/>
      <c r="AE643" s="5"/>
      <c r="AF643" s="5"/>
      <c r="AG643" s="5"/>
      <c r="AH643" s="5"/>
      <c r="AI643" s="5"/>
    </row>
    <row r="644" spans="1:35" x14ac:dyDescent="0.25">
      <c r="A644" s="1">
        <v>43388</v>
      </c>
      <c r="B644" s="3">
        <v>261.97076399999997</v>
      </c>
      <c r="C644" s="3">
        <v>144.39532500000001</v>
      </c>
      <c r="D644" s="3">
        <v>109.117073</v>
      </c>
      <c r="E644" s="3">
        <v>75.223236</v>
      </c>
      <c r="F644" s="3">
        <v>116</v>
      </c>
      <c r="G644" s="3">
        <v>69.456337000000005</v>
      </c>
      <c r="H644" s="5">
        <f t="shared" ref="H644:H707" si="143">B644/B643-1</f>
        <v>-5.6170987841241971E-3</v>
      </c>
      <c r="I644" s="5">
        <f t="shared" ref="I644:I707" si="144">C644/C643-1</f>
        <v>3.6172537761680612E-3</v>
      </c>
      <c r="J644" s="5">
        <f t="shared" ref="J644:J707" si="145">D644/D643-1</f>
        <v>-4.3687173637818599E-4</v>
      </c>
      <c r="K644" s="5">
        <f t="shared" ref="K644:K707" si="146">E644/E643-1</f>
        <v>-7.0490978840487273E-4</v>
      </c>
      <c r="L644" s="5">
        <f t="shared" ref="L644:L707" si="147">F644/F643-1</f>
        <v>6.6822613898569472E-3</v>
      </c>
      <c r="M644" s="5">
        <f t="shared" ref="M644:M707" si="148">G644/G643-1</f>
        <v>6.7266686725926395E-3</v>
      </c>
      <c r="N644" s="5"/>
      <c r="O644" s="7"/>
      <c r="P644" s="5"/>
      <c r="Q644" s="4"/>
      <c r="R644" s="5"/>
      <c r="S644" s="5"/>
      <c r="T644" s="5"/>
      <c r="U644" s="5"/>
      <c r="V644" s="5"/>
      <c r="W644" s="5"/>
      <c r="X644" s="4"/>
      <c r="Y644" s="4"/>
      <c r="Z644" s="4"/>
      <c r="AA644" s="4"/>
      <c r="AB644" s="4"/>
      <c r="AC644" s="4"/>
      <c r="AD644" s="5"/>
      <c r="AE644" s="5"/>
      <c r="AF644" s="5"/>
      <c r="AG644" s="5"/>
      <c r="AH644" s="5"/>
      <c r="AI644" s="5"/>
    </row>
    <row r="645" spans="1:35" x14ac:dyDescent="0.25">
      <c r="A645" s="1">
        <v>43389</v>
      </c>
      <c r="B645" s="3">
        <v>267.69894399999998</v>
      </c>
      <c r="C645" s="3">
        <v>148.047821</v>
      </c>
      <c r="D645" s="3">
        <v>109.365021</v>
      </c>
      <c r="E645" s="3">
        <v>75.479613999999998</v>
      </c>
      <c r="F645" s="3">
        <v>115.800003</v>
      </c>
      <c r="G645" s="3">
        <v>70.884933000000004</v>
      </c>
      <c r="H645" s="5">
        <f t="shared" si="143"/>
        <v>2.1865722390304709E-2</v>
      </c>
      <c r="I645" s="5">
        <f t="shared" si="144"/>
        <v>2.5295112566836808E-2</v>
      </c>
      <c r="J645" s="5">
        <f t="shared" si="145"/>
        <v>2.2723116849001634E-3</v>
      </c>
      <c r="K645" s="5">
        <f t="shared" si="146"/>
        <v>3.4082288084495982E-3</v>
      </c>
      <c r="L645" s="5">
        <f t="shared" si="147"/>
        <v>-1.7241120689654998E-3</v>
      </c>
      <c r="M645" s="5">
        <f t="shared" si="148"/>
        <v>2.0568260027879148E-2</v>
      </c>
      <c r="N645" s="5"/>
      <c r="O645" s="7"/>
      <c r="P645" s="5"/>
      <c r="Q645" s="4"/>
      <c r="R645" s="5"/>
      <c r="S645" s="5"/>
      <c r="T645" s="5"/>
      <c r="U645" s="5"/>
      <c r="V645" s="5"/>
      <c r="W645" s="5"/>
      <c r="X645" s="4"/>
      <c r="Y645" s="4"/>
      <c r="Z645" s="4"/>
      <c r="AA645" s="4"/>
      <c r="AB645" s="4"/>
      <c r="AC645" s="4"/>
      <c r="AD645" s="5"/>
      <c r="AE645" s="5"/>
      <c r="AF645" s="5"/>
      <c r="AG645" s="5"/>
      <c r="AH645" s="5"/>
      <c r="AI645" s="5"/>
    </row>
    <row r="646" spans="1:35" x14ac:dyDescent="0.25">
      <c r="A646" s="1">
        <v>43390</v>
      </c>
      <c r="B646" s="3">
        <v>267.746735</v>
      </c>
      <c r="C646" s="3">
        <v>147.62377900000001</v>
      </c>
      <c r="D646" s="3">
        <v>108.716522</v>
      </c>
      <c r="E646" s="3">
        <v>75.329329999999999</v>
      </c>
      <c r="F646" s="3">
        <v>115.790001</v>
      </c>
      <c r="G646" s="3">
        <v>70.611960999999994</v>
      </c>
      <c r="H646" s="5">
        <f t="shared" si="143"/>
        <v>1.7852517191863093E-4</v>
      </c>
      <c r="I646" s="5">
        <f t="shared" si="144"/>
        <v>-2.8642231755642289E-3</v>
      </c>
      <c r="J646" s="5">
        <f t="shared" si="145"/>
        <v>-5.9296747174766296E-3</v>
      </c>
      <c r="K646" s="5">
        <f t="shared" si="146"/>
        <v>-1.9910541672881754E-3</v>
      </c>
      <c r="L646" s="5">
        <f t="shared" si="147"/>
        <v>-8.637305475722723E-5</v>
      </c>
      <c r="M646" s="5">
        <f t="shared" si="148"/>
        <v>-3.8509170912245372E-3</v>
      </c>
      <c r="N646" s="5"/>
      <c r="O646" s="7"/>
      <c r="P646" s="5"/>
      <c r="Q646" s="4"/>
      <c r="R646" s="5"/>
      <c r="S646" s="5"/>
      <c r="T646" s="5"/>
      <c r="U646" s="5"/>
      <c r="V646" s="5"/>
      <c r="W646" s="5"/>
      <c r="X646" s="4"/>
      <c r="Y646" s="4"/>
      <c r="Z646" s="4"/>
      <c r="AA646" s="4"/>
      <c r="AB646" s="4"/>
      <c r="AC646" s="4"/>
      <c r="AD646" s="5"/>
      <c r="AE646" s="5"/>
      <c r="AF646" s="5"/>
      <c r="AG646" s="5"/>
      <c r="AH646" s="5"/>
      <c r="AI646" s="5"/>
    </row>
    <row r="647" spans="1:35" x14ac:dyDescent="0.25">
      <c r="A647" s="1">
        <v>43391</v>
      </c>
      <c r="B647" s="3">
        <v>263.880157</v>
      </c>
      <c r="C647" s="3">
        <v>145.13737499999999</v>
      </c>
      <c r="D647" s="3">
        <v>108.678383</v>
      </c>
      <c r="E647" s="3">
        <v>75.011062999999993</v>
      </c>
      <c r="F647" s="3">
        <v>115.91999800000001</v>
      </c>
      <c r="G647" s="3">
        <v>70.475455999999994</v>
      </c>
      <c r="H647" s="5">
        <f t="shared" si="143"/>
        <v>-1.4441177032466945E-2</v>
      </c>
      <c r="I647" s="5">
        <f t="shared" si="144"/>
        <v>-1.6842842100662003E-2</v>
      </c>
      <c r="J647" s="5">
        <f t="shared" si="145"/>
        <v>-3.5081144336090997E-4</v>
      </c>
      <c r="K647" s="5">
        <f t="shared" si="146"/>
        <v>-4.2250077094805327E-3</v>
      </c>
      <c r="L647" s="5">
        <f t="shared" si="147"/>
        <v>1.1226962507755456E-3</v>
      </c>
      <c r="M647" s="5">
        <f t="shared" si="148"/>
        <v>-1.9331710671510738E-3</v>
      </c>
      <c r="N647" s="5"/>
      <c r="O647" s="7"/>
      <c r="P647" s="5"/>
      <c r="Q647" s="4"/>
      <c r="R647" s="5"/>
      <c r="S647" s="5"/>
      <c r="T647" s="5"/>
      <c r="U647" s="5"/>
      <c r="V647" s="5"/>
      <c r="W647" s="5"/>
      <c r="X647" s="4"/>
      <c r="Y647" s="4"/>
      <c r="Z647" s="4"/>
      <c r="AA647" s="4"/>
      <c r="AB647" s="4"/>
      <c r="AC647" s="4"/>
      <c r="AD647" s="5"/>
      <c r="AE647" s="5"/>
      <c r="AF647" s="5"/>
      <c r="AG647" s="5"/>
      <c r="AH647" s="5"/>
      <c r="AI647" s="5"/>
    </row>
    <row r="648" spans="1:35" x14ac:dyDescent="0.25">
      <c r="A648" s="1">
        <v>43392</v>
      </c>
      <c r="B648" s="3">
        <v>263.73703</v>
      </c>
      <c r="C648" s="3">
        <v>143.84596300000001</v>
      </c>
      <c r="D648" s="3">
        <v>108.43995700000001</v>
      </c>
      <c r="E648" s="3">
        <v>75.055283000000003</v>
      </c>
      <c r="F648" s="3">
        <v>116.010002</v>
      </c>
      <c r="G648" s="3">
        <v>71.085136000000006</v>
      </c>
      <c r="H648" s="5">
        <f t="shared" si="143"/>
        <v>-5.4239394741606439E-4</v>
      </c>
      <c r="I648" s="5">
        <f t="shared" si="144"/>
        <v>-8.8978597001632131E-3</v>
      </c>
      <c r="J648" s="5">
        <f t="shared" si="145"/>
        <v>-2.1938677538106965E-3</v>
      </c>
      <c r="K648" s="5">
        <f t="shared" si="146"/>
        <v>5.8951304289611706E-4</v>
      </c>
      <c r="L648" s="5">
        <f t="shared" si="147"/>
        <v>7.7643203548016793E-4</v>
      </c>
      <c r="M648" s="5">
        <f t="shared" si="148"/>
        <v>8.650955021844986E-3</v>
      </c>
      <c r="N648" s="5"/>
      <c r="O648" s="7"/>
      <c r="P648" s="5"/>
      <c r="Q648" s="4"/>
      <c r="R648" s="5"/>
      <c r="S648" s="5"/>
      <c r="T648" s="5"/>
      <c r="U648" s="5"/>
      <c r="V648" s="5"/>
      <c r="W648" s="5"/>
      <c r="X648" s="4"/>
      <c r="Y648" s="4"/>
      <c r="Z648" s="4"/>
      <c r="AA648" s="4"/>
      <c r="AB648" s="4"/>
      <c r="AC648" s="4"/>
      <c r="AD648" s="5"/>
      <c r="AE648" s="5"/>
      <c r="AF648" s="5"/>
      <c r="AG648" s="5"/>
      <c r="AH648" s="5"/>
      <c r="AI648" s="5"/>
    </row>
    <row r="649" spans="1:35" x14ac:dyDescent="0.25">
      <c r="A649" s="1">
        <v>43395</v>
      </c>
      <c r="B649" s="3">
        <v>262.55313100000001</v>
      </c>
      <c r="C649" s="3">
        <v>143.27737400000001</v>
      </c>
      <c r="D649" s="3">
        <v>108.296936</v>
      </c>
      <c r="E649" s="3">
        <v>75.090630000000004</v>
      </c>
      <c r="F649" s="3">
        <v>115.709999</v>
      </c>
      <c r="G649" s="3">
        <v>70.093284999999995</v>
      </c>
      <c r="H649" s="5">
        <f t="shared" si="143"/>
        <v>-4.4889373327666737E-3</v>
      </c>
      <c r="I649" s="5">
        <f t="shared" si="144"/>
        <v>-3.9527629982915036E-3</v>
      </c>
      <c r="J649" s="5">
        <f t="shared" si="145"/>
        <v>-1.3188957645935417E-3</v>
      </c>
      <c r="K649" s="5">
        <f t="shared" si="146"/>
        <v>4.7094619575283048E-4</v>
      </c>
      <c r="L649" s="5">
        <f t="shared" si="147"/>
        <v>-2.5860097821566175E-3</v>
      </c>
      <c r="M649" s="5">
        <f t="shared" si="148"/>
        <v>-1.3953001370075602E-2</v>
      </c>
      <c r="N649" s="5"/>
      <c r="O649" s="7"/>
      <c r="P649" s="5"/>
      <c r="Q649" s="4"/>
      <c r="R649" s="5"/>
      <c r="S649" s="5"/>
      <c r="T649" s="5"/>
      <c r="U649" s="5"/>
      <c r="V649" s="5"/>
      <c r="W649" s="5"/>
      <c r="X649" s="4"/>
      <c r="Y649" s="4"/>
      <c r="Z649" s="4"/>
      <c r="AA649" s="4"/>
      <c r="AB649" s="4"/>
      <c r="AC649" s="4"/>
      <c r="AD649" s="5"/>
      <c r="AE649" s="5"/>
      <c r="AF649" s="5"/>
      <c r="AG649" s="5"/>
      <c r="AH649" s="5"/>
      <c r="AI649" s="5"/>
    </row>
    <row r="650" spans="1:35" x14ac:dyDescent="0.25">
      <c r="A650" s="1">
        <v>43396</v>
      </c>
      <c r="B650" s="3">
        <v>261.21658300000001</v>
      </c>
      <c r="C650" s="3">
        <v>142.01487700000001</v>
      </c>
      <c r="D650" s="3">
        <v>108.640236</v>
      </c>
      <c r="E650" s="3">
        <v>75.019919999999999</v>
      </c>
      <c r="F650" s="3">
        <v>116.389999</v>
      </c>
      <c r="G650" s="3">
        <v>70.402671999999995</v>
      </c>
      <c r="H650" s="5">
        <f t="shared" si="143"/>
        <v>-5.0905810755690339E-3</v>
      </c>
      <c r="I650" s="5">
        <f t="shared" si="144"/>
        <v>-8.8115587601430567E-3</v>
      </c>
      <c r="J650" s="5">
        <f t="shared" si="145"/>
        <v>3.1699881148992137E-3</v>
      </c>
      <c r="K650" s="5">
        <f t="shared" si="146"/>
        <v>-9.4166209552382085E-4</v>
      </c>
      <c r="L650" s="5">
        <f t="shared" si="147"/>
        <v>5.8767609184751102E-3</v>
      </c>
      <c r="M650" s="5">
        <f t="shared" si="148"/>
        <v>4.4139320906417812E-3</v>
      </c>
      <c r="N650" s="5"/>
      <c r="O650" s="7"/>
      <c r="P650" s="5"/>
      <c r="Q650" s="4"/>
      <c r="R650" s="5"/>
      <c r="S650" s="5"/>
      <c r="T650" s="5"/>
      <c r="U650" s="5"/>
      <c r="V650" s="5"/>
      <c r="W650" s="5"/>
      <c r="X650" s="4"/>
      <c r="Y650" s="4"/>
      <c r="Z650" s="4"/>
      <c r="AA650" s="4"/>
      <c r="AB650" s="4"/>
      <c r="AC650" s="4"/>
      <c r="AD650" s="5"/>
      <c r="AE650" s="5"/>
      <c r="AF650" s="5"/>
      <c r="AG650" s="5"/>
      <c r="AH650" s="5"/>
      <c r="AI650" s="5"/>
    </row>
    <row r="651" spans="1:35" x14ac:dyDescent="0.25">
      <c r="A651" s="1">
        <v>43397</v>
      </c>
      <c r="B651" s="3">
        <v>253.302063</v>
      </c>
      <c r="C651" s="3">
        <v>137.21553</v>
      </c>
      <c r="D651" s="3">
        <v>109.460396</v>
      </c>
      <c r="E651" s="3">
        <v>74.648612999999997</v>
      </c>
      <c r="F651" s="3">
        <v>116.660004</v>
      </c>
      <c r="G651" s="3">
        <v>71.066933000000006</v>
      </c>
      <c r="H651" s="5">
        <f t="shared" si="143"/>
        <v>-3.0298688961871934E-2</v>
      </c>
      <c r="I651" s="5">
        <f t="shared" si="144"/>
        <v>-3.3794677722391087E-2</v>
      </c>
      <c r="J651" s="5">
        <f t="shared" si="145"/>
        <v>7.5493208611954188E-3</v>
      </c>
      <c r="K651" s="5">
        <f t="shared" si="146"/>
        <v>-4.9494454272945854E-3</v>
      </c>
      <c r="L651" s="5">
        <f t="shared" si="147"/>
        <v>2.3198299022237912E-3</v>
      </c>
      <c r="M651" s="5">
        <f t="shared" si="148"/>
        <v>9.4351674606896196E-3</v>
      </c>
      <c r="N651" s="5"/>
      <c r="O651" s="7"/>
      <c r="P651" s="5"/>
      <c r="Q651" s="4"/>
      <c r="R651" s="5"/>
      <c r="S651" s="5"/>
      <c r="T651" s="5"/>
      <c r="U651" s="5"/>
      <c r="V651" s="5"/>
      <c r="W651" s="5"/>
      <c r="X651" s="4"/>
      <c r="Y651" s="4"/>
      <c r="Z651" s="4"/>
      <c r="AA651" s="4"/>
      <c r="AB651" s="4"/>
      <c r="AC651" s="4"/>
      <c r="AD651" s="5"/>
      <c r="AE651" s="5"/>
      <c r="AF651" s="5"/>
      <c r="AG651" s="5"/>
      <c r="AH651" s="5"/>
      <c r="AI651" s="5"/>
    </row>
    <row r="652" spans="1:35" x14ac:dyDescent="0.25">
      <c r="A652" s="1">
        <v>43398</v>
      </c>
      <c r="B652" s="3">
        <v>257.84646600000002</v>
      </c>
      <c r="C652" s="3">
        <v>139.82723999999999</v>
      </c>
      <c r="D652" s="3">
        <v>109.00262499999999</v>
      </c>
      <c r="E652" s="3">
        <v>74.798889000000003</v>
      </c>
      <c r="F652" s="3">
        <v>116.400002</v>
      </c>
      <c r="G652" s="3">
        <v>71.976883000000001</v>
      </c>
      <c r="H652" s="5">
        <f t="shared" si="143"/>
        <v>1.7940647407992172E-2</v>
      </c>
      <c r="I652" s="5">
        <f t="shared" si="144"/>
        <v>1.9033632709067216E-2</v>
      </c>
      <c r="J652" s="5">
        <f t="shared" si="145"/>
        <v>-4.1820696501043697E-3</v>
      </c>
      <c r="K652" s="5">
        <f t="shared" si="146"/>
        <v>2.0131117506496654E-3</v>
      </c>
      <c r="L652" s="5">
        <f t="shared" si="147"/>
        <v>-2.2287158502068971E-3</v>
      </c>
      <c r="M652" s="5">
        <f t="shared" si="148"/>
        <v>1.2804126498606516E-2</v>
      </c>
      <c r="N652" s="5"/>
      <c r="O652" s="7"/>
      <c r="P652" s="5"/>
      <c r="Q652" s="4"/>
      <c r="R652" s="5"/>
      <c r="S652" s="5"/>
      <c r="T652" s="5"/>
      <c r="U652" s="5"/>
      <c r="V652" s="5"/>
      <c r="W652" s="5"/>
      <c r="X652" s="4"/>
      <c r="Y652" s="4"/>
      <c r="Z652" s="4"/>
      <c r="AA652" s="4"/>
      <c r="AB652" s="4"/>
      <c r="AC652" s="4"/>
      <c r="AD652" s="5"/>
      <c r="AE652" s="5"/>
      <c r="AF652" s="5"/>
      <c r="AG652" s="5"/>
      <c r="AH652" s="5"/>
      <c r="AI652" s="5"/>
    </row>
    <row r="653" spans="1:35" x14ac:dyDescent="0.25">
      <c r="A653" s="1">
        <v>43399</v>
      </c>
      <c r="B653" s="3">
        <v>253.31161499999999</v>
      </c>
      <c r="C653" s="3">
        <v>137.90943899999999</v>
      </c>
      <c r="D653" s="3">
        <v>109.66065999999999</v>
      </c>
      <c r="E653" s="3">
        <v>74.462943999999993</v>
      </c>
      <c r="F653" s="3">
        <v>116.769997</v>
      </c>
      <c r="G653" s="3">
        <v>70.247978000000003</v>
      </c>
      <c r="H653" s="5">
        <f t="shared" si="143"/>
        <v>-1.7587408004265725E-2</v>
      </c>
      <c r="I653" s="5">
        <f t="shared" si="144"/>
        <v>-1.371550350275097E-2</v>
      </c>
      <c r="J653" s="5">
        <f t="shared" si="145"/>
        <v>6.0368729652153785E-3</v>
      </c>
      <c r="K653" s="5">
        <f t="shared" si="146"/>
        <v>-4.4913100246717352E-3</v>
      </c>
      <c r="L653" s="5">
        <f t="shared" si="147"/>
        <v>3.1786511481330937E-3</v>
      </c>
      <c r="M653" s="5">
        <f t="shared" si="148"/>
        <v>-2.402028162292047E-2</v>
      </c>
      <c r="N653" s="5"/>
      <c r="O653" s="7"/>
      <c r="P653" s="5"/>
      <c r="Q653" s="4"/>
      <c r="R653" s="5"/>
      <c r="S653" s="5"/>
      <c r="T653" s="5"/>
      <c r="U653" s="5"/>
      <c r="V653" s="5"/>
      <c r="W653" s="5"/>
      <c r="X653" s="4"/>
      <c r="Y653" s="4"/>
      <c r="Z653" s="4"/>
      <c r="AA653" s="4"/>
      <c r="AB653" s="4"/>
      <c r="AC653" s="4"/>
      <c r="AD653" s="5"/>
      <c r="AE653" s="5"/>
      <c r="AF653" s="5"/>
      <c r="AG653" s="5"/>
      <c r="AH653" s="5"/>
      <c r="AI653" s="5"/>
    </row>
    <row r="654" spans="1:35" x14ac:dyDescent="0.25">
      <c r="A654" s="1">
        <v>43402</v>
      </c>
      <c r="B654" s="3">
        <v>251.90821800000001</v>
      </c>
      <c r="C654" s="3">
        <v>137.282974</v>
      </c>
      <c r="D654" s="3">
        <v>109.412712</v>
      </c>
      <c r="E654" s="3">
        <v>74.392241999999996</v>
      </c>
      <c r="F654" s="3">
        <v>116.30999799999999</v>
      </c>
      <c r="G654" s="3">
        <v>71.139724999999999</v>
      </c>
      <c r="H654" s="5">
        <f t="shared" si="143"/>
        <v>-5.5401999628006404E-3</v>
      </c>
      <c r="I654" s="5">
        <f t="shared" si="144"/>
        <v>-4.5425824696451178E-3</v>
      </c>
      <c r="J654" s="5">
        <f t="shared" si="145"/>
        <v>-2.2610478543535484E-3</v>
      </c>
      <c r="K654" s="5">
        <f t="shared" si="146"/>
        <v>-9.494924079284095E-4</v>
      </c>
      <c r="L654" s="5">
        <f t="shared" si="147"/>
        <v>-3.9393595257180003E-3</v>
      </c>
      <c r="M654" s="5">
        <f t="shared" si="148"/>
        <v>1.2694272851526023E-2</v>
      </c>
      <c r="N654" s="5"/>
      <c r="O654" s="7"/>
      <c r="P654" s="5"/>
      <c r="Q654" s="4"/>
      <c r="R654" s="5"/>
      <c r="S654" s="5"/>
      <c r="T654" s="5"/>
      <c r="U654" s="5"/>
      <c r="V654" s="5"/>
      <c r="W654" s="5"/>
      <c r="X654" s="4"/>
      <c r="Y654" s="4"/>
      <c r="Z654" s="4"/>
      <c r="AA654" s="4"/>
      <c r="AB654" s="4"/>
      <c r="AC654" s="4"/>
      <c r="AD654" s="5"/>
      <c r="AE654" s="5"/>
      <c r="AF654" s="5"/>
      <c r="AG654" s="5"/>
      <c r="AH654" s="5"/>
      <c r="AI654" s="5"/>
    </row>
    <row r="655" spans="1:35" x14ac:dyDescent="0.25">
      <c r="A655" s="1">
        <v>43403</v>
      </c>
      <c r="B655" s="3">
        <v>255.641052</v>
      </c>
      <c r="C655" s="3">
        <v>139.82723999999999</v>
      </c>
      <c r="D655" s="3">
        <v>108.869141</v>
      </c>
      <c r="E655" s="3">
        <v>74.569053999999994</v>
      </c>
      <c r="F655" s="3">
        <v>115.800003</v>
      </c>
      <c r="G655" s="3">
        <v>72.113365000000002</v>
      </c>
      <c r="H655" s="5">
        <f t="shared" si="143"/>
        <v>1.4818230344513905E-2</v>
      </c>
      <c r="I655" s="5">
        <f t="shared" si="144"/>
        <v>1.8533004682721899E-2</v>
      </c>
      <c r="J655" s="5">
        <f t="shared" si="145"/>
        <v>-4.9680790290620447E-3</v>
      </c>
      <c r="K655" s="5">
        <f t="shared" si="146"/>
        <v>2.3767532103682321E-3</v>
      </c>
      <c r="L655" s="5">
        <f t="shared" si="147"/>
        <v>-4.3847907210865511E-3</v>
      </c>
      <c r="M655" s="5">
        <f t="shared" si="148"/>
        <v>1.3686305365954166E-2</v>
      </c>
      <c r="N655" s="5"/>
      <c r="O655" s="7"/>
      <c r="P655" s="5"/>
      <c r="Q655" s="4"/>
      <c r="R655" s="5"/>
      <c r="S655" s="5"/>
      <c r="T655" s="5"/>
      <c r="U655" s="5"/>
      <c r="V655" s="5"/>
      <c r="W655" s="5"/>
      <c r="X655" s="4"/>
      <c r="Y655" s="4"/>
      <c r="Z655" s="4"/>
      <c r="AA655" s="4"/>
      <c r="AB655" s="4"/>
      <c r="AC655" s="4"/>
      <c r="AD655" s="5"/>
      <c r="AE655" s="5"/>
      <c r="AF655" s="5"/>
      <c r="AG655" s="5"/>
      <c r="AH655" s="5"/>
      <c r="AI655" s="5"/>
    </row>
    <row r="656" spans="1:35" x14ac:dyDescent="0.25">
      <c r="A656" s="1">
        <v>43404</v>
      </c>
      <c r="B656" s="3">
        <v>258.37155200000001</v>
      </c>
      <c r="C656" s="3">
        <v>140.829498</v>
      </c>
      <c r="D656" s="3">
        <v>108.31598700000001</v>
      </c>
      <c r="E656" s="3">
        <v>74.569053999999994</v>
      </c>
      <c r="F656" s="3">
        <v>115.150002</v>
      </c>
      <c r="G656" s="3">
        <v>71.267135999999994</v>
      </c>
      <c r="H656" s="5">
        <f t="shared" si="143"/>
        <v>1.0680991877626944E-2</v>
      </c>
      <c r="I656" s="5">
        <f t="shared" si="144"/>
        <v>7.1678308175147087E-3</v>
      </c>
      <c r="J656" s="5">
        <f t="shared" si="145"/>
        <v>-5.0809071782792481E-3</v>
      </c>
      <c r="K656" s="5">
        <f t="shared" si="146"/>
        <v>0</v>
      </c>
      <c r="L656" s="5">
        <f t="shared" si="147"/>
        <v>-5.6131345696079915E-3</v>
      </c>
      <c r="M656" s="5">
        <f t="shared" si="148"/>
        <v>-1.1734704100966664E-2</v>
      </c>
      <c r="N656" s="5"/>
      <c r="O656" s="7"/>
      <c r="P656" s="5"/>
      <c r="Q656" s="4"/>
      <c r="R656" s="5"/>
      <c r="S656" s="5"/>
      <c r="T656" s="5"/>
      <c r="U656" s="5"/>
      <c r="V656" s="5"/>
      <c r="W656" s="5"/>
      <c r="X656" s="4"/>
      <c r="Y656" s="4"/>
      <c r="Z656" s="4"/>
      <c r="AA656" s="4"/>
      <c r="AB656" s="4"/>
      <c r="AC656" s="4"/>
      <c r="AD656" s="5"/>
      <c r="AE656" s="5"/>
      <c r="AF656" s="5"/>
      <c r="AG656" s="5"/>
      <c r="AH656" s="5"/>
      <c r="AI656" s="5"/>
    </row>
    <row r="657" spans="1:35" x14ac:dyDescent="0.25">
      <c r="A657" s="1">
        <v>43405</v>
      </c>
      <c r="B657" s="3">
        <v>261.12115499999999</v>
      </c>
      <c r="C657" s="3">
        <v>143.48938000000001</v>
      </c>
      <c r="D657" s="3">
        <v>108.416374</v>
      </c>
      <c r="E657" s="3">
        <v>74.911102</v>
      </c>
      <c r="F657" s="3">
        <v>116.629997</v>
      </c>
      <c r="G657" s="3">
        <v>71.603806000000006</v>
      </c>
      <c r="H657" s="5">
        <f t="shared" si="143"/>
        <v>1.064205009690844E-2</v>
      </c>
      <c r="I657" s="5">
        <f t="shared" si="144"/>
        <v>1.8887250453736737E-2</v>
      </c>
      <c r="J657" s="5">
        <f t="shared" si="145"/>
        <v>9.2679762960568013E-4</v>
      </c>
      <c r="K657" s="5">
        <f t="shared" si="146"/>
        <v>4.5869966380425176E-3</v>
      </c>
      <c r="L657" s="5">
        <f t="shared" si="147"/>
        <v>1.2852757049887087E-2</v>
      </c>
      <c r="M657" s="5">
        <f t="shared" si="148"/>
        <v>4.724056821927114E-3</v>
      </c>
      <c r="N657" s="5"/>
      <c r="O657" s="7"/>
      <c r="P657" s="5"/>
      <c r="Q657" s="4"/>
      <c r="R657" s="5"/>
      <c r="S657" s="5"/>
      <c r="T657" s="5"/>
      <c r="U657" s="5"/>
      <c r="V657" s="5"/>
      <c r="W657" s="5"/>
      <c r="X657" s="4"/>
      <c r="Y657" s="4"/>
      <c r="Z657" s="4"/>
      <c r="AA657" s="4"/>
      <c r="AB657" s="4"/>
      <c r="AC657" s="4"/>
      <c r="AD657" s="5"/>
      <c r="AE657" s="5"/>
      <c r="AF657" s="5"/>
      <c r="AG657" s="5"/>
      <c r="AH657" s="5"/>
      <c r="AI657" s="5"/>
    </row>
    <row r="658" spans="1:35" x14ac:dyDescent="0.25">
      <c r="A658" s="1">
        <v>43406</v>
      </c>
      <c r="B658" s="3">
        <v>259.57449300000002</v>
      </c>
      <c r="C658" s="3">
        <v>143.77851899999999</v>
      </c>
      <c r="D658" s="3">
        <v>107.06843600000001</v>
      </c>
      <c r="E658" s="3">
        <v>74.866675999999998</v>
      </c>
      <c r="F658" s="3">
        <v>116.650002</v>
      </c>
      <c r="G658" s="3">
        <v>71.012343999999999</v>
      </c>
      <c r="H658" s="5">
        <f t="shared" si="143"/>
        <v>-5.9231585430141731E-3</v>
      </c>
      <c r="I658" s="5">
        <f t="shared" si="144"/>
        <v>2.0150550514608234E-3</v>
      </c>
      <c r="J658" s="5">
        <f t="shared" si="145"/>
        <v>-1.2432974377099115E-2</v>
      </c>
      <c r="K658" s="5">
        <f t="shared" si="146"/>
        <v>-5.9304961232586884E-4</v>
      </c>
      <c r="L658" s="5">
        <f t="shared" si="147"/>
        <v>1.7152534094644345E-4</v>
      </c>
      <c r="M658" s="5">
        <f t="shared" si="148"/>
        <v>-8.2602033752229298E-3</v>
      </c>
      <c r="N658" s="5"/>
      <c r="O658" s="7"/>
      <c r="P658" s="5"/>
      <c r="Q658" s="4"/>
      <c r="R658" s="5"/>
      <c r="S658" s="5"/>
      <c r="T658" s="5"/>
      <c r="U658" s="5"/>
      <c r="V658" s="5"/>
      <c r="W658" s="5"/>
      <c r="X658" s="4"/>
      <c r="Y658" s="4"/>
      <c r="Z658" s="4"/>
      <c r="AA658" s="4"/>
      <c r="AB658" s="4"/>
      <c r="AC658" s="4"/>
      <c r="AD658" s="5"/>
      <c r="AE658" s="5"/>
      <c r="AF658" s="5"/>
      <c r="AG658" s="5"/>
      <c r="AH658" s="5"/>
      <c r="AI658" s="5"/>
    </row>
    <row r="659" spans="1:35" x14ac:dyDescent="0.25">
      <c r="A659" s="1">
        <v>43409</v>
      </c>
      <c r="B659" s="3">
        <v>261.00656099999998</v>
      </c>
      <c r="C659" s="3">
        <v>143.88450599999999</v>
      </c>
      <c r="D659" s="3">
        <v>107.489075</v>
      </c>
      <c r="E659" s="3">
        <v>74.928864000000004</v>
      </c>
      <c r="F659" s="3">
        <v>116.370003</v>
      </c>
      <c r="G659" s="3">
        <v>72.067879000000005</v>
      </c>
      <c r="H659" s="5">
        <f t="shared" si="143"/>
        <v>5.5169827491483581E-3</v>
      </c>
      <c r="I659" s="5">
        <f t="shared" si="144"/>
        <v>7.3715462321599645E-4</v>
      </c>
      <c r="J659" s="5">
        <f t="shared" si="145"/>
        <v>3.9286928595836379E-3</v>
      </c>
      <c r="K659" s="5">
        <f t="shared" si="146"/>
        <v>8.306499409698187E-4</v>
      </c>
      <c r="L659" s="5">
        <f t="shared" si="147"/>
        <v>-2.4003342923217819E-3</v>
      </c>
      <c r="M659" s="5">
        <f t="shared" si="148"/>
        <v>1.4864105879958123E-2</v>
      </c>
      <c r="N659" s="5"/>
      <c r="O659" s="7"/>
      <c r="P659" s="5"/>
      <c r="Q659" s="4"/>
      <c r="R659" s="5"/>
      <c r="S659" s="5"/>
      <c r="T659" s="5"/>
      <c r="U659" s="5"/>
      <c r="V659" s="5"/>
      <c r="W659" s="5"/>
      <c r="X659" s="4"/>
      <c r="Y659" s="4"/>
      <c r="Z659" s="4"/>
      <c r="AA659" s="4"/>
      <c r="AB659" s="4"/>
      <c r="AC659" s="4"/>
      <c r="AD659" s="5"/>
      <c r="AE659" s="5"/>
      <c r="AF659" s="5"/>
      <c r="AG659" s="5"/>
      <c r="AH659" s="5"/>
      <c r="AI659" s="5"/>
    </row>
    <row r="660" spans="1:35" x14ac:dyDescent="0.25">
      <c r="A660" s="1">
        <v>43410</v>
      </c>
      <c r="B660" s="3">
        <v>262.65817299999998</v>
      </c>
      <c r="C660" s="3">
        <v>144.53019699999999</v>
      </c>
      <c r="D660" s="3">
        <v>107.42218</v>
      </c>
      <c r="E660" s="3">
        <v>75.124313000000001</v>
      </c>
      <c r="F660" s="3">
        <v>116.040001</v>
      </c>
      <c r="G660" s="3">
        <v>72.431870000000004</v>
      </c>
      <c r="H660" s="5">
        <f t="shared" si="143"/>
        <v>6.3278562564563767E-3</v>
      </c>
      <c r="I660" s="5">
        <f t="shared" si="144"/>
        <v>4.4875644914816881E-3</v>
      </c>
      <c r="J660" s="5">
        <f t="shared" si="145"/>
        <v>-6.2234231711455479E-4</v>
      </c>
      <c r="K660" s="5">
        <f t="shared" si="146"/>
        <v>2.6084607395089332E-3</v>
      </c>
      <c r="L660" s="5">
        <f t="shared" si="147"/>
        <v>-2.835799531602623E-3</v>
      </c>
      <c r="M660" s="5">
        <f t="shared" si="148"/>
        <v>5.0506689672384919E-3</v>
      </c>
      <c r="N660" s="5"/>
      <c r="O660" s="7"/>
      <c r="P660" s="5"/>
      <c r="Q660" s="4"/>
      <c r="R660" s="5"/>
      <c r="S660" s="5"/>
      <c r="T660" s="5"/>
      <c r="U660" s="5"/>
      <c r="V660" s="5"/>
      <c r="W660" s="5"/>
      <c r="X660" s="4"/>
      <c r="Y660" s="4"/>
      <c r="Z660" s="4"/>
      <c r="AA660" s="4"/>
      <c r="AB660" s="4"/>
      <c r="AC660" s="4"/>
      <c r="AD660" s="5"/>
      <c r="AE660" s="5"/>
      <c r="AF660" s="5"/>
      <c r="AG660" s="5"/>
      <c r="AH660" s="5"/>
      <c r="AI660" s="5"/>
    </row>
    <row r="661" spans="1:35" x14ac:dyDescent="0.25">
      <c r="A661" s="1">
        <v>43411</v>
      </c>
      <c r="B661" s="3">
        <v>268.28140300000001</v>
      </c>
      <c r="C661" s="3">
        <v>146.96845999999999</v>
      </c>
      <c r="D661" s="3">
        <v>107.56555899999999</v>
      </c>
      <c r="E661" s="3">
        <v>75.559646999999998</v>
      </c>
      <c r="F661" s="3">
        <v>116.029999</v>
      </c>
      <c r="G661" s="3">
        <v>73.296317999999999</v>
      </c>
      <c r="H661" s="5">
        <f t="shared" si="143"/>
        <v>2.1408928326018817E-2</v>
      </c>
      <c r="I661" s="5">
        <f t="shared" si="144"/>
        <v>1.6870266910381515E-2</v>
      </c>
      <c r="J661" s="5">
        <f t="shared" si="145"/>
        <v>1.334724355807948E-3</v>
      </c>
      <c r="K661" s="5">
        <f t="shared" si="146"/>
        <v>5.7948483335881207E-3</v>
      </c>
      <c r="L661" s="5">
        <f t="shared" si="147"/>
        <v>-8.6194414975926392E-5</v>
      </c>
      <c r="M661" s="5">
        <f t="shared" si="148"/>
        <v>1.193463595513955E-2</v>
      </c>
      <c r="N661" s="5"/>
      <c r="O661" s="7"/>
      <c r="P661" s="5"/>
      <c r="Q661" s="4"/>
      <c r="R661" s="5"/>
      <c r="S661" s="5"/>
      <c r="T661" s="5"/>
      <c r="U661" s="5"/>
      <c r="V661" s="5"/>
      <c r="W661" s="5"/>
      <c r="X661" s="4"/>
      <c r="Y661" s="4"/>
      <c r="Z661" s="4"/>
      <c r="AA661" s="4"/>
      <c r="AB661" s="4"/>
      <c r="AC661" s="4"/>
      <c r="AD661" s="5"/>
      <c r="AE661" s="5"/>
      <c r="AF661" s="5"/>
      <c r="AG661" s="5"/>
      <c r="AH661" s="5"/>
      <c r="AI661" s="5"/>
    </row>
    <row r="662" spans="1:35" x14ac:dyDescent="0.25">
      <c r="A662" s="1">
        <v>43412</v>
      </c>
      <c r="B662" s="3">
        <v>267.79443400000002</v>
      </c>
      <c r="C662" s="3">
        <v>146.39987199999999</v>
      </c>
      <c r="D662" s="3">
        <v>107.555992</v>
      </c>
      <c r="E662" s="3">
        <v>75.373085000000003</v>
      </c>
      <c r="F662" s="3">
        <v>115.779999</v>
      </c>
      <c r="G662" s="3">
        <v>73.350905999999995</v>
      </c>
      <c r="H662" s="5">
        <f t="shared" si="143"/>
        <v>-1.8151425874270988E-3</v>
      </c>
      <c r="I662" s="5">
        <f t="shared" si="144"/>
        <v>-3.8687756543138718E-3</v>
      </c>
      <c r="J662" s="5">
        <f t="shared" si="145"/>
        <v>-8.8941107998952162E-5</v>
      </c>
      <c r="K662" s="5">
        <f t="shared" si="146"/>
        <v>-2.4690692374461642E-3</v>
      </c>
      <c r="L662" s="5">
        <f t="shared" si="147"/>
        <v>-2.1546152042972722E-3</v>
      </c>
      <c r="M662" s="5">
        <f t="shared" si="148"/>
        <v>7.4475773803528433E-4</v>
      </c>
      <c r="N662" s="5"/>
      <c r="O662" s="7"/>
      <c r="P662" s="5"/>
      <c r="Q662" s="4"/>
      <c r="R662" s="5"/>
      <c r="S662" s="5"/>
      <c r="T662" s="5"/>
      <c r="U662" s="5"/>
      <c r="V662" s="5"/>
      <c r="W662" s="5"/>
      <c r="X662" s="4"/>
      <c r="Y662" s="4"/>
      <c r="Z662" s="4"/>
      <c r="AA662" s="4"/>
      <c r="AB662" s="4"/>
      <c r="AC662" s="4"/>
      <c r="AD662" s="5"/>
      <c r="AE662" s="5"/>
      <c r="AF662" s="5"/>
      <c r="AG662" s="5"/>
      <c r="AH662" s="5"/>
      <c r="AI662" s="5"/>
    </row>
    <row r="663" spans="1:35" x14ac:dyDescent="0.25">
      <c r="A663" s="1">
        <v>43413</v>
      </c>
      <c r="B663" s="3">
        <v>265.17861900000003</v>
      </c>
      <c r="C663" s="3">
        <v>144.42420999999999</v>
      </c>
      <c r="D663" s="3">
        <v>108.359009</v>
      </c>
      <c r="E663" s="3">
        <v>74.946647999999996</v>
      </c>
      <c r="F663" s="3">
        <v>114.480003</v>
      </c>
      <c r="G663" s="3">
        <v>73.341812000000004</v>
      </c>
      <c r="H663" s="5">
        <f t="shared" si="143"/>
        <v>-9.7679961488669198E-3</v>
      </c>
      <c r="I663" s="5">
        <f t="shared" si="144"/>
        <v>-1.3494970815275065E-2</v>
      </c>
      <c r="J663" s="5">
        <f t="shared" si="145"/>
        <v>7.4660368526933141E-3</v>
      </c>
      <c r="K663" s="5">
        <f t="shared" si="146"/>
        <v>-5.6576827126023632E-3</v>
      </c>
      <c r="L663" s="5">
        <f t="shared" si="147"/>
        <v>-1.1228156946175183E-2</v>
      </c>
      <c r="M663" s="5">
        <f t="shared" si="148"/>
        <v>-1.239793820677626E-4</v>
      </c>
      <c r="N663" s="5"/>
      <c r="O663" s="7"/>
      <c r="P663" s="5"/>
      <c r="Q663" s="4"/>
      <c r="R663" s="5"/>
      <c r="S663" s="5"/>
      <c r="T663" s="5"/>
      <c r="U663" s="5"/>
      <c r="V663" s="5"/>
      <c r="W663" s="5"/>
      <c r="X663" s="4"/>
      <c r="Y663" s="4"/>
      <c r="Z663" s="4"/>
      <c r="AA663" s="4"/>
      <c r="AB663" s="4"/>
      <c r="AC663" s="4"/>
      <c r="AD663" s="5"/>
      <c r="AE663" s="5"/>
      <c r="AF663" s="5"/>
      <c r="AG663" s="5"/>
      <c r="AH663" s="5"/>
      <c r="AI663" s="5"/>
    </row>
    <row r="664" spans="1:35" x14ac:dyDescent="0.25">
      <c r="A664" s="1">
        <v>43416</v>
      </c>
      <c r="B664" s="3">
        <v>260.22369400000002</v>
      </c>
      <c r="C664" s="3">
        <v>141.79324299999999</v>
      </c>
      <c r="D664" s="3">
        <v>109.066444</v>
      </c>
      <c r="E664" s="3">
        <v>74.484641999999994</v>
      </c>
      <c r="F664" s="3">
        <v>113.660004</v>
      </c>
      <c r="G664" s="3">
        <v>73.487380999999999</v>
      </c>
      <c r="H664" s="5">
        <f t="shared" si="143"/>
        <v>-1.868523570522107E-2</v>
      </c>
      <c r="I664" s="5">
        <f t="shared" si="144"/>
        <v>-1.8216938835947216E-2</v>
      </c>
      <c r="J664" s="5">
        <f t="shared" si="145"/>
        <v>6.5286219072011598E-3</v>
      </c>
      <c r="K664" s="5">
        <f t="shared" si="146"/>
        <v>-6.1644651539319861E-3</v>
      </c>
      <c r="L664" s="5">
        <f t="shared" si="147"/>
        <v>-7.1628142777040438E-3</v>
      </c>
      <c r="M664" s="5">
        <f t="shared" si="148"/>
        <v>1.9848023389441583E-3</v>
      </c>
      <c r="N664" s="5"/>
      <c r="O664" s="7"/>
      <c r="P664" s="5"/>
      <c r="Q664" s="4"/>
      <c r="R664" s="5"/>
      <c r="S664" s="5"/>
      <c r="T664" s="5"/>
      <c r="U664" s="5"/>
      <c r="V664" s="5"/>
      <c r="W664" s="5"/>
      <c r="X664" s="4"/>
      <c r="Y664" s="4"/>
      <c r="Z664" s="4"/>
      <c r="AA664" s="4"/>
      <c r="AB664" s="4"/>
      <c r="AC664" s="4"/>
      <c r="AD664" s="5"/>
      <c r="AE664" s="5"/>
      <c r="AF664" s="5"/>
      <c r="AG664" s="5"/>
      <c r="AH664" s="5"/>
      <c r="AI664" s="5"/>
    </row>
    <row r="665" spans="1:35" x14ac:dyDescent="0.25">
      <c r="A665" s="1">
        <v>43417</v>
      </c>
      <c r="B665" s="3">
        <v>259.73681599999998</v>
      </c>
      <c r="C665" s="3">
        <v>141.57154800000001</v>
      </c>
      <c r="D665" s="3">
        <v>108.99951900000001</v>
      </c>
      <c r="E665" s="3">
        <v>74.360268000000005</v>
      </c>
      <c r="F665" s="3">
        <v>113.699997</v>
      </c>
      <c r="G665" s="3">
        <v>73.414597000000001</v>
      </c>
      <c r="H665" s="5">
        <f t="shared" si="143"/>
        <v>-1.8709979576265745E-3</v>
      </c>
      <c r="I665" s="5">
        <f t="shared" si="144"/>
        <v>-1.5635089184043993E-3</v>
      </c>
      <c r="J665" s="5">
        <f t="shared" si="145"/>
        <v>-6.1361677841076379E-4</v>
      </c>
      <c r="K665" s="5">
        <f t="shared" si="146"/>
        <v>-1.6697938885171792E-3</v>
      </c>
      <c r="L665" s="5">
        <f t="shared" si="147"/>
        <v>3.5186519965280105E-4</v>
      </c>
      <c r="M665" s="5">
        <f t="shared" si="148"/>
        <v>-9.9042854718145446E-4</v>
      </c>
      <c r="N665" s="5"/>
      <c r="O665" s="7"/>
      <c r="P665" s="5"/>
      <c r="Q665" s="4"/>
      <c r="R665" s="5"/>
      <c r="S665" s="5"/>
      <c r="T665" s="5"/>
      <c r="U665" s="5"/>
      <c r="V665" s="5"/>
      <c r="W665" s="5"/>
      <c r="X665" s="4"/>
      <c r="Y665" s="4"/>
      <c r="Z665" s="4"/>
      <c r="AA665" s="4"/>
      <c r="AB665" s="4"/>
      <c r="AC665" s="4"/>
      <c r="AD665" s="5"/>
      <c r="AE665" s="5"/>
      <c r="AF665" s="5"/>
      <c r="AG665" s="5"/>
      <c r="AH665" s="5"/>
      <c r="AI665" s="5"/>
    </row>
    <row r="666" spans="1:35" x14ac:dyDescent="0.25">
      <c r="A666" s="1">
        <v>43418</v>
      </c>
      <c r="B666" s="3">
        <v>257.96109000000001</v>
      </c>
      <c r="C666" s="3">
        <v>140.55001799999999</v>
      </c>
      <c r="D666" s="3">
        <v>109.066444</v>
      </c>
      <c r="E666" s="3">
        <v>74.218131999999997</v>
      </c>
      <c r="F666" s="3">
        <v>114.639999</v>
      </c>
      <c r="G666" s="3">
        <v>73.232619999999997</v>
      </c>
      <c r="H666" s="5">
        <f t="shared" si="143"/>
        <v>-6.8366357428512048E-3</v>
      </c>
      <c r="I666" s="5">
        <f t="shared" si="144"/>
        <v>-7.2156447706569482E-3</v>
      </c>
      <c r="J666" s="5">
        <f t="shared" si="145"/>
        <v>6.1399353514568489E-4</v>
      </c>
      <c r="K666" s="5">
        <f t="shared" si="146"/>
        <v>-1.9114508839587208E-3</v>
      </c>
      <c r="L666" s="5">
        <f t="shared" si="147"/>
        <v>8.2673880809338574E-3</v>
      </c>
      <c r="M666" s="5">
        <f t="shared" si="148"/>
        <v>-2.4787577326074173E-3</v>
      </c>
      <c r="N666" s="5"/>
      <c r="O666" s="7"/>
      <c r="P666" s="5"/>
      <c r="Q666" s="4"/>
      <c r="R666" s="5"/>
      <c r="S666" s="5"/>
      <c r="T666" s="5"/>
      <c r="U666" s="5"/>
      <c r="V666" s="5"/>
      <c r="W666" s="5"/>
      <c r="X666" s="4"/>
      <c r="Y666" s="4"/>
      <c r="Z666" s="4"/>
      <c r="AA666" s="4"/>
      <c r="AB666" s="4"/>
      <c r="AC666" s="4"/>
      <c r="AD666" s="5"/>
      <c r="AE666" s="5"/>
      <c r="AF666" s="5"/>
      <c r="AG666" s="5"/>
      <c r="AH666" s="5"/>
      <c r="AI666" s="5"/>
    </row>
    <row r="667" spans="1:35" x14ac:dyDescent="0.25">
      <c r="A667" s="1">
        <v>43419</v>
      </c>
      <c r="B667" s="3">
        <v>260.65332000000001</v>
      </c>
      <c r="C667" s="3">
        <v>142.33291600000001</v>
      </c>
      <c r="D667" s="3">
        <v>109.018646</v>
      </c>
      <c r="E667" s="3">
        <v>74.200348000000005</v>
      </c>
      <c r="F667" s="3">
        <v>114.769997</v>
      </c>
      <c r="G667" s="3">
        <v>72.732140000000001</v>
      </c>
      <c r="H667" s="5">
        <f t="shared" si="143"/>
        <v>1.0436573980982855E-2</v>
      </c>
      <c r="I667" s="5">
        <f t="shared" si="144"/>
        <v>1.2685149567181142E-2</v>
      </c>
      <c r="J667" s="5">
        <f t="shared" si="145"/>
        <v>-4.3824661598024228E-4</v>
      </c>
      <c r="K667" s="5">
        <f t="shared" si="146"/>
        <v>-2.3961799523586347E-4</v>
      </c>
      <c r="L667" s="5">
        <f t="shared" si="147"/>
        <v>1.1339672115664445E-3</v>
      </c>
      <c r="M667" s="5">
        <f t="shared" si="148"/>
        <v>-6.8341129950013624E-3</v>
      </c>
      <c r="N667" s="5"/>
      <c r="O667" s="7"/>
      <c r="P667" s="5"/>
      <c r="Q667" s="4"/>
      <c r="R667" s="5"/>
      <c r="S667" s="5"/>
      <c r="T667" s="5"/>
      <c r="U667" s="5"/>
      <c r="V667" s="5"/>
      <c r="W667" s="5"/>
      <c r="X667" s="4"/>
      <c r="Y667" s="4"/>
      <c r="Z667" s="4"/>
      <c r="AA667" s="4"/>
      <c r="AB667" s="4"/>
      <c r="AC667" s="4"/>
      <c r="AD667" s="5"/>
      <c r="AE667" s="5"/>
      <c r="AF667" s="5"/>
      <c r="AG667" s="5"/>
      <c r="AH667" s="5"/>
      <c r="AI667" s="5"/>
    </row>
    <row r="668" spans="1:35" x14ac:dyDescent="0.25">
      <c r="A668" s="1">
        <v>43420</v>
      </c>
      <c r="B668" s="3">
        <v>261.33114599999999</v>
      </c>
      <c r="C668" s="3">
        <v>142.63166799999999</v>
      </c>
      <c r="D668" s="3">
        <v>109.64959</v>
      </c>
      <c r="E668" s="3">
        <v>73.978249000000005</v>
      </c>
      <c r="F668" s="3">
        <v>115.620003</v>
      </c>
      <c r="G668" s="3">
        <v>73.514708999999996</v>
      </c>
      <c r="H668" s="5">
        <f t="shared" si="143"/>
        <v>2.600488649060706E-3</v>
      </c>
      <c r="I668" s="5">
        <f t="shared" si="144"/>
        <v>2.098966341699704E-3</v>
      </c>
      <c r="J668" s="5">
        <f t="shared" si="145"/>
        <v>5.7874870322642824E-3</v>
      </c>
      <c r="K668" s="5">
        <f t="shared" si="146"/>
        <v>-2.9932339400887686E-3</v>
      </c>
      <c r="L668" s="5">
        <f t="shared" si="147"/>
        <v>7.4061690530495827E-3</v>
      </c>
      <c r="M668" s="5">
        <f t="shared" si="148"/>
        <v>1.0759603663524686E-2</v>
      </c>
      <c r="N668" s="5"/>
      <c r="O668" s="7"/>
      <c r="P668" s="5"/>
      <c r="Q668" s="4"/>
      <c r="R668" s="5"/>
      <c r="S668" s="5"/>
      <c r="T668" s="5"/>
      <c r="U668" s="5"/>
      <c r="V668" s="5"/>
      <c r="W668" s="5"/>
      <c r="X668" s="4"/>
      <c r="Y668" s="4"/>
      <c r="Z668" s="4"/>
      <c r="AA668" s="4"/>
      <c r="AB668" s="4"/>
      <c r="AC668" s="4"/>
      <c r="AD668" s="5"/>
      <c r="AE668" s="5"/>
      <c r="AF668" s="5"/>
      <c r="AG668" s="5"/>
      <c r="AH668" s="5"/>
      <c r="AI668" s="5"/>
    </row>
    <row r="669" spans="1:35" x14ac:dyDescent="0.25">
      <c r="A669" s="1">
        <v>43423</v>
      </c>
      <c r="B669" s="3">
        <v>256.91082799999998</v>
      </c>
      <c r="C669" s="3">
        <v>139.788681</v>
      </c>
      <c r="D669" s="3">
        <v>109.955505</v>
      </c>
      <c r="E669" s="3">
        <v>73.747292000000002</v>
      </c>
      <c r="F669" s="3">
        <v>115.66999800000001</v>
      </c>
      <c r="G669" s="3">
        <v>73.614791999999994</v>
      </c>
      <c r="H669" s="5">
        <f t="shared" si="143"/>
        <v>-1.691462371653174E-2</v>
      </c>
      <c r="I669" s="5">
        <f t="shared" si="144"/>
        <v>-1.9932368735952721E-2</v>
      </c>
      <c r="J669" s="5">
        <f t="shared" si="145"/>
        <v>2.7899329126537253E-3</v>
      </c>
      <c r="K669" s="5">
        <f t="shared" si="146"/>
        <v>-3.1219581853039191E-3</v>
      </c>
      <c r="L669" s="5">
        <f t="shared" si="147"/>
        <v>4.3240787668907821E-4</v>
      </c>
      <c r="M669" s="5">
        <f t="shared" si="148"/>
        <v>1.3614010224811679E-3</v>
      </c>
      <c r="N669" s="5"/>
      <c r="O669" s="7"/>
      <c r="P669" s="5"/>
      <c r="Q669" s="4"/>
      <c r="R669" s="5"/>
      <c r="S669" s="5"/>
      <c r="T669" s="5"/>
      <c r="U669" s="5"/>
      <c r="V669" s="5"/>
      <c r="W669" s="5"/>
      <c r="X669" s="4"/>
      <c r="Y669" s="4"/>
      <c r="Z669" s="4"/>
      <c r="AA669" s="4"/>
      <c r="AB669" s="4"/>
      <c r="AC669" s="4"/>
      <c r="AD669" s="5"/>
      <c r="AE669" s="5"/>
      <c r="AF669" s="5"/>
      <c r="AG669" s="5"/>
      <c r="AH669" s="5"/>
      <c r="AI669" s="5"/>
    </row>
    <row r="670" spans="1:35" x14ac:dyDescent="0.25">
      <c r="A670" s="1">
        <v>43424</v>
      </c>
      <c r="B670" s="3">
        <v>252.15643299999999</v>
      </c>
      <c r="C670" s="3">
        <v>137.42756700000001</v>
      </c>
      <c r="D670" s="3">
        <v>109.99372099999999</v>
      </c>
      <c r="E670" s="3">
        <v>73.516295999999997</v>
      </c>
      <c r="F670" s="3">
        <v>115.66999800000001</v>
      </c>
      <c r="G670" s="3">
        <v>72.859543000000002</v>
      </c>
      <c r="H670" s="5">
        <f t="shared" si="143"/>
        <v>-1.8506012521979032E-2</v>
      </c>
      <c r="I670" s="5">
        <f t="shared" si="144"/>
        <v>-1.6890595026073596E-2</v>
      </c>
      <c r="J670" s="5">
        <f t="shared" si="145"/>
        <v>3.4755876934022822E-4</v>
      </c>
      <c r="K670" s="5">
        <f t="shared" si="146"/>
        <v>-3.1322641650354255E-3</v>
      </c>
      <c r="L670" s="5">
        <f t="shared" si="147"/>
        <v>0</v>
      </c>
      <c r="M670" s="5">
        <f t="shared" si="148"/>
        <v>-1.0259473394966467E-2</v>
      </c>
      <c r="N670" s="5"/>
      <c r="O670" s="7"/>
      <c r="P670" s="5"/>
      <c r="Q670" s="4"/>
      <c r="R670" s="5"/>
      <c r="S670" s="5"/>
      <c r="T670" s="5"/>
      <c r="U670" s="5"/>
      <c r="V670" s="5"/>
      <c r="W670" s="5"/>
      <c r="X670" s="4"/>
      <c r="Y670" s="4"/>
      <c r="Z670" s="4"/>
      <c r="AA670" s="4"/>
      <c r="AB670" s="4"/>
      <c r="AC670" s="4"/>
      <c r="AD670" s="5"/>
      <c r="AE670" s="5"/>
      <c r="AF670" s="5"/>
      <c r="AG670" s="5"/>
      <c r="AH670" s="5"/>
      <c r="AI670" s="5"/>
    </row>
    <row r="671" spans="1:35" x14ac:dyDescent="0.25">
      <c r="A671" s="1">
        <v>43425</v>
      </c>
      <c r="B671" s="3">
        <v>253.01565600000001</v>
      </c>
      <c r="C671" s="3">
        <v>139.18151900000001</v>
      </c>
      <c r="D671" s="3">
        <v>109.955505</v>
      </c>
      <c r="E671" s="3">
        <v>73.889403999999999</v>
      </c>
      <c r="F671" s="3">
        <v>115.860001</v>
      </c>
      <c r="G671" s="3">
        <v>72.923232999999996</v>
      </c>
      <c r="H671" s="5">
        <f t="shared" si="143"/>
        <v>3.4074998197646256E-3</v>
      </c>
      <c r="I671" s="5">
        <f t="shared" si="144"/>
        <v>1.2762737770072086E-2</v>
      </c>
      <c r="J671" s="5">
        <f t="shared" si="145"/>
        <v>-3.4743801421166509E-4</v>
      </c>
      <c r="K671" s="5">
        <f t="shared" si="146"/>
        <v>5.0751740811316726E-3</v>
      </c>
      <c r="L671" s="5">
        <f t="shared" si="147"/>
        <v>1.6426299237939368E-3</v>
      </c>
      <c r="M671" s="5">
        <f t="shared" si="148"/>
        <v>8.741476734213105E-4</v>
      </c>
      <c r="N671" s="5"/>
      <c r="O671" s="7"/>
      <c r="P671" s="5"/>
      <c r="Q671" s="4"/>
      <c r="R671" s="5"/>
      <c r="S671" s="5"/>
      <c r="T671" s="5"/>
      <c r="U671" s="5"/>
      <c r="V671" s="5"/>
      <c r="W671" s="5"/>
      <c r="X671" s="4"/>
      <c r="Y671" s="4"/>
      <c r="Z671" s="4"/>
      <c r="AA671" s="4"/>
      <c r="AB671" s="4"/>
      <c r="AC671" s="4"/>
      <c r="AD671" s="5"/>
      <c r="AE671" s="5"/>
      <c r="AF671" s="5"/>
      <c r="AG671" s="5"/>
      <c r="AH671" s="5"/>
      <c r="AI671" s="5"/>
    </row>
    <row r="672" spans="1:35" x14ac:dyDescent="0.25">
      <c r="A672" s="1">
        <v>43427</v>
      </c>
      <c r="B672" s="3">
        <v>251.32583600000001</v>
      </c>
      <c r="C672" s="3">
        <v>139.152603</v>
      </c>
      <c r="D672" s="3">
        <v>110.070213</v>
      </c>
      <c r="E672" s="3">
        <v>73.480727999999999</v>
      </c>
      <c r="F672" s="3">
        <v>115.769997</v>
      </c>
      <c r="G672" s="3">
        <v>72.777641000000003</v>
      </c>
      <c r="H672" s="5">
        <f t="shared" si="143"/>
        <v>-6.6787171462622252E-3</v>
      </c>
      <c r="I672" s="5">
        <f t="shared" si="144"/>
        <v>-2.0775746814494234E-4</v>
      </c>
      <c r="J672" s="5">
        <f t="shared" si="145"/>
        <v>1.0432219832920975E-3</v>
      </c>
      <c r="K672" s="5">
        <f t="shared" si="146"/>
        <v>-5.5309148250810569E-3</v>
      </c>
      <c r="L672" s="5">
        <f t="shared" si="147"/>
        <v>-7.768341034278814E-4</v>
      </c>
      <c r="M672" s="5">
        <f t="shared" si="148"/>
        <v>-1.9965104948101997E-3</v>
      </c>
      <c r="N672" s="5"/>
      <c r="O672" s="7"/>
      <c r="P672" s="5"/>
      <c r="Q672" s="4"/>
      <c r="R672" s="5"/>
      <c r="S672" s="5"/>
      <c r="T672" s="5"/>
      <c r="U672" s="5"/>
      <c r="V672" s="5"/>
      <c r="W672" s="5"/>
      <c r="X672" s="4"/>
      <c r="Y672" s="4"/>
      <c r="Z672" s="4"/>
      <c r="AA672" s="4"/>
      <c r="AB672" s="4"/>
      <c r="AC672" s="4"/>
      <c r="AD672" s="5"/>
      <c r="AE672" s="5"/>
      <c r="AF672" s="5"/>
      <c r="AG672" s="5"/>
      <c r="AH672" s="5"/>
      <c r="AI672" s="5"/>
    </row>
    <row r="673" spans="1:35" x14ac:dyDescent="0.25">
      <c r="A673" s="1">
        <v>43430</v>
      </c>
      <c r="B673" s="3">
        <v>255.38334699999999</v>
      </c>
      <c r="C673" s="3">
        <v>141.01263399999999</v>
      </c>
      <c r="D673" s="3">
        <v>109.82163199999999</v>
      </c>
      <c r="E673" s="3">
        <v>73.827224999999999</v>
      </c>
      <c r="F673" s="3">
        <v>115.639999</v>
      </c>
      <c r="G673" s="3">
        <v>72.914130999999998</v>
      </c>
      <c r="H673" s="5">
        <f t="shared" si="143"/>
        <v>1.6144424562861026E-2</v>
      </c>
      <c r="I673" s="5">
        <f t="shared" si="144"/>
        <v>1.3366843019098962E-2</v>
      </c>
      <c r="J673" s="5">
        <f t="shared" si="145"/>
        <v>-2.2583857451061728E-3</v>
      </c>
      <c r="K673" s="5">
        <f t="shared" si="146"/>
        <v>4.7154813164071996E-3</v>
      </c>
      <c r="L673" s="5">
        <f t="shared" si="147"/>
        <v>-1.1228988802686191E-3</v>
      </c>
      <c r="M673" s="5">
        <f t="shared" si="148"/>
        <v>1.8754386391830469E-3</v>
      </c>
      <c r="N673" s="5"/>
      <c r="O673" s="7"/>
      <c r="P673" s="5"/>
      <c r="Q673" s="4"/>
      <c r="R673" s="5"/>
      <c r="S673" s="5"/>
      <c r="T673" s="5"/>
      <c r="U673" s="5"/>
      <c r="V673" s="5"/>
      <c r="W673" s="5"/>
      <c r="X673" s="4"/>
      <c r="Y673" s="4"/>
      <c r="Z673" s="4"/>
      <c r="AA673" s="4"/>
      <c r="AB673" s="4"/>
      <c r="AC673" s="4"/>
      <c r="AD673" s="5"/>
      <c r="AE673" s="5"/>
      <c r="AF673" s="5"/>
      <c r="AG673" s="5"/>
      <c r="AH673" s="5"/>
      <c r="AI673" s="5"/>
    </row>
    <row r="674" spans="1:35" x14ac:dyDescent="0.25">
      <c r="A674" s="1">
        <v>43431</v>
      </c>
      <c r="B674" s="3">
        <v>256.24255399999998</v>
      </c>
      <c r="C674" s="3">
        <v>139.962143</v>
      </c>
      <c r="D674" s="3">
        <v>109.94593</v>
      </c>
      <c r="E674" s="3">
        <v>73.791702000000001</v>
      </c>
      <c r="F674" s="3">
        <v>114.949997</v>
      </c>
      <c r="G674" s="3">
        <v>73.223517999999999</v>
      </c>
      <c r="H674" s="5">
        <f t="shared" si="143"/>
        <v>3.3643814684596318E-3</v>
      </c>
      <c r="I674" s="5">
        <f t="shared" si="144"/>
        <v>-7.4496232727628842E-3</v>
      </c>
      <c r="J674" s="5">
        <f t="shared" si="145"/>
        <v>1.1318170904617286E-3</v>
      </c>
      <c r="K674" s="5">
        <f t="shared" si="146"/>
        <v>-4.8116396085584601E-4</v>
      </c>
      <c r="L674" s="5">
        <f t="shared" si="147"/>
        <v>-5.9668108437116452E-3</v>
      </c>
      <c r="M674" s="5">
        <f t="shared" si="148"/>
        <v>4.2431692698909895E-3</v>
      </c>
      <c r="N674" s="5"/>
      <c r="O674" s="7"/>
      <c r="P674" s="5"/>
      <c r="Q674" s="4"/>
      <c r="R674" s="5"/>
      <c r="S674" s="5"/>
      <c r="T674" s="5"/>
      <c r="U674" s="5"/>
      <c r="V674" s="5"/>
      <c r="W674" s="5"/>
      <c r="X674" s="4"/>
      <c r="Y674" s="4"/>
      <c r="Z674" s="4"/>
      <c r="AA674" s="4"/>
      <c r="AB674" s="4"/>
      <c r="AC674" s="4"/>
      <c r="AD674" s="5"/>
      <c r="AE674" s="5"/>
      <c r="AF674" s="5"/>
      <c r="AG674" s="5"/>
      <c r="AH674" s="5"/>
      <c r="AI674" s="5"/>
    </row>
    <row r="675" spans="1:35" x14ac:dyDescent="0.25">
      <c r="A675" s="1">
        <v>43432</v>
      </c>
      <c r="B675" s="3">
        <v>262.14263899999997</v>
      </c>
      <c r="C675" s="3">
        <v>143.19065900000001</v>
      </c>
      <c r="D675" s="3">
        <v>109.410591</v>
      </c>
      <c r="E675" s="3">
        <v>74.404708999999997</v>
      </c>
      <c r="F675" s="3">
        <v>115.379997</v>
      </c>
      <c r="G675" s="3">
        <v>73.878676999999996</v>
      </c>
      <c r="H675" s="5">
        <f t="shared" si="143"/>
        <v>2.302539101292278E-2</v>
      </c>
      <c r="I675" s="5">
        <f t="shared" si="144"/>
        <v>2.3067066070858955E-2</v>
      </c>
      <c r="J675" s="5">
        <f t="shared" si="145"/>
        <v>-4.8691115714788458E-3</v>
      </c>
      <c r="K675" s="5">
        <f t="shared" si="146"/>
        <v>8.3072619737107889E-3</v>
      </c>
      <c r="L675" s="5">
        <f t="shared" si="147"/>
        <v>3.7407569484322334E-3</v>
      </c>
      <c r="M675" s="5">
        <f t="shared" si="148"/>
        <v>8.9473849098591351E-3</v>
      </c>
      <c r="N675" s="5"/>
      <c r="O675" s="7"/>
      <c r="P675" s="5"/>
      <c r="Q675" s="4"/>
      <c r="R675" s="5"/>
      <c r="S675" s="5"/>
      <c r="T675" s="5"/>
      <c r="U675" s="5"/>
      <c r="V675" s="5"/>
      <c r="W675" s="5"/>
      <c r="X675" s="4"/>
      <c r="Y675" s="4"/>
      <c r="Z675" s="4"/>
      <c r="AA675" s="4"/>
      <c r="AB675" s="4"/>
      <c r="AC675" s="4"/>
      <c r="AD675" s="5"/>
      <c r="AE675" s="5"/>
      <c r="AF675" s="5"/>
      <c r="AG675" s="5"/>
      <c r="AH675" s="5"/>
      <c r="AI675" s="5"/>
    </row>
    <row r="676" spans="1:35" x14ac:dyDescent="0.25">
      <c r="A676" s="1">
        <v>43433</v>
      </c>
      <c r="B676" s="3">
        <v>261.56982399999998</v>
      </c>
      <c r="C676" s="3">
        <v>143.026825</v>
      </c>
      <c r="D676" s="3">
        <v>109.84077499999999</v>
      </c>
      <c r="E676" s="3">
        <v>74.422470000000004</v>
      </c>
      <c r="F676" s="3">
        <v>115.739998</v>
      </c>
      <c r="G676" s="3">
        <v>73.896872999999999</v>
      </c>
      <c r="H676" s="5">
        <f t="shared" si="143"/>
        <v>-2.1851271589586885E-3</v>
      </c>
      <c r="I676" s="5">
        <f t="shared" si="144"/>
        <v>-1.1441668132835536E-3</v>
      </c>
      <c r="J676" s="5">
        <f t="shared" si="145"/>
        <v>3.9318314257164033E-3</v>
      </c>
      <c r="K676" s="5">
        <f t="shared" si="146"/>
        <v>2.3870800973102568E-4</v>
      </c>
      <c r="L676" s="5">
        <f t="shared" si="147"/>
        <v>3.1201335531323426E-3</v>
      </c>
      <c r="M676" s="5">
        <f t="shared" si="148"/>
        <v>2.4629569368173065E-4</v>
      </c>
      <c r="N676" s="5"/>
      <c r="O676" s="7"/>
      <c r="P676" s="5"/>
      <c r="Q676" s="4"/>
      <c r="R676" s="5"/>
      <c r="S676" s="5"/>
      <c r="T676" s="5"/>
      <c r="U676" s="5"/>
      <c r="V676" s="5"/>
      <c r="W676" s="5"/>
      <c r="X676" s="4"/>
      <c r="Y676" s="4"/>
      <c r="Z676" s="4"/>
      <c r="AA676" s="4"/>
      <c r="AB676" s="4"/>
      <c r="AC676" s="4"/>
      <c r="AD676" s="5"/>
      <c r="AE676" s="5"/>
      <c r="AF676" s="5"/>
      <c r="AG676" s="5"/>
      <c r="AH676" s="5"/>
      <c r="AI676" s="5"/>
    </row>
    <row r="677" spans="1:35" x14ac:dyDescent="0.25">
      <c r="A677" s="1">
        <v>43434</v>
      </c>
      <c r="B677" s="3">
        <v>263.16418499999997</v>
      </c>
      <c r="C677" s="3">
        <v>143.91343699999999</v>
      </c>
      <c r="D677" s="3">
        <v>110.251846</v>
      </c>
      <c r="E677" s="3">
        <v>74.271439000000001</v>
      </c>
      <c r="F677" s="3">
        <v>115.540001</v>
      </c>
      <c r="G677" s="3">
        <v>74.597533999999996</v>
      </c>
      <c r="H677" s="5">
        <f t="shared" si="143"/>
        <v>6.0953552501530339E-3</v>
      </c>
      <c r="I677" s="5">
        <f t="shared" si="144"/>
        <v>6.1989210765183156E-3</v>
      </c>
      <c r="J677" s="5">
        <f t="shared" si="145"/>
        <v>3.7424262529102137E-3</v>
      </c>
      <c r="K677" s="5">
        <f t="shared" si="146"/>
        <v>-2.029373655563993E-3</v>
      </c>
      <c r="L677" s="5">
        <f t="shared" si="147"/>
        <v>-1.727985168964663E-3</v>
      </c>
      <c r="M677" s="5">
        <f t="shared" si="148"/>
        <v>9.4816055342421546E-3</v>
      </c>
      <c r="N677" s="5"/>
      <c r="O677" s="7"/>
      <c r="P677" s="5"/>
      <c r="Q677" s="4"/>
      <c r="R677" s="5"/>
      <c r="S677" s="5"/>
      <c r="T677" s="5"/>
      <c r="U677" s="5"/>
      <c r="V677" s="5"/>
      <c r="W677" s="5"/>
      <c r="X677" s="4"/>
      <c r="Y677" s="4"/>
      <c r="Z677" s="4"/>
      <c r="AA677" s="4"/>
      <c r="AB677" s="4"/>
      <c r="AC677" s="4"/>
      <c r="AD677" s="5"/>
      <c r="AE677" s="5"/>
      <c r="AF677" s="5"/>
      <c r="AG677" s="5"/>
      <c r="AH677" s="5"/>
      <c r="AI677" s="5"/>
    </row>
    <row r="678" spans="1:35" x14ac:dyDescent="0.25">
      <c r="A678" s="1">
        <v>43437</v>
      </c>
      <c r="B678" s="3">
        <v>266.64880399999998</v>
      </c>
      <c r="C678" s="3">
        <v>145.40722700000001</v>
      </c>
      <c r="D678" s="3">
        <v>111.03466</v>
      </c>
      <c r="E678" s="3">
        <v>74.785492000000005</v>
      </c>
      <c r="F678" s="3">
        <v>116.410004</v>
      </c>
      <c r="G678" s="3">
        <v>74.997910000000005</v>
      </c>
      <c r="H678" s="5">
        <f t="shared" si="143"/>
        <v>1.3241235694743114E-2</v>
      </c>
      <c r="I678" s="5">
        <f t="shared" si="144"/>
        <v>1.0379781284773459E-2</v>
      </c>
      <c r="J678" s="5">
        <f t="shared" si="145"/>
        <v>7.1002348568385276E-3</v>
      </c>
      <c r="K678" s="5">
        <f t="shared" si="146"/>
        <v>6.9212742734121591E-3</v>
      </c>
      <c r="L678" s="5">
        <f t="shared" si="147"/>
        <v>7.5298856886802934E-3</v>
      </c>
      <c r="M678" s="5">
        <f t="shared" si="148"/>
        <v>5.3671479274368661E-3</v>
      </c>
      <c r="N678" s="5"/>
      <c r="O678" s="7"/>
      <c r="P678" s="5"/>
      <c r="Q678" s="4"/>
      <c r="R678" s="5"/>
      <c r="S678" s="5"/>
      <c r="T678" s="5"/>
      <c r="U678" s="5"/>
      <c r="V678" s="5"/>
      <c r="W678" s="5"/>
      <c r="X678" s="4"/>
      <c r="Y678" s="4"/>
      <c r="Z678" s="4"/>
      <c r="AA678" s="4"/>
      <c r="AB678" s="4"/>
      <c r="AC678" s="4"/>
      <c r="AD678" s="5"/>
      <c r="AE678" s="5"/>
      <c r="AF678" s="5"/>
      <c r="AG678" s="5"/>
      <c r="AH678" s="5"/>
      <c r="AI678" s="5"/>
    </row>
    <row r="679" spans="1:35" x14ac:dyDescent="0.25">
      <c r="A679" s="1">
        <v>43438</v>
      </c>
      <c r="B679" s="3">
        <v>258.00878899999998</v>
      </c>
      <c r="C679" s="3">
        <v>139.865768</v>
      </c>
      <c r="D679" s="3">
        <v>112.893562</v>
      </c>
      <c r="E679" s="3">
        <v>74.321404000000001</v>
      </c>
      <c r="F679" s="3">
        <v>117.120003</v>
      </c>
      <c r="G679" s="3">
        <v>73.887771999999998</v>
      </c>
      <c r="H679" s="5">
        <f t="shared" si="143"/>
        <v>-3.2402226713156401E-2</v>
      </c>
      <c r="I679" s="5">
        <f t="shared" si="144"/>
        <v>-3.8109928332516807E-2</v>
      </c>
      <c r="J679" s="5">
        <f t="shared" si="145"/>
        <v>1.6741637250926811E-2</v>
      </c>
      <c r="K679" s="5">
        <f t="shared" si="146"/>
        <v>-6.2055886454555065E-3</v>
      </c>
      <c r="L679" s="5">
        <f t="shared" si="147"/>
        <v>6.0991235770424534E-3</v>
      </c>
      <c r="M679" s="5">
        <f t="shared" si="148"/>
        <v>-1.4802252489436118E-2</v>
      </c>
      <c r="N679" s="5"/>
      <c r="O679" s="7"/>
      <c r="P679" s="5"/>
      <c r="Q679" s="4"/>
      <c r="R679" s="5"/>
      <c r="S679" s="5"/>
      <c r="T679" s="5"/>
      <c r="U679" s="5"/>
      <c r="V679" s="5"/>
      <c r="W679" s="5"/>
      <c r="X679" s="4"/>
      <c r="Y679" s="4"/>
      <c r="Z679" s="4"/>
      <c r="AA679" s="4"/>
      <c r="AB679" s="4"/>
      <c r="AC679" s="4"/>
      <c r="AD679" s="5"/>
      <c r="AE679" s="5"/>
      <c r="AF679" s="5"/>
      <c r="AG679" s="5"/>
      <c r="AH679" s="5"/>
      <c r="AI679" s="5"/>
    </row>
    <row r="680" spans="1:35" x14ac:dyDescent="0.25">
      <c r="A680" s="1">
        <v>43440</v>
      </c>
      <c r="B680" s="3">
        <v>257.61737099999999</v>
      </c>
      <c r="C680" s="3">
        <v>139.66339099999999</v>
      </c>
      <c r="D680" s="3">
        <v>113.24809999999999</v>
      </c>
      <c r="E680" s="3">
        <v>74.062607</v>
      </c>
      <c r="F680" s="3">
        <v>117.139999</v>
      </c>
      <c r="G680" s="3">
        <v>75.716781999999995</v>
      </c>
      <c r="H680" s="5">
        <f t="shared" si="143"/>
        <v>-1.5170723505856243E-3</v>
      </c>
      <c r="I680" s="5">
        <f t="shared" si="144"/>
        <v>-1.4469373235058702E-3</v>
      </c>
      <c r="J680" s="5">
        <f t="shared" si="145"/>
        <v>3.1404625181370438E-3</v>
      </c>
      <c r="K680" s="5">
        <f t="shared" si="146"/>
        <v>-3.4821328186964706E-3</v>
      </c>
      <c r="L680" s="5">
        <f t="shared" si="147"/>
        <v>1.7073086994368047E-4</v>
      </c>
      <c r="M680" s="5">
        <f t="shared" si="148"/>
        <v>2.4753892971627334E-2</v>
      </c>
      <c r="N680" s="5"/>
      <c r="O680" s="7"/>
      <c r="P680" s="5"/>
      <c r="Q680" s="4"/>
      <c r="R680" s="5"/>
      <c r="S680" s="5"/>
      <c r="T680" s="5"/>
      <c r="U680" s="5"/>
      <c r="V680" s="5"/>
      <c r="W680" s="5"/>
      <c r="X680" s="4"/>
      <c r="Y680" s="4"/>
      <c r="Z680" s="4"/>
      <c r="AA680" s="4"/>
      <c r="AB680" s="4"/>
      <c r="AC680" s="4"/>
      <c r="AD680" s="5"/>
      <c r="AE680" s="5"/>
      <c r="AF680" s="5"/>
      <c r="AG680" s="5"/>
      <c r="AH680" s="5"/>
      <c r="AI680" s="5"/>
    </row>
    <row r="681" spans="1:35" x14ac:dyDescent="0.25">
      <c r="A681" s="1">
        <v>43441</v>
      </c>
      <c r="B681" s="3">
        <v>251.63133199999999</v>
      </c>
      <c r="C681" s="3">
        <v>136.762573</v>
      </c>
      <c r="D681" s="3">
        <v>113.458885</v>
      </c>
      <c r="E681" s="3">
        <v>73.919807000000006</v>
      </c>
      <c r="F681" s="3">
        <v>118.089996</v>
      </c>
      <c r="G681" s="3">
        <v>74.724936999999997</v>
      </c>
      <c r="H681" s="5">
        <f t="shared" si="143"/>
        <v>-2.3236162129765758E-2</v>
      </c>
      <c r="I681" s="5">
        <f t="shared" si="144"/>
        <v>-2.0770067082217625E-2</v>
      </c>
      <c r="J681" s="5">
        <f t="shared" si="145"/>
        <v>1.8612674296523135E-3</v>
      </c>
      <c r="K681" s="5">
        <f t="shared" si="146"/>
        <v>-1.9280984802492185E-3</v>
      </c>
      <c r="L681" s="5">
        <f t="shared" si="147"/>
        <v>8.1099283601666627E-3</v>
      </c>
      <c r="M681" s="5">
        <f t="shared" si="148"/>
        <v>-1.3099407737639956E-2</v>
      </c>
      <c r="N681" s="5"/>
      <c r="O681" s="7"/>
      <c r="P681" s="5"/>
      <c r="Q681" s="4"/>
      <c r="R681" s="5"/>
      <c r="S681" s="5"/>
      <c r="T681" s="5"/>
      <c r="U681" s="5"/>
      <c r="V681" s="5"/>
      <c r="W681" s="5"/>
      <c r="X681" s="4"/>
      <c r="Y681" s="4"/>
      <c r="Z681" s="4"/>
      <c r="AA681" s="4"/>
      <c r="AB681" s="4"/>
      <c r="AC681" s="4"/>
      <c r="AD681" s="5"/>
      <c r="AE681" s="5"/>
      <c r="AF681" s="5"/>
      <c r="AG681" s="5"/>
      <c r="AH681" s="5"/>
      <c r="AI681" s="5"/>
    </row>
    <row r="682" spans="1:35" x14ac:dyDescent="0.25">
      <c r="A682" s="1">
        <v>43444</v>
      </c>
      <c r="B682" s="3">
        <v>252.10870399999999</v>
      </c>
      <c r="C682" s="3">
        <v>136.12651099999999</v>
      </c>
      <c r="D682" s="3">
        <v>113.928391</v>
      </c>
      <c r="E682" s="3">
        <v>73.973358000000005</v>
      </c>
      <c r="F682" s="3">
        <v>117.68</v>
      </c>
      <c r="G682" s="3">
        <v>74.242653000000004</v>
      </c>
      <c r="H682" s="5">
        <f t="shared" si="143"/>
        <v>1.8971087431989275E-3</v>
      </c>
      <c r="I682" s="5">
        <f t="shared" si="144"/>
        <v>-4.6508484452102428E-3</v>
      </c>
      <c r="J682" s="5">
        <f t="shared" si="145"/>
        <v>4.138115758849592E-3</v>
      </c>
      <c r="K682" s="5">
        <f t="shared" si="146"/>
        <v>7.2444723780185072E-4</v>
      </c>
      <c r="L682" s="5">
        <f t="shared" si="147"/>
        <v>-3.4718944354946712E-3</v>
      </c>
      <c r="M682" s="5">
        <f t="shared" si="148"/>
        <v>-6.4541238756747887E-3</v>
      </c>
      <c r="N682" s="5"/>
      <c r="O682" s="7"/>
      <c r="P682" s="5"/>
      <c r="Q682" s="4"/>
      <c r="R682" s="5"/>
      <c r="S682" s="5"/>
      <c r="T682" s="5"/>
      <c r="U682" s="5"/>
      <c r="V682" s="5"/>
      <c r="W682" s="5"/>
      <c r="X682" s="4"/>
      <c r="Y682" s="4"/>
      <c r="Z682" s="4"/>
      <c r="AA682" s="4"/>
      <c r="AB682" s="4"/>
      <c r="AC682" s="4"/>
      <c r="AD682" s="5"/>
      <c r="AE682" s="5"/>
      <c r="AF682" s="5"/>
      <c r="AG682" s="5"/>
      <c r="AH682" s="5"/>
      <c r="AI682" s="5"/>
    </row>
    <row r="683" spans="1:35" x14ac:dyDescent="0.25">
      <c r="A683" s="1">
        <v>43445</v>
      </c>
      <c r="B683" s="3">
        <v>252.165955</v>
      </c>
      <c r="C683" s="3">
        <v>135.94342</v>
      </c>
      <c r="D683" s="3">
        <v>113.90924800000001</v>
      </c>
      <c r="E683" s="3">
        <v>74.107239000000007</v>
      </c>
      <c r="F683" s="3">
        <v>117.540001</v>
      </c>
      <c r="G683" s="3">
        <v>74.279067999999995</v>
      </c>
      <c r="H683" s="5">
        <f t="shared" si="143"/>
        <v>2.2708854986630556E-4</v>
      </c>
      <c r="I683" s="5">
        <f t="shared" si="144"/>
        <v>-1.3450061906015165E-3</v>
      </c>
      <c r="J683" s="5">
        <f t="shared" si="145"/>
        <v>-1.6802659839199041E-4</v>
      </c>
      <c r="K683" s="5">
        <f t="shared" si="146"/>
        <v>1.8098542991653588E-3</v>
      </c>
      <c r="L683" s="5">
        <f t="shared" si="147"/>
        <v>-1.1896583956492179E-3</v>
      </c>
      <c r="M683" s="5">
        <f t="shared" si="148"/>
        <v>4.9048624380376715E-4</v>
      </c>
      <c r="N683" s="5"/>
      <c r="O683" s="7"/>
      <c r="P683" s="5"/>
      <c r="Q683" s="4"/>
      <c r="R683" s="5"/>
      <c r="S683" s="5"/>
      <c r="T683" s="5"/>
      <c r="U683" s="5"/>
      <c r="V683" s="5"/>
      <c r="W683" s="5"/>
      <c r="X683" s="4"/>
      <c r="Y683" s="4"/>
      <c r="Z683" s="4"/>
      <c r="AA683" s="4"/>
      <c r="AB683" s="4"/>
      <c r="AC683" s="4"/>
      <c r="AD683" s="5"/>
      <c r="AE683" s="5"/>
      <c r="AF683" s="5"/>
      <c r="AG683" s="5"/>
      <c r="AH683" s="5"/>
      <c r="AI683" s="5"/>
    </row>
    <row r="684" spans="1:35" x14ac:dyDescent="0.25">
      <c r="A684" s="1">
        <v>43446</v>
      </c>
      <c r="B684" s="3">
        <v>253.43573000000001</v>
      </c>
      <c r="C684" s="3">
        <v>136.99385100000001</v>
      </c>
      <c r="D684" s="3">
        <v>113.40141300000001</v>
      </c>
      <c r="E684" s="3">
        <v>74.348167000000004</v>
      </c>
      <c r="F684" s="3">
        <v>117.790001</v>
      </c>
      <c r="G684" s="3">
        <v>73.132530000000003</v>
      </c>
      <c r="H684" s="5">
        <f t="shared" si="143"/>
        <v>5.0354735634317027E-3</v>
      </c>
      <c r="I684" s="5">
        <f t="shared" si="144"/>
        <v>7.7269720005572751E-3</v>
      </c>
      <c r="J684" s="5">
        <f t="shared" si="145"/>
        <v>-4.4582420559917679E-3</v>
      </c>
      <c r="K684" s="5">
        <f t="shared" si="146"/>
        <v>3.2510724087291276E-3</v>
      </c>
      <c r="L684" s="5">
        <f t="shared" si="147"/>
        <v>2.1269354932198503E-3</v>
      </c>
      <c r="M684" s="5">
        <f t="shared" si="148"/>
        <v>-1.5435546391077359E-2</v>
      </c>
      <c r="N684" s="5"/>
      <c r="O684" s="7"/>
      <c r="P684" s="5"/>
      <c r="Q684" s="4"/>
      <c r="R684" s="5"/>
      <c r="S684" s="5"/>
      <c r="T684" s="5"/>
      <c r="U684" s="5"/>
      <c r="V684" s="5"/>
      <c r="W684" s="5"/>
      <c r="X684" s="4"/>
      <c r="Y684" s="4"/>
      <c r="Z684" s="4"/>
      <c r="AA684" s="4"/>
      <c r="AB684" s="4"/>
      <c r="AC684" s="4"/>
      <c r="AD684" s="5"/>
      <c r="AE684" s="5"/>
      <c r="AF684" s="5"/>
      <c r="AG684" s="5"/>
      <c r="AH684" s="5"/>
      <c r="AI684" s="5"/>
    </row>
    <row r="685" spans="1:35" x14ac:dyDescent="0.25">
      <c r="A685" s="1">
        <v>43447</v>
      </c>
      <c r="B685" s="3">
        <v>253.349808</v>
      </c>
      <c r="C685" s="3">
        <v>135.34588600000001</v>
      </c>
      <c r="D685" s="3">
        <v>113.133118</v>
      </c>
      <c r="E685" s="3">
        <v>74.526664999999994</v>
      </c>
      <c r="F685" s="3">
        <v>117.529999</v>
      </c>
      <c r="G685" s="3">
        <v>73.555176000000003</v>
      </c>
      <c r="H685" s="5">
        <f t="shared" si="143"/>
        <v>-3.3902875494318252E-4</v>
      </c>
      <c r="I685" s="5">
        <f t="shared" si="144"/>
        <v>-1.202948152760519E-2</v>
      </c>
      <c r="J685" s="5">
        <f t="shared" si="145"/>
        <v>-2.3658876278729313E-3</v>
      </c>
      <c r="K685" s="5">
        <f t="shared" si="146"/>
        <v>2.4008392836367687E-3</v>
      </c>
      <c r="L685" s="5">
        <f t="shared" si="147"/>
        <v>-2.2073350691286242E-3</v>
      </c>
      <c r="M685" s="5">
        <f t="shared" si="148"/>
        <v>5.7791792516954654E-3</v>
      </c>
      <c r="N685" s="5"/>
      <c r="O685" s="7"/>
      <c r="P685" s="5"/>
      <c r="Q685" s="4"/>
      <c r="R685" s="5"/>
      <c r="S685" s="5"/>
      <c r="T685" s="5"/>
      <c r="U685" s="5"/>
      <c r="V685" s="5"/>
      <c r="W685" s="5"/>
      <c r="X685" s="4"/>
      <c r="Y685" s="4"/>
      <c r="Z685" s="4"/>
      <c r="AA685" s="4"/>
      <c r="AB685" s="4"/>
      <c r="AC685" s="4"/>
      <c r="AD685" s="5"/>
      <c r="AE685" s="5"/>
      <c r="AF685" s="5"/>
      <c r="AG685" s="5"/>
      <c r="AH685" s="5"/>
      <c r="AI685" s="5"/>
    </row>
    <row r="686" spans="1:35" x14ac:dyDescent="0.25">
      <c r="A686" s="1">
        <v>43448</v>
      </c>
      <c r="B686" s="3">
        <v>248.67176799999999</v>
      </c>
      <c r="C686" s="3">
        <v>133.466644</v>
      </c>
      <c r="D686" s="3">
        <v>113.525963</v>
      </c>
      <c r="E686" s="3">
        <v>74.214332999999996</v>
      </c>
      <c r="F686" s="3">
        <v>117.05999799999999</v>
      </c>
      <c r="G686" s="3">
        <v>73.343390999999997</v>
      </c>
      <c r="H686" s="5">
        <f t="shared" si="143"/>
        <v>-1.8464746576796309E-2</v>
      </c>
      <c r="I686" s="5">
        <f t="shared" si="144"/>
        <v>-1.3884736769908201E-2</v>
      </c>
      <c r="J686" s="5">
        <f t="shared" si="145"/>
        <v>3.4724137984070147E-3</v>
      </c>
      <c r="K686" s="5">
        <f t="shared" si="146"/>
        <v>-4.1908758428945703E-3</v>
      </c>
      <c r="L686" s="5">
        <f t="shared" si="147"/>
        <v>-3.9989875265804553E-3</v>
      </c>
      <c r="M686" s="5">
        <f t="shared" si="148"/>
        <v>-2.8792671232273914E-3</v>
      </c>
      <c r="N686" s="5"/>
      <c r="O686" s="7"/>
      <c r="P686" s="5"/>
      <c r="Q686" s="4"/>
      <c r="R686" s="5"/>
      <c r="S686" s="5"/>
      <c r="T686" s="5"/>
      <c r="U686" s="5"/>
      <c r="V686" s="5"/>
      <c r="W686" s="5"/>
      <c r="X686" s="4"/>
      <c r="Y686" s="4"/>
      <c r="Z686" s="4"/>
      <c r="AA686" s="4"/>
      <c r="AB686" s="4"/>
      <c r="AC686" s="4"/>
      <c r="AD686" s="5"/>
      <c r="AE686" s="5"/>
      <c r="AF686" s="5"/>
      <c r="AG686" s="5"/>
      <c r="AH686" s="5"/>
      <c r="AI686" s="5"/>
    </row>
    <row r="687" spans="1:35" x14ac:dyDescent="0.25">
      <c r="A687" s="1">
        <v>43451</v>
      </c>
      <c r="B687" s="3">
        <v>243.79324299999999</v>
      </c>
      <c r="C687" s="3">
        <v>130.180328</v>
      </c>
      <c r="D687" s="3">
        <v>114.18710299999999</v>
      </c>
      <c r="E687" s="3">
        <v>73.732406999999995</v>
      </c>
      <c r="F687" s="3">
        <v>117.870003</v>
      </c>
      <c r="G687" s="3">
        <v>70.580924999999993</v>
      </c>
      <c r="H687" s="5">
        <f t="shared" si="143"/>
        <v>-1.961833077890851E-2</v>
      </c>
      <c r="I687" s="5">
        <f t="shared" si="144"/>
        <v>-2.4622751434433265E-2</v>
      </c>
      <c r="J687" s="5">
        <f t="shared" si="145"/>
        <v>5.8236898637891166E-3</v>
      </c>
      <c r="K687" s="5">
        <f t="shared" si="146"/>
        <v>-6.4937051984285121E-3</v>
      </c>
      <c r="L687" s="5">
        <f t="shared" si="147"/>
        <v>6.9195712783114427E-3</v>
      </c>
      <c r="M687" s="5">
        <f t="shared" si="148"/>
        <v>-3.7664825178317707E-2</v>
      </c>
      <c r="N687" s="5"/>
      <c r="O687" s="7"/>
      <c r="P687" s="5"/>
      <c r="Q687" s="4"/>
      <c r="R687" s="5"/>
      <c r="S687" s="5"/>
      <c r="T687" s="5"/>
      <c r="U687" s="5"/>
      <c r="V687" s="5"/>
      <c r="W687" s="5"/>
      <c r="X687" s="4"/>
      <c r="Y687" s="4"/>
      <c r="Z687" s="4"/>
      <c r="AA687" s="4"/>
      <c r="AB687" s="4"/>
      <c r="AC687" s="4"/>
      <c r="AD687" s="5"/>
      <c r="AE687" s="5"/>
      <c r="AF687" s="5"/>
      <c r="AG687" s="5"/>
      <c r="AH687" s="5"/>
      <c r="AI687" s="5"/>
    </row>
    <row r="688" spans="1:35" x14ac:dyDescent="0.25">
      <c r="A688" s="1">
        <v>43452</v>
      </c>
      <c r="B688" s="3">
        <v>243.52590900000001</v>
      </c>
      <c r="C688" s="3">
        <v>130.20922899999999</v>
      </c>
      <c r="D688" s="3">
        <v>114.87095600000001</v>
      </c>
      <c r="E688" s="3">
        <v>73.598793000000001</v>
      </c>
      <c r="F688" s="3">
        <v>118.150002</v>
      </c>
      <c r="G688" s="3">
        <v>71.308372000000006</v>
      </c>
      <c r="H688" s="5">
        <f t="shared" si="143"/>
        <v>-1.0965603341187569E-3</v>
      </c>
      <c r="I688" s="5">
        <f t="shared" si="144"/>
        <v>2.2200742957090291E-4</v>
      </c>
      <c r="J688" s="5">
        <f t="shared" si="145"/>
        <v>5.9888812486994514E-3</v>
      </c>
      <c r="K688" s="5">
        <f t="shared" si="146"/>
        <v>-1.8121475404972998E-3</v>
      </c>
      <c r="L688" s="5">
        <f t="shared" si="147"/>
        <v>2.3754898860908202E-3</v>
      </c>
      <c r="M688" s="5">
        <f t="shared" si="148"/>
        <v>1.0306566540464246E-2</v>
      </c>
      <c r="N688" s="5"/>
      <c r="O688" s="7"/>
      <c r="P688" s="5"/>
      <c r="Q688" s="4"/>
      <c r="R688" s="5"/>
      <c r="S688" s="5"/>
      <c r="T688" s="5"/>
      <c r="U688" s="5"/>
      <c r="V688" s="5"/>
      <c r="W688" s="5"/>
      <c r="X688" s="4"/>
      <c r="Y688" s="4"/>
      <c r="Z688" s="4"/>
      <c r="AA688" s="4"/>
      <c r="AB688" s="4"/>
      <c r="AC688" s="4"/>
      <c r="AD688" s="5"/>
      <c r="AE688" s="5"/>
      <c r="AF688" s="5"/>
      <c r="AG688" s="5"/>
      <c r="AH688" s="5"/>
      <c r="AI688" s="5"/>
    </row>
    <row r="689" spans="1:35" x14ac:dyDescent="0.25">
      <c r="A689" s="1">
        <v>43453</v>
      </c>
      <c r="B689" s="3">
        <v>239.87893700000001</v>
      </c>
      <c r="C689" s="3">
        <v>127.896286</v>
      </c>
      <c r="D689" s="3">
        <v>116.388481</v>
      </c>
      <c r="E689" s="3">
        <v>72.935257000000007</v>
      </c>
      <c r="F689" s="3">
        <v>117.43</v>
      </c>
      <c r="G689" s="3">
        <v>70.525665000000004</v>
      </c>
      <c r="H689" s="5">
        <f t="shared" si="143"/>
        <v>-1.4975704289435621E-2</v>
      </c>
      <c r="I689" s="5">
        <f t="shared" si="144"/>
        <v>-1.7763280051370178E-2</v>
      </c>
      <c r="J689" s="5">
        <f t="shared" si="145"/>
        <v>1.3210693571663157E-2</v>
      </c>
      <c r="K689" s="5">
        <f t="shared" si="146"/>
        <v>-9.0155826332640743E-3</v>
      </c>
      <c r="L689" s="5">
        <f t="shared" si="147"/>
        <v>-6.0939651951931184E-3</v>
      </c>
      <c r="M689" s="5">
        <f t="shared" si="148"/>
        <v>-1.0976368945851189E-2</v>
      </c>
      <c r="N689" s="5"/>
      <c r="O689" s="7"/>
      <c r="P689" s="5"/>
      <c r="Q689" s="4"/>
      <c r="R689" s="5"/>
      <c r="S689" s="5"/>
      <c r="T689" s="5"/>
      <c r="U689" s="5"/>
      <c r="V689" s="5"/>
      <c r="W689" s="5"/>
      <c r="X689" s="4"/>
      <c r="Y689" s="4"/>
      <c r="Z689" s="4"/>
      <c r="AA689" s="4"/>
      <c r="AB689" s="4"/>
      <c r="AC689" s="4"/>
      <c r="AD689" s="5"/>
      <c r="AE689" s="5"/>
      <c r="AF689" s="5"/>
      <c r="AG689" s="5"/>
      <c r="AH689" s="5"/>
      <c r="AI689" s="5"/>
    </row>
    <row r="690" spans="1:35" x14ac:dyDescent="0.25">
      <c r="A690" s="1">
        <v>43454</v>
      </c>
      <c r="B690" s="3">
        <v>235.974197</v>
      </c>
      <c r="C690" s="3">
        <v>125.74717699999999</v>
      </c>
      <c r="D690" s="3">
        <v>115.965874</v>
      </c>
      <c r="E690" s="3">
        <v>72.298614999999998</v>
      </c>
      <c r="F690" s="3">
        <v>119.239998</v>
      </c>
      <c r="G690" s="3">
        <v>69.466728000000003</v>
      </c>
      <c r="H690" s="5">
        <f t="shared" si="143"/>
        <v>-1.6277961078341785E-2</v>
      </c>
      <c r="I690" s="5">
        <f t="shared" si="144"/>
        <v>-1.6803529384739169E-2</v>
      </c>
      <c r="J690" s="5">
        <f t="shared" si="145"/>
        <v>-3.631003655765519E-3</v>
      </c>
      <c r="K690" s="5">
        <f t="shared" si="146"/>
        <v>-8.72886483419133E-3</v>
      </c>
      <c r="L690" s="5">
        <f t="shared" si="147"/>
        <v>1.5413420761304586E-2</v>
      </c>
      <c r="M690" s="5">
        <f t="shared" si="148"/>
        <v>-1.5014916910035536E-2</v>
      </c>
      <c r="N690" s="5"/>
      <c r="O690" s="7"/>
      <c r="P690" s="5"/>
      <c r="Q690" s="4"/>
      <c r="R690" s="5"/>
      <c r="S690" s="5"/>
      <c r="T690" s="5"/>
      <c r="U690" s="5"/>
      <c r="V690" s="5"/>
      <c r="W690" s="5"/>
      <c r="X690" s="4"/>
      <c r="Y690" s="4"/>
      <c r="Z690" s="4"/>
      <c r="AA690" s="4"/>
      <c r="AB690" s="4"/>
      <c r="AC690" s="4"/>
      <c r="AD690" s="5"/>
      <c r="AE690" s="5"/>
      <c r="AF690" s="5"/>
      <c r="AG690" s="5"/>
      <c r="AH690" s="5"/>
      <c r="AI690" s="5"/>
    </row>
    <row r="691" spans="1:35" x14ac:dyDescent="0.25">
      <c r="A691" s="1">
        <v>43455</v>
      </c>
      <c r="B691" s="3">
        <v>231.13919100000001</v>
      </c>
      <c r="C691" s="3">
        <v>122.894531</v>
      </c>
      <c r="D691" s="3">
        <v>115.94667800000001</v>
      </c>
      <c r="E691" s="3">
        <v>71.939957000000007</v>
      </c>
      <c r="F691" s="3">
        <v>118.720001</v>
      </c>
      <c r="G691" s="3">
        <v>68.499870000000001</v>
      </c>
      <c r="H691" s="5">
        <f t="shared" si="143"/>
        <v>-2.0489553779475256E-2</v>
      </c>
      <c r="I691" s="5">
        <f t="shared" si="144"/>
        <v>-2.268556692926782E-2</v>
      </c>
      <c r="J691" s="5">
        <f t="shared" si="145"/>
        <v>-1.6553145626263532E-4</v>
      </c>
      <c r="K691" s="5">
        <f t="shared" si="146"/>
        <v>-4.9607865932147499E-3</v>
      </c>
      <c r="L691" s="5">
        <f t="shared" si="147"/>
        <v>-4.3609276142390074E-3</v>
      </c>
      <c r="M691" s="5">
        <f t="shared" si="148"/>
        <v>-1.3918289054869581E-2</v>
      </c>
      <c r="N691" s="5"/>
      <c r="O691" s="7"/>
      <c r="P691" s="5"/>
      <c r="Q691" s="4"/>
      <c r="R691" s="5"/>
      <c r="S691" s="5"/>
      <c r="T691" s="5"/>
      <c r="U691" s="5"/>
      <c r="V691" s="5"/>
      <c r="W691" s="5"/>
      <c r="X691" s="4"/>
      <c r="Y691" s="4"/>
      <c r="Z691" s="4"/>
      <c r="AA691" s="4"/>
      <c r="AB691" s="4"/>
      <c r="AC691" s="4"/>
      <c r="AD691" s="5"/>
      <c r="AE691" s="5"/>
      <c r="AF691" s="5"/>
      <c r="AG691" s="5"/>
      <c r="AH691" s="5"/>
      <c r="AI691" s="5"/>
    </row>
    <row r="692" spans="1:35" x14ac:dyDescent="0.25">
      <c r="A692" s="1">
        <v>43458</v>
      </c>
      <c r="B692" s="3">
        <v>225.03179900000001</v>
      </c>
      <c r="C692" s="3">
        <v>120.100388</v>
      </c>
      <c r="D692" s="3">
        <v>116.522949</v>
      </c>
      <c r="E692" s="3">
        <v>71.401961999999997</v>
      </c>
      <c r="F692" s="3">
        <v>120.019997</v>
      </c>
      <c r="G692" s="3">
        <v>66.059691999999998</v>
      </c>
      <c r="H692" s="5">
        <f t="shared" si="143"/>
        <v>-2.6423005002210953E-2</v>
      </c>
      <c r="I692" s="5">
        <f t="shared" si="144"/>
        <v>-2.2736105319446698E-2</v>
      </c>
      <c r="J692" s="5">
        <f t="shared" si="145"/>
        <v>4.9701380836455478E-3</v>
      </c>
      <c r="K692" s="5">
        <f t="shared" si="146"/>
        <v>-7.4783892350673842E-3</v>
      </c>
      <c r="L692" s="5">
        <f t="shared" si="147"/>
        <v>1.095010098593252E-2</v>
      </c>
      <c r="M692" s="5">
        <f t="shared" si="148"/>
        <v>-3.5623104102241454E-2</v>
      </c>
      <c r="N692" s="5"/>
      <c r="O692" s="7"/>
      <c r="P692" s="5"/>
      <c r="Q692" s="4"/>
      <c r="R692" s="5"/>
      <c r="S692" s="5"/>
      <c r="T692" s="5"/>
      <c r="U692" s="5"/>
      <c r="V692" s="5"/>
      <c r="W692" s="5"/>
      <c r="X692" s="4"/>
      <c r="Y692" s="4"/>
      <c r="Z692" s="4"/>
      <c r="AA692" s="4"/>
      <c r="AB692" s="4"/>
      <c r="AC692" s="4"/>
      <c r="AD692" s="5"/>
      <c r="AE692" s="5"/>
      <c r="AF692" s="5"/>
      <c r="AG692" s="5"/>
      <c r="AH692" s="5"/>
      <c r="AI692" s="5"/>
    </row>
    <row r="693" spans="1:35" x14ac:dyDescent="0.25">
      <c r="A693" s="1">
        <v>43460</v>
      </c>
      <c r="B693" s="3">
        <v>236.40152</v>
      </c>
      <c r="C693" s="3">
        <v>125.886398</v>
      </c>
      <c r="D693" s="3">
        <v>115.274353</v>
      </c>
      <c r="E693" s="3">
        <v>72.603493</v>
      </c>
      <c r="F693" s="3">
        <v>119.660004</v>
      </c>
      <c r="G693" s="3">
        <v>68.269660999999999</v>
      </c>
      <c r="H693" s="5">
        <f t="shared" si="143"/>
        <v>5.0524952697907466E-2</v>
      </c>
      <c r="I693" s="5">
        <f t="shared" si="144"/>
        <v>4.817644719016223E-2</v>
      </c>
      <c r="J693" s="5">
        <f t="shared" si="145"/>
        <v>-1.0715451425795885E-2</v>
      </c>
      <c r="K693" s="5">
        <f t="shared" si="146"/>
        <v>1.6827702857800997E-2</v>
      </c>
      <c r="L693" s="5">
        <f t="shared" si="147"/>
        <v>-2.9994418346802609E-3</v>
      </c>
      <c r="M693" s="5">
        <f t="shared" si="148"/>
        <v>3.3454122068870662E-2</v>
      </c>
      <c r="N693" s="5"/>
      <c r="O693" s="7"/>
      <c r="P693" s="5"/>
      <c r="Q693" s="4"/>
      <c r="R693" s="5"/>
      <c r="S693" s="5"/>
      <c r="T693" s="5"/>
      <c r="U693" s="5"/>
      <c r="V693" s="5"/>
      <c r="W693" s="5"/>
      <c r="X693" s="4"/>
      <c r="Y693" s="4"/>
      <c r="Z693" s="4"/>
      <c r="AA693" s="4"/>
      <c r="AB693" s="4"/>
      <c r="AC693" s="4"/>
      <c r="AD693" s="5"/>
      <c r="AE693" s="5"/>
      <c r="AF693" s="5"/>
      <c r="AG693" s="5"/>
      <c r="AH693" s="5"/>
      <c r="AI693" s="5"/>
    </row>
    <row r="694" spans="1:35" x14ac:dyDescent="0.25">
      <c r="A694" s="1">
        <v>43461</v>
      </c>
      <c r="B694" s="3">
        <v>238.21644599999999</v>
      </c>
      <c r="C694" s="3">
        <v>126.584198</v>
      </c>
      <c r="D694" s="3">
        <v>115.29357899999999</v>
      </c>
      <c r="E694" s="3">
        <v>72.558661999999998</v>
      </c>
      <c r="F694" s="3">
        <v>120.57</v>
      </c>
      <c r="G694" s="3">
        <v>68.260445000000004</v>
      </c>
      <c r="H694" s="5">
        <f t="shared" si="143"/>
        <v>7.6773025824876662E-3</v>
      </c>
      <c r="I694" s="5">
        <f t="shared" si="144"/>
        <v>5.5430929082584957E-3</v>
      </c>
      <c r="J694" s="5">
        <f t="shared" si="145"/>
        <v>1.6678471402897799E-4</v>
      </c>
      <c r="K694" s="5">
        <f t="shared" si="146"/>
        <v>-6.1747717840521243E-4</v>
      </c>
      <c r="L694" s="5">
        <f t="shared" si="147"/>
        <v>7.6048468124736424E-3</v>
      </c>
      <c r="M694" s="5">
        <f t="shared" si="148"/>
        <v>-1.349940788485382E-4</v>
      </c>
      <c r="N694" s="5"/>
      <c r="O694" s="7"/>
      <c r="P694" s="5"/>
      <c r="Q694" s="4"/>
      <c r="R694" s="5"/>
      <c r="S694" s="5"/>
      <c r="T694" s="5"/>
      <c r="U694" s="5"/>
      <c r="V694" s="5"/>
      <c r="W694" s="5"/>
      <c r="X694" s="4"/>
      <c r="Y694" s="4"/>
      <c r="Z694" s="4"/>
      <c r="AA694" s="4"/>
      <c r="AB694" s="4"/>
      <c r="AC694" s="4"/>
      <c r="AD694" s="5"/>
      <c r="AE694" s="5"/>
      <c r="AF694" s="5"/>
      <c r="AG694" s="5"/>
      <c r="AH694" s="5"/>
      <c r="AI694" s="5"/>
    </row>
    <row r="695" spans="1:35" x14ac:dyDescent="0.25">
      <c r="A695" s="1">
        <v>43462</v>
      </c>
      <c r="B695" s="3">
        <v>237.909164</v>
      </c>
      <c r="C695" s="3">
        <v>126.719887</v>
      </c>
      <c r="D695" s="3">
        <v>116.263634</v>
      </c>
      <c r="E695" s="3">
        <v>72.666259999999994</v>
      </c>
      <c r="F695" s="3">
        <v>121.05999799999999</v>
      </c>
      <c r="G695" s="3">
        <v>68.481460999999996</v>
      </c>
      <c r="H695" s="5">
        <f t="shared" si="143"/>
        <v>-1.2899277323614733E-3</v>
      </c>
      <c r="I695" s="5">
        <f t="shared" si="144"/>
        <v>1.0719268450869457E-3</v>
      </c>
      <c r="J695" s="5">
        <f t="shared" si="145"/>
        <v>8.4137816556115741E-3</v>
      </c>
      <c r="K695" s="5">
        <f t="shared" si="146"/>
        <v>1.4829104759401801E-3</v>
      </c>
      <c r="L695" s="5">
        <f t="shared" si="147"/>
        <v>4.0640126067843507E-3</v>
      </c>
      <c r="M695" s="5">
        <f t="shared" si="148"/>
        <v>3.2378341512422359E-3</v>
      </c>
      <c r="N695" s="5"/>
      <c r="O695" s="7"/>
      <c r="P695" s="5"/>
      <c r="Q695" s="4"/>
      <c r="R695" s="5"/>
      <c r="S695" s="5"/>
      <c r="T695" s="5"/>
      <c r="U695" s="5"/>
      <c r="V695" s="5"/>
      <c r="W695" s="5"/>
      <c r="X695" s="4"/>
      <c r="Y695" s="4"/>
      <c r="Z695" s="4"/>
      <c r="AA695" s="4"/>
      <c r="AB695" s="4"/>
      <c r="AC695" s="4"/>
      <c r="AD695" s="5"/>
      <c r="AE695" s="5"/>
      <c r="AF695" s="5"/>
      <c r="AG695" s="5"/>
      <c r="AH695" s="5"/>
      <c r="AI695" s="5"/>
    </row>
    <row r="696" spans="1:35" x14ac:dyDescent="0.25">
      <c r="A696" s="1">
        <v>43465</v>
      </c>
      <c r="B696" s="3">
        <v>239.992966</v>
      </c>
      <c r="C696" s="3">
        <v>127.921646</v>
      </c>
      <c r="D696" s="3">
        <v>116.70546</v>
      </c>
      <c r="E696" s="3">
        <v>72.720055000000002</v>
      </c>
      <c r="F696" s="3">
        <v>121.25</v>
      </c>
      <c r="G696" s="3">
        <v>68.665619000000007</v>
      </c>
      <c r="H696" s="5">
        <f t="shared" si="143"/>
        <v>8.7588135108573884E-3</v>
      </c>
      <c r="I696" s="5">
        <f t="shared" si="144"/>
        <v>9.4835864239681822E-3</v>
      </c>
      <c r="J696" s="5">
        <f t="shared" si="145"/>
        <v>3.8002080685006767E-3</v>
      </c>
      <c r="K696" s="5">
        <f t="shared" si="146"/>
        <v>7.4030230811383824E-4</v>
      </c>
      <c r="L696" s="5">
        <f t="shared" si="147"/>
        <v>1.5694862311166347E-3</v>
      </c>
      <c r="M696" s="5">
        <f t="shared" si="148"/>
        <v>2.6891657583065776E-3</v>
      </c>
      <c r="N696" s="5"/>
      <c r="O696" s="7"/>
      <c r="P696" s="5"/>
      <c r="Q696" s="4"/>
      <c r="R696" s="5"/>
      <c r="S696" s="5"/>
      <c r="T696" s="5"/>
      <c r="U696" s="5"/>
      <c r="V696" s="5"/>
      <c r="W696" s="5"/>
      <c r="X696" s="4"/>
      <c r="Y696" s="4"/>
      <c r="Z696" s="4"/>
      <c r="AA696" s="4"/>
      <c r="AB696" s="4"/>
      <c r="AC696" s="4"/>
      <c r="AD696" s="5"/>
      <c r="AE696" s="5"/>
      <c r="AF696" s="5"/>
      <c r="AG696" s="5"/>
      <c r="AH696" s="5"/>
      <c r="AI696" s="5"/>
    </row>
    <row r="697" spans="1:35" x14ac:dyDescent="0.25">
      <c r="A697" s="1">
        <v>43467</v>
      </c>
      <c r="B697" s="3">
        <v>240.24262999999999</v>
      </c>
      <c r="C697" s="3">
        <v>127.815033</v>
      </c>
      <c r="D697" s="3">
        <v>117.320137</v>
      </c>
      <c r="E697" s="3">
        <v>72.621437</v>
      </c>
      <c r="F697" s="3">
        <v>121.33000199999999</v>
      </c>
      <c r="G697" s="3">
        <v>67.173889000000003</v>
      </c>
      <c r="H697" s="5">
        <f t="shared" si="143"/>
        <v>1.0402971560423691E-3</v>
      </c>
      <c r="I697" s="5">
        <f t="shared" si="144"/>
        <v>-8.3342423533228072E-4</v>
      </c>
      <c r="J697" s="5">
        <f t="shared" si="145"/>
        <v>5.2669086776231389E-3</v>
      </c>
      <c r="K697" s="5">
        <f t="shared" si="146"/>
        <v>-1.3561320876338545E-3</v>
      </c>
      <c r="L697" s="5">
        <f t="shared" si="147"/>
        <v>6.5981030927830808E-4</v>
      </c>
      <c r="M697" s="5">
        <f t="shared" si="148"/>
        <v>-2.1724554758619452E-2</v>
      </c>
      <c r="N697" s="5"/>
      <c r="O697" s="7"/>
      <c r="P697" s="5"/>
      <c r="Q697" s="4"/>
      <c r="R697" s="5"/>
      <c r="S697" s="5"/>
      <c r="T697" s="5"/>
      <c r="U697" s="5"/>
      <c r="V697" s="5"/>
      <c r="W697" s="5"/>
      <c r="X697" s="4"/>
      <c r="Y697" s="4"/>
      <c r="Z697" s="4"/>
      <c r="AA697" s="4"/>
      <c r="AB697" s="4"/>
      <c r="AC697" s="4"/>
      <c r="AD697" s="5"/>
      <c r="AE697" s="5"/>
      <c r="AF697" s="5"/>
      <c r="AG697" s="5"/>
      <c r="AH697" s="5"/>
      <c r="AI697" s="5"/>
    </row>
    <row r="698" spans="1:35" x14ac:dyDescent="0.25">
      <c r="A698" s="1">
        <v>43468</v>
      </c>
      <c r="B698" s="3">
        <v>234.50976600000001</v>
      </c>
      <c r="C698" s="3">
        <v>125.634407</v>
      </c>
      <c r="D698" s="3">
        <v>118.655159</v>
      </c>
      <c r="E698" s="3">
        <v>72.657287999999994</v>
      </c>
      <c r="F698" s="3">
        <v>122.43</v>
      </c>
      <c r="G698" s="3">
        <v>67.643494000000004</v>
      </c>
      <c r="H698" s="5">
        <f t="shared" si="143"/>
        <v>-2.3862809027690002E-2</v>
      </c>
      <c r="I698" s="5">
        <f t="shared" si="144"/>
        <v>-1.7060794405928781E-2</v>
      </c>
      <c r="J698" s="5">
        <f t="shared" si="145"/>
        <v>1.1379308225662799E-2</v>
      </c>
      <c r="K698" s="5">
        <f t="shared" si="146"/>
        <v>4.9366965845076827E-4</v>
      </c>
      <c r="L698" s="5">
        <f t="shared" si="147"/>
        <v>9.0661665034836858E-3</v>
      </c>
      <c r="M698" s="5">
        <f t="shared" si="148"/>
        <v>6.9908859973850657E-3</v>
      </c>
      <c r="N698" s="5"/>
      <c r="O698" s="7"/>
      <c r="P698" s="5"/>
      <c r="Q698" s="4"/>
      <c r="R698" s="5"/>
      <c r="S698" s="5"/>
      <c r="T698" s="5"/>
      <c r="U698" s="5"/>
      <c r="V698" s="5"/>
      <c r="W698" s="5"/>
      <c r="X698" s="4"/>
      <c r="Y698" s="4"/>
      <c r="Z698" s="4"/>
      <c r="AA698" s="4"/>
      <c r="AB698" s="4"/>
      <c r="AC698" s="4"/>
      <c r="AD698" s="5"/>
      <c r="AE698" s="5"/>
      <c r="AF698" s="5"/>
      <c r="AG698" s="5"/>
      <c r="AH698" s="5"/>
      <c r="AI698" s="5"/>
    </row>
    <row r="699" spans="1:35" x14ac:dyDescent="0.25">
      <c r="A699" s="1">
        <v>43469</v>
      </c>
      <c r="B699" s="3">
        <v>242.364868</v>
      </c>
      <c r="C699" s="3">
        <v>130.09262100000001</v>
      </c>
      <c r="D699" s="3">
        <v>117.28173099999999</v>
      </c>
      <c r="E699" s="3">
        <v>73.876778000000002</v>
      </c>
      <c r="F699" s="3">
        <v>121.44000200000001</v>
      </c>
      <c r="G699" s="3">
        <v>68.435410000000005</v>
      </c>
      <c r="H699" s="5">
        <f t="shared" si="143"/>
        <v>3.3495841704093365E-2</v>
      </c>
      <c r="I699" s="5">
        <f t="shared" si="144"/>
        <v>3.5485613427538309E-2</v>
      </c>
      <c r="J699" s="5">
        <f t="shared" si="145"/>
        <v>-1.157495393858099E-2</v>
      </c>
      <c r="K699" s="5">
        <f t="shared" si="146"/>
        <v>1.6784138708838325E-2</v>
      </c>
      <c r="L699" s="5">
        <f t="shared" si="147"/>
        <v>-8.086237033406829E-3</v>
      </c>
      <c r="M699" s="5">
        <f t="shared" si="148"/>
        <v>1.1707201286793367E-2</v>
      </c>
      <c r="N699" s="5"/>
      <c r="O699" s="7"/>
      <c r="P699" s="5"/>
      <c r="Q699" s="4"/>
      <c r="R699" s="5"/>
      <c r="S699" s="5"/>
      <c r="T699" s="5"/>
      <c r="U699" s="5"/>
      <c r="V699" s="5"/>
      <c r="W699" s="5"/>
      <c r="X699" s="4"/>
      <c r="Y699" s="4"/>
      <c r="Z699" s="4"/>
      <c r="AA699" s="4"/>
      <c r="AB699" s="4"/>
      <c r="AC699" s="4"/>
      <c r="AD699" s="5"/>
      <c r="AE699" s="5"/>
      <c r="AF699" s="5"/>
      <c r="AG699" s="5"/>
      <c r="AH699" s="5"/>
      <c r="AI699" s="5"/>
    </row>
    <row r="700" spans="1:35" x14ac:dyDescent="0.25">
      <c r="A700" s="1">
        <v>43472</v>
      </c>
      <c r="B700" s="3">
        <v>244.27581799999999</v>
      </c>
      <c r="C700" s="3">
        <v>132.253906</v>
      </c>
      <c r="D700" s="3">
        <v>116.93594400000001</v>
      </c>
      <c r="E700" s="3">
        <v>74.594100999999995</v>
      </c>
      <c r="F700" s="3">
        <v>121.860001</v>
      </c>
      <c r="G700" s="3">
        <v>69.107613000000001</v>
      </c>
      <c r="H700" s="5">
        <f t="shared" si="143"/>
        <v>7.8845998422509833E-3</v>
      </c>
      <c r="I700" s="5">
        <f t="shared" si="144"/>
        <v>1.6613432671173545E-2</v>
      </c>
      <c r="J700" s="5">
        <f t="shared" si="145"/>
        <v>-2.94834495578844E-3</v>
      </c>
      <c r="K700" s="5">
        <f t="shared" si="146"/>
        <v>9.7097223162601054E-3</v>
      </c>
      <c r="L700" s="5">
        <f t="shared" si="147"/>
        <v>3.458489732238279E-3</v>
      </c>
      <c r="M700" s="5">
        <f t="shared" si="148"/>
        <v>9.8224442580236992E-3</v>
      </c>
      <c r="N700" s="5"/>
      <c r="O700" s="7"/>
      <c r="P700" s="5"/>
      <c r="Q700" s="4"/>
      <c r="R700" s="5"/>
      <c r="S700" s="5"/>
      <c r="T700" s="5"/>
      <c r="U700" s="5"/>
      <c r="V700" s="5"/>
      <c r="W700" s="5"/>
      <c r="X700" s="4"/>
      <c r="Y700" s="4"/>
      <c r="Z700" s="4"/>
      <c r="AA700" s="4"/>
      <c r="AB700" s="4"/>
      <c r="AC700" s="4"/>
      <c r="AD700" s="5"/>
      <c r="AE700" s="5"/>
      <c r="AF700" s="5"/>
      <c r="AG700" s="5"/>
      <c r="AH700" s="5"/>
      <c r="AI700" s="5"/>
    </row>
    <row r="701" spans="1:35" x14ac:dyDescent="0.25">
      <c r="A701" s="1">
        <v>43473</v>
      </c>
      <c r="B701" s="3">
        <v>246.57086200000001</v>
      </c>
      <c r="C701" s="3">
        <v>134.33760100000001</v>
      </c>
      <c r="D701" s="3">
        <v>116.628586</v>
      </c>
      <c r="E701" s="3">
        <v>75.078308000000007</v>
      </c>
      <c r="F701" s="3">
        <v>121.529999</v>
      </c>
      <c r="G701" s="3">
        <v>70.534874000000002</v>
      </c>
      <c r="H701" s="5">
        <f t="shared" si="143"/>
        <v>9.3952975730082766E-3</v>
      </c>
      <c r="I701" s="5">
        <f t="shared" si="144"/>
        <v>1.5755262457049835E-2</v>
      </c>
      <c r="J701" s="5">
        <f t="shared" si="145"/>
        <v>-2.6284304849841789E-3</v>
      </c>
      <c r="K701" s="5">
        <f t="shared" si="146"/>
        <v>6.4912237497172232E-3</v>
      </c>
      <c r="L701" s="5">
        <f t="shared" si="147"/>
        <v>-2.7080419932049571E-3</v>
      </c>
      <c r="M701" s="5">
        <f t="shared" si="148"/>
        <v>2.0652731848805228E-2</v>
      </c>
      <c r="N701" s="5"/>
      <c r="O701" s="7"/>
      <c r="P701" s="5"/>
      <c r="Q701" s="4"/>
      <c r="R701" s="5"/>
      <c r="S701" s="5"/>
      <c r="T701" s="5"/>
      <c r="U701" s="5"/>
      <c r="V701" s="5"/>
      <c r="W701" s="5"/>
      <c r="X701" s="4"/>
      <c r="Y701" s="4"/>
      <c r="Z701" s="4"/>
      <c r="AA701" s="4"/>
      <c r="AB701" s="4"/>
      <c r="AC701" s="4"/>
      <c r="AD701" s="5"/>
      <c r="AE701" s="5"/>
      <c r="AF701" s="5"/>
      <c r="AG701" s="5"/>
      <c r="AH701" s="5"/>
      <c r="AI701" s="5"/>
    </row>
    <row r="702" spans="1:35" x14ac:dyDescent="0.25">
      <c r="A702" s="1">
        <v>43474</v>
      </c>
      <c r="B702" s="3">
        <v>247.723206</v>
      </c>
      <c r="C702" s="3">
        <v>135.52001999999999</v>
      </c>
      <c r="D702" s="3">
        <v>116.446106</v>
      </c>
      <c r="E702" s="3">
        <v>75.167952999999997</v>
      </c>
      <c r="F702" s="3">
        <v>122.30999799999999</v>
      </c>
      <c r="G702" s="3">
        <v>70.433577999999997</v>
      </c>
      <c r="H702" s="5">
        <f t="shared" si="143"/>
        <v>4.6734800318781744E-3</v>
      </c>
      <c r="I702" s="5">
        <f t="shared" si="144"/>
        <v>8.8018469229622642E-3</v>
      </c>
      <c r="J702" s="5">
        <f t="shared" si="145"/>
        <v>-1.564624988251162E-3</v>
      </c>
      <c r="K702" s="5">
        <f t="shared" si="146"/>
        <v>1.1940199824427289E-3</v>
      </c>
      <c r="L702" s="5">
        <f t="shared" si="147"/>
        <v>6.4181601778832142E-3</v>
      </c>
      <c r="M702" s="5">
        <f t="shared" si="148"/>
        <v>-1.4361122981519925E-3</v>
      </c>
      <c r="N702" s="5"/>
      <c r="O702" s="7"/>
      <c r="P702" s="5"/>
      <c r="Q702" s="4"/>
      <c r="R702" s="5"/>
      <c r="S702" s="5"/>
      <c r="T702" s="5"/>
      <c r="U702" s="5"/>
      <c r="V702" s="5"/>
      <c r="W702" s="5"/>
      <c r="X702" s="4"/>
      <c r="Y702" s="4"/>
      <c r="Z702" s="4"/>
      <c r="AA702" s="4"/>
      <c r="AB702" s="4"/>
      <c r="AC702" s="4"/>
      <c r="AD702" s="5"/>
      <c r="AE702" s="5"/>
      <c r="AF702" s="5"/>
      <c r="AG702" s="5"/>
      <c r="AH702" s="5"/>
      <c r="AI702" s="5"/>
    </row>
    <row r="703" spans="1:35" x14ac:dyDescent="0.25">
      <c r="A703" s="1">
        <v>43475</v>
      </c>
      <c r="B703" s="3">
        <v>248.597061</v>
      </c>
      <c r="C703" s="3">
        <v>136.46980300000001</v>
      </c>
      <c r="D703" s="3">
        <v>115.69696</v>
      </c>
      <c r="E703" s="3">
        <v>75.463890000000006</v>
      </c>
      <c r="F703" s="3">
        <v>121.589996</v>
      </c>
      <c r="G703" s="3">
        <v>71.391243000000003</v>
      </c>
      <c r="H703" s="5">
        <f t="shared" si="143"/>
        <v>3.5275459821071387E-3</v>
      </c>
      <c r="I703" s="5">
        <f t="shared" si="144"/>
        <v>7.0084331451547577E-3</v>
      </c>
      <c r="J703" s="5">
        <f t="shared" si="145"/>
        <v>-6.433413926267284E-3</v>
      </c>
      <c r="K703" s="5">
        <f t="shared" si="146"/>
        <v>3.9370102309426169E-3</v>
      </c>
      <c r="L703" s="5">
        <f t="shared" si="147"/>
        <v>-5.8866978315214036E-3</v>
      </c>
      <c r="M703" s="5">
        <f t="shared" si="148"/>
        <v>1.3596710932390899E-2</v>
      </c>
      <c r="N703" s="5"/>
      <c r="O703" s="7"/>
      <c r="P703" s="5"/>
      <c r="Q703" s="4"/>
      <c r="R703" s="5"/>
      <c r="S703" s="5"/>
      <c r="T703" s="5"/>
      <c r="U703" s="5"/>
      <c r="V703" s="5"/>
      <c r="W703" s="5"/>
      <c r="X703" s="4"/>
      <c r="Y703" s="4"/>
      <c r="Z703" s="4"/>
      <c r="AA703" s="4"/>
      <c r="AB703" s="4"/>
      <c r="AC703" s="4"/>
      <c r="AD703" s="5"/>
      <c r="AE703" s="5"/>
      <c r="AF703" s="5"/>
      <c r="AG703" s="5"/>
      <c r="AH703" s="5"/>
      <c r="AI703" s="5"/>
    </row>
    <row r="704" spans="1:35" x14ac:dyDescent="0.25">
      <c r="A704" s="1">
        <v>43476</v>
      </c>
      <c r="B704" s="3">
        <v>248.69311500000001</v>
      </c>
      <c r="C704" s="3">
        <v>136.663589</v>
      </c>
      <c r="D704" s="3">
        <v>116.14836099999999</v>
      </c>
      <c r="E704" s="3">
        <v>75.221778999999998</v>
      </c>
      <c r="F704" s="3">
        <v>121.800003</v>
      </c>
      <c r="G704" s="3">
        <v>71.593826000000007</v>
      </c>
      <c r="H704" s="5">
        <f t="shared" si="143"/>
        <v>3.863842943823137E-4</v>
      </c>
      <c r="I704" s="5">
        <f t="shared" si="144"/>
        <v>1.4199917911510429E-3</v>
      </c>
      <c r="J704" s="5">
        <f t="shared" si="145"/>
        <v>3.901580473678834E-3</v>
      </c>
      <c r="K704" s="5">
        <f t="shared" si="146"/>
        <v>-3.208302672973895E-3</v>
      </c>
      <c r="L704" s="5">
        <f t="shared" si="147"/>
        <v>1.7271733440964443E-3</v>
      </c>
      <c r="M704" s="5">
        <f t="shared" si="148"/>
        <v>2.8376449475744359E-3</v>
      </c>
      <c r="N704" s="5"/>
      <c r="O704" s="7"/>
      <c r="P704" s="5"/>
      <c r="Q704" s="4"/>
      <c r="R704" s="5"/>
      <c r="S704" s="5"/>
      <c r="T704" s="5"/>
      <c r="U704" s="5"/>
      <c r="V704" s="5"/>
      <c r="W704" s="5"/>
      <c r="X704" s="4"/>
      <c r="Y704" s="4"/>
      <c r="Z704" s="4"/>
      <c r="AA704" s="4"/>
      <c r="AB704" s="4"/>
      <c r="AC704" s="4"/>
      <c r="AD704" s="5"/>
      <c r="AE704" s="5"/>
      <c r="AF704" s="5"/>
      <c r="AG704" s="5"/>
      <c r="AH704" s="5"/>
      <c r="AI704" s="5"/>
    </row>
    <row r="705" spans="1:35" x14ac:dyDescent="0.25">
      <c r="A705" s="1">
        <v>43479</v>
      </c>
      <c r="B705" s="3">
        <v>247.175873</v>
      </c>
      <c r="C705" s="3">
        <v>135.684753</v>
      </c>
      <c r="D705" s="3">
        <v>115.716179</v>
      </c>
      <c r="E705" s="3">
        <v>74.979675</v>
      </c>
      <c r="F705" s="3">
        <v>122.089996</v>
      </c>
      <c r="G705" s="3">
        <v>71.354408000000006</v>
      </c>
      <c r="H705" s="5">
        <f t="shared" si="143"/>
        <v>-6.1008604922577758E-3</v>
      </c>
      <c r="I705" s="5">
        <f t="shared" si="144"/>
        <v>-7.1623759273583554E-3</v>
      </c>
      <c r="J705" s="5">
        <f t="shared" si="145"/>
        <v>-3.7209479004184365E-3</v>
      </c>
      <c r="K705" s="5">
        <f t="shared" si="146"/>
        <v>-3.218535950871293E-3</v>
      </c>
      <c r="L705" s="5">
        <f t="shared" si="147"/>
        <v>2.3808948510453121E-3</v>
      </c>
      <c r="M705" s="5">
        <f t="shared" si="148"/>
        <v>-3.3441151755180254E-3</v>
      </c>
      <c r="N705" s="5"/>
      <c r="O705" s="7"/>
      <c r="P705" s="5"/>
      <c r="Q705" s="4"/>
      <c r="R705" s="5"/>
      <c r="S705" s="5"/>
      <c r="T705" s="5"/>
      <c r="U705" s="5"/>
      <c r="V705" s="5"/>
      <c r="W705" s="5"/>
      <c r="X705" s="4"/>
      <c r="Y705" s="4"/>
      <c r="Z705" s="4"/>
      <c r="AA705" s="4"/>
      <c r="AB705" s="4"/>
      <c r="AC705" s="4"/>
      <c r="AD705" s="5"/>
      <c r="AE705" s="5"/>
      <c r="AF705" s="5"/>
      <c r="AG705" s="5"/>
      <c r="AH705" s="5"/>
      <c r="AI705" s="5"/>
    </row>
    <row r="706" spans="1:35" x14ac:dyDescent="0.25">
      <c r="A706" s="1">
        <v>43480</v>
      </c>
      <c r="B706" s="3">
        <v>250.00869800000001</v>
      </c>
      <c r="C706" s="3">
        <v>136.80898999999999</v>
      </c>
      <c r="D706" s="3">
        <v>115.29357899999999</v>
      </c>
      <c r="E706" s="3">
        <v>75.230727999999999</v>
      </c>
      <c r="F706" s="3">
        <v>121.879997</v>
      </c>
      <c r="G706" s="3">
        <v>72.035827999999995</v>
      </c>
      <c r="H706" s="5">
        <f t="shared" si="143"/>
        <v>1.1460766642058307E-2</v>
      </c>
      <c r="I706" s="5">
        <f t="shared" si="144"/>
        <v>8.2856546158873723E-3</v>
      </c>
      <c r="J706" s="5">
        <f t="shared" si="145"/>
        <v>-3.6520390117616985E-3</v>
      </c>
      <c r="K706" s="5">
        <f t="shared" si="146"/>
        <v>3.3482807174076701E-3</v>
      </c>
      <c r="L706" s="5">
        <f t="shared" si="147"/>
        <v>-1.720034457204811E-3</v>
      </c>
      <c r="M706" s="5">
        <f t="shared" si="148"/>
        <v>9.5497954380054928E-3</v>
      </c>
      <c r="N706" s="5"/>
      <c r="O706" s="7"/>
      <c r="P706" s="5"/>
      <c r="Q706" s="4"/>
      <c r="R706" s="5"/>
      <c r="S706" s="5"/>
      <c r="T706" s="5"/>
      <c r="U706" s="5"/>
      <c r="V706" s="5"/>
      <c r="W706" s="5"/>
      <c r="X706" s="4"/>
      <c r="Y706" s="4"/>
      <c r="Z706" s="4"/>
      <c r="AA706" s="4"/>
      <c r="AB706" s="4"/>
      <c r="AC706" s="4"/>
      <c r="AD706" s="5"/>
      <c r="AE706" s="5"/>
      <c r="AF706" s="5"/>
      <c r="AG706" s="5"/>
      <c r="AH706" s="5"/>
      <c r="AI706" s="5"/>
    </row>
    <row r="707" spans="1:35" x14ac:dyDescent="0.25">
      <c r="A707" s="1">
        <v>43481</v>
      </c>
      <c r="B707" s="3">
        <v>250.613632</v>
      </c>
      <c r="C707" s="3">
        <v>137.69096400000001</v>
      </c>
      <c r="D707" s="3">
        <v>115.408821</v>
      </c>
      <c r="E707" s="3">
        <v>75.347297999999995</v>
      </c>
      <c r="F707" s="3">
        <v>122.269997</v>
      </c>
      <c r="G707" s="3">
        <v>72.542274000000006</v>
      </c>
      <c r="H707" s="5">
        <f t="shared" si="143"/>
        <v>2.4196518154739888E-3</v>
      </c>
      <c r="I707" s="5">
        <f t="shared" si="144"/>
        <v>6.4467547052282637E-3</v>
      </c>
      <c r="J707" s="5">
        <f t="shared" si="145"/>
        <v>9.9955262903250741E-4</v>
      </c>
      <c r="K707" s="5">
        <f t="shared" si="146"/>
        <v>1.5494998267195914E-3</v>
      </c>
      <c r="L707" s="5">
        <f t="shared" si="147"/>
        <v>3.1998688020971056E-3</v>
      </c>
      <c r="M707" s="5">
        <f t="shared" si="148"/>
        <v>7.0304737803528194E-3</v>
      </c>
      <c r="N707" s="5"/>
      <c r="O707" s="7"/>
      <c r="P707" s="5"/>
      <c r="Q707" s="4"/>
      <c r="R707" s="5"/>
      <c r="S707" s="5"/>
      <c r="T707" s="5"/>
      <c r="U707" s="5"/>
      <c r="V707" s="5"/>
      <c r="W707" s="5"/>
      <c r="X707" s="4"/>
      <c r="Y707" s="4"/>
      <c r="Z707" s="4"/>
      <c r="AA707" s="4"/>
      <c r="AB707" s="4"/>
      <c r="AC707" s="4"/>
      <c r="AD707" s="5"/>
      <c r="AE707" s="5"/>
      <c r="AF707" s="5"/>
      <c r="AG707" s="5"/>
      <c r="AH707" s="5"/>
      <c r="AI707" s="5"/>
    </row>
    <row r="708" spans="1:35" x14ac:dyDescent="0.25">
      <c r="A708" s="1">
        <v>43482</v>
      </c>
      <c r="B708" s="3">
        <v>252.51499899999999</v>
      </c>
      <c r="C708" s="3">
        <v>138.96057099999999</v>
      </c>
      <c r="D708" s="3">
        <v>115.437607</v>
      </c>
      <c r="E708" s="3">
        <v>75.553512999999995</v>
      </c>
      <c r="F708" s="3">
        <v>122.110001</v>
      </c>
      <c r="G708" s="3">
        <v>72.892173999999997</v>
      </c>
      <c r="H708" s="5">
        <f t="shared" ref="H708:H771" si="149">B708/B707-1</f>
        <v>7.586845874369752E-3</v>
      </c>
      <c r="I708" s="5">
        <f t="shared" ref="I708:I771" si="150">C708/C707-1</f>
        <v>9.2206994788706087E-3</v>
      </c>
      <c r="J708" s="5">
        <f t="shared" ref="J708:J771" si="151">D708/D707-1</f>
        <v>2.4942634150981746E-4</v>
      </c>
      <c r="K708" s="5">
        <f t="shared" ref="K708:K771" si="152">E708/E707-1</f>
        <v>2.7368599203119182E-3</v>
      </c>
      <c r="L708" s="5">
        <f t="shared" ref="L708:L771" si="153">F708/F707-1</f>
        <v>-1.308546691139667E-3</v>
      </c>
      <c r="M708" s="5">
        <f t="shared" ref="M708:M771" si="154">G708/G707-1</f>
        <v>4.8233944251594441E-3</v>
      </c>
      <c r="N708" s="5"/>
      <c r="O708" s="7"/>
      <c r="P708" s="5"/>
      <c r="Q708" s="4"/>
      <c r="R708" s="5"/>
      <c r="S708" s="5"/>
      <c r="T708" s="5"/>
      <c r="U708" s="5"/>
      <c r="V708" s="5"/>
      <c r="W708" s="5"/>
      <c r="X708" s="4"/>
      <c r="Y708" s="4"/>
      <c r="Z708" s="4"/>
      <c r="AA708" s="4"/>
      <c r="AB708" s="4"/>
      <c r="AC708" s="4"/>
      <c r="AD708" s="5"/>
      <c r="AE708" s="5"/>
      <c r="AF708" s="5"/>
      <c r="AG708" s="5"/>
      <c r="AH708" s="5"/>
      <c r="AI708" s="5"/>
    </row>
    <row r="709" spans="1:35" x14ac:dyDescent="0.25">
      <c r="A709" s="1">
        <v>43483</v>
      </c>
      <c r="B709" s="3">
        <v>255.87600699999999</v>
      </c>
      <c r="C709" s="3">
        <v>140.72448700000001</v>
      </c>
      <c r="D709" s="3">
        <v>114.83253499999999</v>
      </c>
      <c r="E709" s="3">
        <v>75.768737999999999</v>
      </c>
      <c r="F709" s="3">
        <v>121.019997</v>
      </c>
      <c r="G709" s="3">
        <v>73.140799999999999</v>
      </c>
      <c r="H709" s="5">
        <f t="shared" si="149"/>
        <v>1.3310132124072283E-2</v>
      </c>
      <c r="I709" s="5">
        <f t="shared" si="150"/>
        <v>1.2693643868231019E-2</v>
      </c>
      <c r="J709" s="5">
        <f t="shared" si="151"/>
        <v>-5.241550095542169E-3</v>
      </c>
      <c r="K709" s="5">
        <f t="shared" si="152"/>
        <v>2.848643186187827E-3</v>
      </c>
      <c r="L709" s="5">
        <f t="shared" si="153"/>
        <v>-8.9264105402799832E-3</v>
      </c>
      <c r="M709" s="5">
        <f t="shared" si="154"/>
        <v>3.4108737105302822E-3</v>
      </c>
      <c r="N709" s="5"/>
      <c r="O709" s="7"/>
      <c r="P709" s="5"/>
      <c r="Q709" s="4"/>
      <c r="R709" s="5"/>
      <c r="S709" s="5"/>
      <c r="T709" s="5"/>
      <c r="U709" s="5"/>
      <c r="V709" s="5"/>
      <c r="W709" s="5"/>
      <c r="X709" s="4"/>
      <c r="Y709" s="4"/>
      <c r="Z709" s="4"/>
      <c r="AA709" s="4"/>
      <c r="AB709" s="4"/>
      <c r="AC709" s="4"/>
      <c r="AD709" s="5"/>
      <c r="AE709" s="5"/>
      <c r="AF709" s="5"/>
      <c r="AG709" s="5"/>
      <c r="AH709" s="5"/>
      <c r="AI709" s="5"/>
    </row>
    <row r="710" spans="1:35" x14ac:dyDescent="0.25">
      <c r="A710" s="1">
        <v>43487</v>
      </c>
      <c r="B710" s="3">
        <v>252.418961</v>
      </c>
      <c r="C710" s="3">
        <v>138.57290599999999</v>
      </c>
      <c r="D710" s="3">
        <v>115.61050400000001</v>
      </c>
      <c r="E710" s="3">
        <v>75.266602000000006</v>
      </c>
      <c r="F710" s="3">
        <v>121.449997</v>
      </c>
      <c r="G710" s="3">
        <v>72.919807000000006</v>
      </c>
      <c r="H710" s="5">
        <f t="shared" si="149"/>
        <v>-1.3510629779368011E-2</v>
      </c>
      <c r="I710" s="5">
        <f t="shared" si="150"/>
        <v>-1.528931492924912E-2</v>
      </c>
      <c r="J710" s="5">
        <f t="shared" si="151"/>
        <v>6.7748134272225258E-3</v>
      </c>
      <c r="K710" s="5">
        <f t="shared" si="152"/>
        <v>-6.6272187349879497E-3</v>
      </c>
      <c r="L710" s="5">
        <f t="shared" si="153"/>
        <v>3.5531318018457991E-3</v>
      </c>
      <c r="M710" s="5">
        <f t="shared" si="154"/>
        <v>-3.0214736508212825E-3</v>
      </c>
      <c r="N710" s="5"/>
      <c r="O710" s="7"/>
      <c r="P710" s="5"/>
      <c r="Q710" s="4"/>
      <c r="R710" s="5"/>
      <c r="S710" s="5"/>
      <c r="T710" s="5"/>
      <c r="U710" s="5"/>
      <c r="V710" s="5"/>
      <c r="W710" s="5"/>
      <c r="X710" s="4"/>
      <c r="Y710" s="4"/>
      <c r="Z710" s="4"/>
      <c r="AA710" s="4"/>
      <c r="AB710" s="4"/>
      <c r="AC710" s="4"/>
      <c r="AD710" s="5"/>
      <c r="AE710" s="5"/>
      <c r="AF710" s="5"/>
      <c r="AG710" s="5"/>
      <c r="AH710" s="5"/>
      <c r="AI710" s="5"/>
    </row>
    <row r="711" spans="1:35" x14ac:dyDescent="0.25">
      <c r="A711" s="1">
        <v>43488</v>
      </c>
      <c r="B711" s="3">
        <v>252.94712799999999</v>
      </c>
      <c r="C711" s="3">
        <v>138.30152899999999</v>
      </c>
      <c r="D711" s="3">
        <v>115.56249200000001</v>
      </c>
      <c r="E711" s="3">
        <v>75.419044</v>
      </c>
      <c r="F711" s="3">
        <v>121.279999</v>
      </c>
      <c r="G711" s="3">
        <v>72.929023999999998</v>
      </c>
      <c r="H711" s="5">
        <f t="shared" si="149"/>
        <v>2.0924220506557401E-3</v>
      </c>
      <c r="I711" s="5">
        <f t="shared" si="150"/>
        <v>-1.958369841792873E-3</v>
      </c>
      <c r="J711" s="5">
        <f t="shared" si="151"/>
        <v>-4.1529098428638722E-4</v>
      </c>
      <c r="K711" s="5">
        <f t="shared" si="152"/>
        <v>2.0253604646585099E-3</v>
      </c>
      <c r="L711" s="5">
        <f t="shared" si="153"/>
        <v>-1.3997365516608129E-3</v>
      </c>
      <c r="M711" s="5">
        <f t="shared" si="154"/>
        <v>1.2639912774314865E-4</v>
      </c>
      <c r="N711" s="5"/>
      <c r="O711" s="7"/>
      <c r="P711" s="5"/>
      <c r="Q711" s="4"/>
      <c r="R711" s="5"/>
      <c r="S711" s="5"/>
      <c r="T711" s="5"/>
      <c r="U711" s="5"/>
      <c r="V711" s="5"/>
      <c r="W711" s="5"/>
      <c r="X711" s="4"/>
      <c r="Y711" s="4"/>
      <c r="Z711" s="4"/>
      <c r="AA711" s="4"/>
      <c r="AB711" s="4"/>
      <c r="AC711" s="4"/>
      <c r="AD711" s="5"/>
      <c r="AE711" s="5"/>
      <c r="AF711" s="5"/>
      <c r="AG711" s="5"/>
      <c r="AH711" s="5"/>
      <c r="AI711" s="5"/>
    </row>
    <row r="712" spans="1:35" x14ac:dyDescent="0.25">
      <c r="A712" s="1">
        <v>43489</v>
      </c>
      <c r="B712" s="3">
        <v>253.08154300000001</v>
      </c>
      <c r="C712" s="3">
        <v>139.29980499999999</v>
      </c>
      <c r="D712" s="3">
        <v>116.32122</v>
      </c>
      <c r="E712" s="3">
        <v>75.499741</v>
      </c>
      <c r="F712" s="3">
        <v>121.089996</v>
      </c>
      <c r="G712" s="3">
        <v>73.177634999999995</v>
      </c>
      <c r="H712" s="5">
        <f t="shared" si="149"/>
        <v>5.313956361663319E-4</v>
      </c>
      <c r="I712" s="5">
        <f t="shared" si="150"/>
        <v>7.2181125343886432E-3</v>
      </c>
      <c r="J712" s="5">
        <f t="shared" si="151"/>
        <v>6.5655212765747262E-3</v>
      </c>
      <c r="K712" s="5">
        <f t="shared" si="152"/>
        <v>1.0699817409511869E-3</v>
      </c>
      <c r="L712" s="5">
        <f t="shared" si="153"/>
        <v>-1.566647440358282E-3</v>
      </c>
      <c r="M712" s="5">
        <f t="shared" si="154"/>
        <v>3.4089445650609118E-3</v>
      </c>
      <c r="N712" s="5"/>
      <c r="O712" s="7"/>
      <c r="P712" s="5"/>
      <c r="Q712" s="4"/>
      <c r="R712" s="5"/>
      <c r="S712" s="5"/>
      <c r="T712" s="5"/>
      <c r="U712" s="5"/>
      <c r="V712" s="5"/>
      <c r="W712" s="5"/>
      <c r="X712" s="4"/>
      <c r="Y712" s="4"/>
      <c r="Z712" s="4"/>
      <c r="AA712" s="4"/>
      <c r="AB712" s="4"/>
      <c r="AC712" s="4"/>
      <c r="AD712" s="5"/>
      <c r="AE712" s="5"/>
      <c r="AF712" s="5"/>
      <c r="AG712" s="5"/>
      <c r="AH712" s="5"/>
      <c r="AI712" s="5"/>
    </row>
    <row r="713" spans="1:35" x14ac:dyDescent="0.25">
      <c r="A713" s="1">
        <v>43490</v>
      </c>
      <c r="B713" s="3">
        <v>255.223007</v>
      </c>
      <c r="C713" s="3">
        <v>141.04431199999999</v>
      </c>
      <c r="D713" s="3">
        <v>115.764183</v>
      </c>
      <c r="E713" s="3">
        <v>75.688041999999996</v>
      </c>
      <c r="F713" s="3">
        <v>122.860001</v>
      </c>
      <c r="G713" s="3">
        <v>74.089248999999995</v>
      </c>
      <c r="H713" s="5">
        <f t="shared" si="149"/>
        <v>8.4615573882445005E-3</v>
      </c>
      <c r="I713" s="5">
        <f t="shared" si="150"/>
        <v>1.252339872263275E-2</v>
      </c>
      <c r="J713" s="5">
        <f t="shared" si="151"/>
        <v>-4.7887823047247924E-3</v>
      </c>
      <c r="K713" s="5">
        <f t="shared" si="152"/>
        <v>2.4940615359196894E-3</v>
      </c>
      <c r="L713" s="5">
        <f t="shared" si="153"/>
        <v>1.4617268630515046E-2</v>
      </c>
      <c r="M713" s="5">
        <f t="shared" si="154"/>
        <v>1.2457549359172315E-2</v>
      </c>
      <c r="N713" s="5"/>
      <c r="O713" s="7"/>
      <c r="P713" s="5"/>
      <c r="Q713" s="4"/>
      <c r="R713" s="5"/>
      <c r="S713" s="5"/>
      <c r="T713" s="5"/>
      <c r="U713" s="5"/>
      <c r="V713" s="5"/>
      <c r="W713" s="5"/>
      <c r="X713" s="4"/>
      <c r="Y713" s="4"/>
      <c r="Z713" s="4"/>
      <c r="AA713" s="4"/>
      <c r="AB713" s="4"/>
      <c r="AC713" s="4"/>
      <c r="AD713" s="5"/>
      <c r="AE713" s="5"/>
      <c r="AF713" s="5"/>
      <c r="AG713" s="5"/>
      <c r="AH713" s="5"/>
      <c r="AI713" s="5"/>
    </row>
    <row r="714" spans="1:35" x14ac:dyDescent="0.25">
      <c r="A714" s="1">
        <v>43493</v>
      </c>
      <c r="B714" s="3">
        <v>253.28323399999999</v>
      </c>
      <c r="C714" s="3">
        <v>140.646942</v>
      </c>
      <c r="D714" s="3">
        <v>115.64894099999999</v>
      </c>
      <c r="E714" s="3">
        <v>75.571479999999994</v>
      </c>
      <c r="F714" s="3">
        <v>123.290001</v>
      </c>
      <c r="G714" s="3">
        <v>74.816695999999993</v>
      </c>
      <c r="H714" s="5">
        <f t="shared" si="149"/>
        <v>-7.6003061902644165E-3</v>
      </c>
      <c r="I714" s="5">
        <f t="shared" si="150"/>
        <v>-2.8173415458256912E-3</v>
      </c>
      <c r="J714" s="5">
        <f t="shared" si="151"/>
        <v>-9.9548925249193232E-4</v>
      </c>
      <c r="K714" s="5">
        <f t="shared" si="152"/>
        <v>-1.5400319115138617E-3</v>
      </c>
      <c r="L714" s="5">
        <f t="shared" si="153"/>
        <v>3.4999185780570929E-3</v>
      </c>
      <c r="M714" s="5">
        <f t="shared" si="154"/>
        <v>9.8185230626375297E-3</v>
      </c>
      <c r="N714" s="5"/>
      <c r="O714" s="7"/>
      <c r="P714" s="5"/>
      <c r="Q714" s="4"/>
      <c r="R714" s="5"/>
      <c r="S714" s="5"/>
      <c r="T714" s="5"/>
      <c r="U714" s="5"/>
      <c r="V714" s="5"/>
      <c r="W714" s="5"/>
      <c r="X714" s="4"/>
      <c r="Y714" s="4"/>
      <c r="Z714" s="4"/>
      <c r="AA714" s="4"/>
      <c r="AB714" s="4"/>
      <c r="AC714" s="4"/>
      <c r="AD714" s="5"/>
      <c r="AE714" s="5"/>
      <c r="AF714" s="5"/>
      <c r="AG714" s="5"/>
      <c r="AH714" s="5"/>
      <c r="AI714" s="5"/>
    </row>
    <row r="715" spans="1:35" x14ac:dyDescent="0.25">
      <c r="A715" s="1">
        <v>43494</v>
      </c>
      <c r="B715" s="3">
        <v>252.94712799999999</v>
      </c>
      <c r="C715" s="3">
        <v>140.53064000000001</v>
      </c>
      <c r="D715" s="3">
        <v>116.234818</v>
      </c>
      <c r="E715" s="3">
        <v>75.526634000000001</v>
      </c>
      <c r="F715" s="3">
        <v>123.980003</v>
      </c>
      <c r="G715" s="3">
        <v>75.406029000000004</v>
      </c>
      <c r="H715" s="5">
        <f t="shared" si="149"/>
        <v>-1.3269966380798914E-3</v>
      </c>
      <c r="I715" s="5">
        <f t="shared" si="150"/>
        <v>-8.2690742042579313E-4</v>
      </c>
      <c r="J715" s="5">
        <f t="shared" si="151"/>
        <v>5.0659953730143314E-3</v>
      </c>
      <c r="K715" s="5">
        <f t="shared" si="152"/>
        <v>-5.9342492696967675E-4</v>
      </c>
      <c r="L715" s="5">
        <f t="shared" si="153"/>
        <v>5.5965771303707612E-3</v>
      </c>
      <c r="M715" s="5">
        <f t="shared" si="154"/>
        <v>7.8770252030377907E-3</v>
      </c>
      <c r="N715" s="5"/>
      <c r="O715" s="7"/>
      <c r="P715" s="5"/>
      <c r="Q715" s="4"/>
      <c r="R715" s="5"/>
      <c r="S715" s="5"/>
      <c r="T715" s="5"/>
      <c r="U715" s="5"/>
      <c r="V715" s="5"/>
      <c r="W715" s="5"/>
      <c r="X715" s="4"/>
      <c r="Y715" s="4"/>
      <c r="Z715" s="4"/>
      <c r="AA715" s="4"/>
      <c r="AB715" s="4"/>
      <c r="AC715" s="4"/>
      <c r="AD715" s="5"/>
      <c r="AE715" s="5"/>
      <c r="AF715" s="5"/>
      <c r="AG715" s="5"/>
      <c r="AH715" s="5"/>
      <c r="AI715" s="5"/>
    </row>
    <row r="716" spans="1:35" x14ac:dyDescent="0.25">
      <c r="A716" s="1">
        <v>43495</v>
      </c>
      <c r="B716" s="3">
        <v>256.95153800000003</v>
      </c>
      <c r="C716" s="3">
        <v>141.95533800000001</v>
      </c>
      <c r="D716" s="3">
        <v>116.14836099999999</v>
      </c>
      <c r="E716" s="3">
        <v>76.127410999999995</v>
      </c>
      <c r="F716" s="3">
        <v>124.69000200000001</v>
      </c>
      <c r="G716" s="3">
        <v>76.013771000000006</v>
      </c>
      <c r="H716" s="5">
        <f t="shared" si="149"/>
        <v>1.5831015879334442E-2</v>
      </c>
      <c r="I716" s="5">
        <f t="shared" si="150"/>
        <v>1.0137988413060794E-2</v>
      </c>
      <c r="J716" s="5">
        <f t="shared" si="151"/>
        <v>-7.4381326944572557E-4</v>
      </c>
      <c r="K716" s="5">
        <f t="shared" si="152"/>
        <v>7.9545051617153639E-3</v>
      </c>
      <c r="L716" s="5">
        <f t="shared" si="153"/>
        <v>5.7267219133718683E-3</v>
      </c>
      <c r="M716" s="5">
        <f t="shared" si="154"/>
        <v>8.0595942799215337E-3</v>
      </c>
      <c r="N716" s="5"/>
      <c r="O716" s="7"/>
      <c r="P716" s="5"/>
      <c r="Q716" s="4"/>
      <c r="R716" s="5"/>
      <c r="S716" s="5"/>
      <c r="T716" s="5"/>
      <c r="U716" s="5"/>
      <c r="V716" s="5"/>
      <c r="W716" s="5"/>
      <c r="X716" s="4"/>
      <c r="Y716" s="4"/>
      <c r="Z716" s="4"/>
      <c r="AA716" s="4"/>
      <c r="AB716" s="4"/>
      <c r="AC716" s="4"/>
      <c r="AD716" s="5"/>
      <c r="AE716" s="5"/>
      <c r="AF716" s="5"/>
      <c r="AG716" s="5"/>
      <c r="AH716" s="5"/>
      <c r="AI716" s="5"/>
    </row>
    <row r="717" spans="1:35" x14ac:dyDescent="0.25">
      <c r="A717" s="1">
        <v>43496</v>
      </c>
      <c r="B717" s="3">
        <v>259.20812999999998</v>
      </c>
      <c r="C717" s="3">
        <v>142.90512100000001</v>
      </c>
      <c r="D717" s="3">
        <v>117.147255</v>
      </c>
      <c r="E717" s="3">
        <v>76.315712000000005</v>
      </c>
      <c r="F717" s="3">
        <v>124.75</v>
      </c>
      <c r="G717" s="3">
        <v>76.805678999999998</v>
      </c>
      <c r="H717" s="5">
        <f t="shared" si="149"/>
        <v>8.7821696556646955E-3</v>
      </c>
      <c r="I717" s="5">
        <f t="shared" si="150"/>
        <v>6.6907170479211242E-3</v>
      </c>
      <c r="J717" s="5">
        <f t="shared" si="151"/>
        <v>8.6001557955690533E-3</v>
      </c>
      <c r="K717" s="5">
        <f t="shared" si="152"/>
        <v>2.4734980150580288E-3</v>
      </c>
      <c r="L717" s="5">
        <f t="shared" si="153"/>
        <v>4.8117731203500824E-4</v>
      </c>
      <c r="M717" s="5">
        <f t="shared" si="154"/>
        <v>1.0417954399341456E-2</v>
      </c>
      <c r="N717" s="5"/>
      <c r="O717" s="7"/>
      <c r="P717" s="5"/>
      <c r="Q717" s="4"/>
      <c r="R717" s="5"/>
      <c r="S717" s="5"/>
      <c r="T717" s="5"/>
      <c r="U717" s="5"/>
      <c r="V717" s="5"/>
      <c r="W717" s="5"/>
      <c r="X717" s="4"/>
      <c r="Y717" s="4"/>
      <c r="Z717" s="4"/>
      <c r="AA717" s="4"/>
      <c r="AB717" s="4"/>
      <c r="AC717" s="4"/>
      <c r="AD717" s="5"/>
      <c r="AE717" s="5"/>
      <c r="AF717" s="5"/>
      <c r="AG717" s="5"/>
      <c r="AH717" s="5"/>
      <c r="AI717" s="5"/>
    </row>
    <row r="718" spans="1:35" x14ac:dyDescent="0.25">
      <c r="A718" s="1">
        <v>43497</v>
      </c>
      <c r="B718" s="3">
        <v>259.33300800000001</v>
      </c>
      <c r="C718" s="3">
        <v>143.53511</v>
      </c>
      <c r="D718" s="3">
        <v>116.439713</v>
      </c>
      <c r="E718" s="3">
        <v>76.278785999999997</v>
      </c>
      <c r="F718" s="3">
        <v>124.5</v>
      </c>
      <c r="G718" s="3">
        <v>76.317627000000002</v>
      </c>
      <c r="H718" s="5">
        <f t="shared" si="149"/>
        <v>4.8176729641946636E-4</v>
      </c>
      <c r="I718" s="5">
        <f t="shared" si="150"/>
        <v>4.4084424378325604E-3</v>
      </c>
      <c r="J718" s="5">
        <f t="shared" si="151"/>
        <v>-6.0397659339094245E-3</v>
      </c>
      <c r="K718" s="5">
        <f t="shared" si="152"/>
        <v>-4.8385842223430675E-4</v>
      </c>
      <c r="L718" s="5">
        <f t="shared" si="153"/>
        <v>-2.0040080160320661E-3</v>
      </c>
      <c r="M718" s="5">
        <f t="shared" si="154"/>
        <v>-6.3543738738380817E-3</v>
      </c>
      <c r="N718" s="5"/>
      <c r="O718" s="7"/>
      <c r="P718" s="5"/>
      <c r="Q718" s="4"/>
      <c r="R718" s="5"/>
      <c r="S718" s="5"/>
      <c r="T718" s="5"/>
      <c r="U718" s="5"/>
      <c r="V718" s="5"/>
      <c r="W718" s="5"/>
      <c r="X718" s="4"/>
      <c r="Y718" s="4"/>
      <c r="Z718" s="4"/>
      <c r="AA718" s="4"/>
      <c r="AB718" s="4"/>
      <c r="AC718" s="4"/>
      <c r="AD718" s="5"/>
      <c r="AE718" s="5"/>
      <c r="AF718" s="5"/>
      <c r="AG718" s="5"/>
      <c r="AH718" s="5"/>
      <c r="AI718" s="5"/>
    </row>
    <row r="719" spans="1:35" x14ac:dyDescent="0.25">
      <c r="A719" s="1">
        <v>43500</v>
      </c>
      <c r="B719" s="3">
        <v>261.15747099999999</v>
      </c>
      <c r="C719" s="3">
        <v>144.969482</v>
      </c>
      <c r="D719" s="3">
        <v>115.919899</v>
      </c>
      <c r="E719" s="3">
        <v>76.458939000000001</v>
      </c>
      <c r="F719" s="3">
        <v>123.959999</v>
      </c>
      <c r="G719" s="3">
        <v>76.888542000000001</v>
      </c>
      <c r="H719" s="5">
        <f t="shared" si="149"/>
        <v>7.0352131958457687E-3</v>
      </c>
      <c r="I719" s="5">
        <f t="shared" si="150"/>
        <v>9.9931786724516414E-3</v>
      </c>
      <c r="J719" s="5">
        <f t="shared" si="151"/>
        <v>-4.4642329202579933E-3</v>
      </c>
      <c r="K719" s="5">
        <f t="shared" si="152"/>
        <v>2.3617706763188195E-3</v>
      </c>
      <c r="L719" s="5">
        <f t="shared" si="153"/>
        <v>-4.3373574297188577E-3</v>
      </c>
      <c r="M719" s="5">
        <f t="shared" si="154"/>
        <v>7.4807750508281146E-3</v>
      </c>
      <c r="N719" s="5"/>
      <c r="O719" s="7"/>
      <c r="P719" s="5"/>
      <c r="Q719" s="4"/>
      <c r="R719" s="5"/>
      <c r="S719" s="5"/>
      <c r="T719" s="5"/>
      <c r="U719" s="5"/>
      <c r="V719" s="5"/>
      <c r="W719" s="5"/>
      <c r="X719" s="4"/>
      <c r="Y719" s="4"/>
      <c r="Z719" s="4"/>
      <c r="AA719" s="4"/>
      <c r="AB719" s="4"/>
      <c r="AC719" s="4"/>
      <c r="AD719" s="5"/>
      <c r="AE719" s="5"/>
      <c r="AF719" s="5"/>
      <c r="AG719" s="5"/>
      <c r="AH719" s="5"/>
      <c r="AI719" s="5"/>
    </row>
    <row r="720" spans="1:35" x14ac:dyDescent="0.25">
      <c r="A720" s="1">
        <v>43501</v>
      </c>
      <c r="B720" s="3">
        <v>262.25225799999998</v>
      </c>
      <c r="C720" s="3">
        <v>145.46376000000001</v>
      </c>
      <c r="D720" s="3">
        <v>116.44931800000001</v>
      </c>
      <c r="E720" s="3">
        <v>76.729179000000002</v>
      </c>
      <c r="F720" s="3">
        <v>124.279999</v>
      </c>
      <c r="G720" s="3">
        <v>77.330544000000003</v>
      </c>
      <c r="H720" s="5">
        <f t="shared" si="149"/>
        <v>4.1920569831219723E-3</v>
      </c>
      <c r="I720" s="5">
        <f t="shared" si="150"/>
        <v>3.4095313936488569E-3</v>
      </c>
      <c r="J720" s="5">
        <f t="shared" si="151"/>
        <v>4.5671106045390708E-3</v>
      </c>
      <c r="K720" s="5">
        <f t="shared" si="152"/>
        <v>3.5344461162349905E-3</v>
      </c>
      <c r="L720" s="5">
        <f t="shared" si="153"/>
        <v>2.5814779169206492E-3</v>
      </c>
      <c r="M720" s="5">
        <f t="shared" si="154"/>
        <v>5.748606860044303E-3</v>
      </c>
      <c r="N720" s="5"/>
      <c r="O720" s="7"/>
      <c r="P720" s="5"/>
      <c r="Q720" s="4"/>
      <c r="R720" s="5"/>
      <c r="S720" s="5"/>
      <c r="T720" s="5"/>
      <c r="U720" s="5"/>
      <c r="V720" s="5"/>
      <c r="W720" s="5"/>
      <c r="X720" s="4"/>
      <c r="Y720" s="4"/>
      <c r="Z720" s="4"/>
      <c r="AA720" s="4"/>
      <c r="AB720" s="4"/>
      <c r="AC720" s="4"/>
      <c r="AD720" s="5"/>
      <c r="AE720" s="5"/>
      <c r="AF720" s="5"/>
      <c r="AG720" s="5"/>
      <c r="AH720" s="5"/>
      <c r="AI720" s="5"/>
    </row>
    <row r="721" spans="1:35" x14ac:dyDescent="0.25">
      <c r="A721" s="1">
        <v>43502</v>
      </c>
      <c r="B721" s="3">
        <v>261.90655500000003</v>
      </c>
      <c r="C721" s="3">
        <v>145.27960200000001</v>
      </c>
      <c r="D721" s="3">
        <v>116.507088</v>
      </c>
      <c r="E721" s="3">
        <v>76.657104000000004</v>
      </c>
      <c r="F721" s="3">
        <v>123.44000200000001</v>
      </c>
      <c r="G721" s="3">
        <v>76.824089000000001</v>
      </c>
      <c r="H721" s="5">
        <f t="shared" si="149"/>
        <v>-1.3182079065262586E-3</v>
      </c>
      <c r="I721" s="5">
        <f t="shared" si="150"/>
        <v>-1.2660060485167879E-3</v>
      </c>
      <c r="J721" s="5">
        <f t="shared" si="151"/>
        <v>4.9609564909602888E-4</v>
      </c>
      <c r="K721" s="5">
        <f t="shared" si="152"/>
        <v>-9.3934277597307325E-4</v>
      </c>
      <c r="L721" s="5">
        <f t="shared" si="153"/>
        <v>-6.7589073604675809E-3</v>
      </c>
      <c r="M721" s="5">
        <f t="shared" si="154"/>
        <v>-6.5492232926747107E-3</v>
      </c>
      <c r="N721" s="5"/>
      <c r="O721" s="7"/>
      <c r="P721" s="5"/>
      <c r="Q721" s="4"/>
      <c r="R721" s="5"/>
      <c r="S721" s="5"/>
      <c r="T721" s="5"/>
      <c r="U721" s="5"/>
      <c r="V721" s="5"/>
      <c r="W721" s="5"/>
      <c r="X721" s="4"/>
      <c r="Y721" s="4"/>
      <c r="Z721" s="4"/>
      <c r="AA721" s="4"/>
      <c r="AB721" s="4"/>
      <c r="AC721" s="4"/>
      <c r="AD721" s="5"/>
      <c r="AE721" s="5"/>
      <c r="AF721" s="5"/>
      <c r="AG721" s="5"/>
      <c r="AH721" s="5"/>
      <c r="AI721" s="5"/>
    </row>
    <row r="722" spans="1:35" x14ac:dyDescent="0.25">
      <c r="A722" s="1">
        <v>43503</v>
      </c>
      <c r="B722" s="3">
        <v>259.409851</v>
      </c>
      <c r="C722" s="3">
        <v>144.27166700000001</v>
      </c>
      <c r="D722" s="3">
        <v>117.27720600000001</v>
      </c>
      <c r="E722" s="3">
        <v>76.395897000000005</v>
      </c>
      <c r="F722" s="3">
        <v>123.739998</v>
      </c>
      <c r="G722" s="3">
        <v>77.459441999999996</v>
      </c>
      <c r="H722" s="5">
        <f t="shared" si="149"/>
        <v>-9.5328045531354322E-3</v>
      </c>
      <c r="I722" s="5">
        <f t="shared" si="150"/>
        <v>-6.9378975859254455E-3</v>
      </c>
      <c r="J722" s="5">
        <f t="shared" si="151"/>
        <v>6.6100527720682756E-3</v>
      </c>
      <c r="K722" s="5">
        <f t="shared" si="152"/>
        <v>-3.4074728416559896E-3</v>
      </c>
      <c r="L722" s="5">
        <f t="shared" si="153"/>
        <v>2.4302980811681252E-3</v>
      </c>
      <c r="M722" s="5">
        <f t="shared" si="154"/>
        <v>8.270231489500679E-3</v>
      </c>
      <c r="N722" s="5"/>
      <c r="O722" s="7"/>
      <c r="P722" s="5"/>
      <c r="Q722" s="4"/>
      <c r="R722" s="5"/>
      <c r="S722" s="5"/>
      <c r="T722" s="5"/>
      <c r="U722" s="5"/>
      <c r="V722" s="5"/>
      <c r="W722" s="5"/>
      <c r="X722" s="4"/>
      <c r="Y722" s="4"/>
      <c r="Z722" s="4"/>
      <c r="AA722" s="4"/>
      <c r="AB722" s="4"/>
      <c r="AC722" s="4"/>
      <c r="AD722" s="5"/>
      <c r="AE722" s="5"/>
      <c r="AF722" s="5"/>
      <c r="AG722" s="5"/>
      <c r="AH722" s="5"/>
      <c r="AI722" s="5"/>
    </row>
    <row r="723" spans="1:35" x14ac:dyDescent="0.25">
      <c r="A723" s="1">
        <v>43504</v>
      </c>
      <c r="B723" s="3">
        <v>259.72671500000001</v>
      </c>
      <c r="C723" s="3">
        <v>144.52366599999999</v>
      </c>
      <c r="D723" s="3">
        <v>117.777771</v>
      </c>
      <c r="E723" s="3">
        <v>76.377860999999996</v>
      </c>
      <c r="F723" s="3">
        <v>124.209999</v>
      </c>
      <c r="G723" s="3">
        <v>77.459441999999996</v>
      </c>
      <c r="H723" s="5">
        <f t="shared" si="149"/>
        <v>1.2214802127927804E-3</v>
      </c>
      <c r="I723" s="5">
        <f t="shared" si="150"/>
        <v>1.7466977767712777E-3</v>
      </c>
      <c r="J723" s="5">
        <f t="shared" si="151"/>
        <v>4.2682207146031992E-3</v>
      </c>
      <c r="K723" s="5">
        <f t="shared" si="152"/>
        <v>-2.3608597723523417E-4</v>
      </c>
      <c r="L723" s="5">
        <f t="shared" si="153"/>
        <v>3.7982948730934663E-3</v>
      </c>
      <c r="M723" s="5">
        <f t="shared" si="154"/>
        <v>0</v>
      </c>
      <c r="N723" s="5"/>
      <c r="O723" s="7"/>
      <c r="P723" s="5"/>
      <c r="Q723" s="4"/>
      <c r="R723" s="5"/>
      <c r="S723" s="5"/>
      <c r="T723" s="5"/>
      <c r="U723" s="5"/>
      <c r="V723" s="5"/>
      <c r="W723" s="5"/>
      <c r="X723" s="4"/>
      <c r="Y723" s="4"/>
      <c r="Z723" s="4"/>
      <c r="AA723" s="4"/>
      <c r="AB723" s="4"/>
      <c r="AC723" s="4"/>
      <c r="AD723" s="5"/>
      <c r="AE723" s="5"/>
      <c r="AF723" s="5"/>
      <c r="AG723" s="5"/>
      <c r="AH723" s="5"/>
      <c r="AI723" s="5"/>
    </row>
    <row r="724" spans="1:35" x14ac:dyDescent="0.25">
      <c r="A724" s="1">
        <v>43507</v>
      </c>
      <c r="B724" s="3">
        <v>259.87075800000002</v>
      </c>
      <c r="C724" s="3">
        <v>145.38621499999999</v>
      </c>
      <c r="D724" s="3">
        <v>117.315697</v>
      </c>
      <c r="E724" s="3">
        <v>76.413887000000003</v>
      </c>
      <c r="F724" s="3">
        <v>123.599998</v>
      </c>
      <c r="G724" s="3">
        <v>77.671242000000007</v>
      </c>
      <c r="H724" s="5">
        <f t="shared" si="149"/>
        <v>5.5459447057648603E-4</v>
      </c>
      <c r="I724" s="5">
        <f t="shared" si="150"/>
        <v>5.9682197654742364E-3</v>
      </c>
      <c r="J724" s="5">
        <f t="shared" si="151"/>
        <v>-3.9232700370938067E-3</v>
      </c>
      <c r="K724" s="5">
        <f t="shared" si="152"/>
        <v>4.7168118520635183E-4</v>
      </c>
      <c r="L724" s="5">
        <f t="shared" si="153"/>
        <v>-4.9110458490543296E-3</v>
      </c>
      <c r="M724" s="5">
        <f t="shared" si="154"/>
        <v>2.7343341822680944E-3</v>
      </c>
      <c r="N724" s="5"/>
      <c r="O724" s="7"/>
      <c r="P724" s="5"/>
      <c r="Q724" s="4"/>
      <c r="R724" s="5"/>
      <c r="S724" s="5"/>
      <c r="T724" s="5"/>
      <c r="U724" s="5"/>
      <c r="V724" s="5"/>
      <c r="W724" s="5"/>
      <c r="X724" s="4"/>
      <c r="Y724" s="4"/>
      <c r="Z724" s="4"/>
      <c r="AA724" s="4"/>
      <c r="AB724" s="4"/>
      <c r="AC724" s="4"/>
      <c r="AD724" s="5"/>
      <c r="AE724" s="5"/>
      <c r="AF724" s="5"/>
      <c r="AG724" s="5"/>
      <c r="AH724" s="5"/>
      <c r="AI724" s="5"/>
    </row>
    <row r="725" spans="1:35" x14ac:dyDescent="0.25">
      <c r="A725" s="1">
        <v>43508</v>
      </c>
      <c r="B725" s="3">
        <v>263.21252399999997</v>
      </c>
      <c r="C725" s="3">
        <v>147.101654</v>
      </c>
      <c r="D725" s="3">
        <v>117.017281</v>
      </c>
      <c r="E725" s="3">
        <v>76.783218000000005</v>
      </c>
      <c r="F725" s="3">
        <v>123.860001</v>
      </c>
      <c r="G725" s="3">
        <v>77.183211999999997</v>
      </c>
      <c r="H725" s="5">
        <f t="shared" si="149"/>
        <v>1.2859338333095272E-2</v>
      </c>
      <c r="I725" s="5">
        <f t="shared" si="150"/>
        <v>1.1799186050754473E-2</v>
      </c>
      <c r="J725" s="5">
        <f t="shared" si="151"/>
        <v>-2.543700524576864E-3</v>
      </c>
      <c r="K725" s="5">
        <f t="shared" si="152"/>
        <v>4.8332968587241343E-3</v>
      </c>
      <c r="L725" s="5">
        <f t="shared" si="153"/>
        <v>2.1035841764334151E-3</v>
      </c>
      <c r="M725" s="5">
        <f t="shared" si="154"/>
        <v>-6.2832779215762358E-3</v>
      </c>
      <c r="N725" s="5"/>
      <c r="O725" s="7"/>
      <c r="P725" s="5"/>
      <c r="Q725" s="4"/>
      <c r="R725" s="5"/>
      <c r="S725" s="5"/>
      <c r="T725" s="5"/>
      <c r="U725" s="5"/>
      <c r="V725" s="5"/>
      <c r="W725" s="5"/>
      <c r="X725" s="4"/>
      <c r="Y725" s="4"/>
      <c r="Z725" s="4"/>
      <c r="AA725" s="4"/>
      <c r="AB725" s="4"/>
      <c r="AC725" s="4"/>
      <c r="AD725" s="5"/>
      <c r="AE725" s="5"/>
      <c r="AF725" s="5"/>
      <c r="AG725" s="5"/>
      <c r="AH725" s="5"/>
      <c r="AI725" s="5"/>
    </row>
    <row r="726" spans="1:35" x14ac:dyDescent="0.25">
      <c r="A726" s="1">
        <v>43509</v>
      </c>
      <c r="B726" s="3">
        <v>264.067139</v>
      </c>
      <c r="C726" s="3">
        <v>147.52810700000001</v>
      </c>
      <c r="D726" s="3">
        <v>116.574478</v>
      </c>
      <c r="E726" s="3">
        <v>76.675124999999994</v>
      </c>
      <c r="F726" s="3">
        <v>123.370003</v>
      </c>
      <c r="G726" s="3">
        <v>77.579155</v>
      </c>
      <c r="H726" s="5">
        <f t="shared" si="149"/>
        <v>3.2468629798179105E-3</v>
      </c>
      <c r="I726" s="5">
        <f t="shared" si="150"/>
        <v>2.8990360638636581E-3</v>
      </c>
      <c r="J726" s="5">
        <f t="shared" si="151"/>
        <v>-3.7840821134785818E-3</v>
      </c>
      <c r="K726" s="5">
        <f t="shared" si="152"/>
        <v>-1.4077685569262588E-3</v>
      </c>
      <c r="L726" s="5">
        <f t="shared" si="153"/>
        <v>-3.9560632653312666E-3</v>
      </c>
      <c r="M726" s="5">
        <f t="shared" si="154"/>
        <v>5.1299108930580317E-3</v>
      </c>
      <c r="N726" s="5"/>
      <c r="O726" s="7"/>
      <c r="P726" s="5"/>
      <c r="Q726" s="4"/>
      <c r="R726" s="5"/>
      <c r="S726" s="5"/>
      <c r="T726" s="5"/>
      <c r="U726" s="5"/>
      <c r="V726" s="5"/>
      <c r="W726" s="5"/>
      <c r="X726" s="4"/>
      <c r="Y726" s="4"/>
      <c r="Z726" s="4"/>
      <c r="AA726" s="4"/>
      <c r="AB726" s="4"/>
      <c r="AC726" s="4"/>
      <c r="AD726" s="5"/>
      <c r="AE726" s="5"/>
      <c r="AF726" s="5"/>
      <c r="AG726" s="5"/>
      <c r="AH726" s="5"/>
      <c r="AI726" s="5"/>
    </row>
    <row r="727" spans="1:35" x14ac:dyDescent="0.25">
      <c r="A727" s="1">
        <v>43510</v>
      </c>
      <c r="B727" s="3">
        <v>263.48141500000003</v>
      </c>
      <c r="C727" s="3">
        <v>147.72195400000001</v>
      </c>
      <c r="D727" s="3">
        <v>117.238686</v>
      </c>
      <c r="E727" s="3">
        <v>76.684134999999998</v>
      </c>
      <c r="F727" s="3">
        <v>124.05999799999999</v>
      </c>
      <c r="G727" s="3">
        <v>77.827781999999999</v>
      </c>
      <c r="H727" s="5">
        <f t="shared" si="149"/>
        <v>-2.2180874235925296E-3</v>
      </c>
      <c r="I727" s="5">
        <f t="shared" si="150"/>
        <v>1.3139665650288013E-3</v>
      </c>
      <c r="J727" s="5">
        <f t="shared" si="151"/>
        <v>5.6977136968179298E-3</v>
      </c>
      <c r="K727" s="5">
        <f t="shared" si="152"/>
        <v>1.1750877484706379E-4</v>
      </c>
      <c r="L727" s="5">
        <f t="shared" si="153"/>
        <v>5.5928911665827918E-3</v>
      </c>
      <c r="M727" s="5">
        <f t="shared" si="154"/>
        <v>3.2048170671619136E-3</v>
      </c>
      <c r="N727" s="5"/>
      <c r="O727" s="7"/>
      <c r="P727" s="5"/>
      <c r="Q727" s="4"/>
      <c r="R727" s="5"/>
      <c r="S727" s="5"/>
      <c r="T727" s="5"/>
      <c r="U727" s="5"/>
      <c r="V727" s="5"/>
      <c r="W727" s="5"/>
      <c r="X727" s="4"/>
      <c r="Y727" s="4"/>
      <c r="Z727" s="4"/>
      <c r="AA727" s="4"/>
      <c r="AB727" s="4"/>
      <c r="AC727" s="4"/>
      <c r="AD727" s="5"/>
      <c r="AE727" s="5"/>
      <c r="AF727" s="5"/>
      <c r="AG727" s="5"/>
      <c r="AH727" s="5"/>
      <c r="AI727" s="5"/>
    </row>
    <row r="728" spans="1:35" x14ac:dyDescent="0.25">
      <c r="A728" s="1">
        <v>43511</v>
      </c>
      <c r="B728" s="3">
        <v>266.3526</v>
      </c>
      <c r="C728" s="3">
        <v>149.55368000000001</v>
      </c>
      <c r="D728" s="3">
        <v>117.4216</v>
      </c>
      <c r="E728" s="3">
        <v>76.927345000000003</v>
      </c>
      <c r="F728" s="3">
        <v>124.800003</v>
      </c>
      <c r="G728" s="3">
        <v>78.352654000000001</v>
      </c>
      <c r="H728" s="5">
        <f t="shared" si="149"/>
        <v>1.0897106348088936E-2</v>
      </c>
      <c r="I728" s="5">
        <f t="shared" si="150"/>
        <v>1.239982243939175E-2</v>
      </c>
      <c r="J728" s="5">
        <f t="shared" si="151"/>
        <v>1.5601846646422501E-3</v>
      </c>
      <c r="K728" s="5">
        <f t="shared" si="152"/>
        <v>3.1715817098283416E-3</v>
      </c>
      <c r="L728" s="5">
        <f t="shared" si="153"/>
        <v>5.9648961142173551E-3</v>
      </c>
      <c r="M728" s="5">
        <f t="shared" si="154"/>
        <v>6.7440184791596192E-3</v>
      </c>
      <c r="N728" s="5"/>
      <c r="O728" s="7"/>
      <c r="P728" s="5"/>
      <c r="Q728" s="4"/>
      <c r="R728" s="5"/>
      <c r="S728" s="5"/>
      <c r="T728" s="5"/>
      <c r="U728" s="5"/>
      <c r="V728" s="5"/>
      <c r="W728" s="5"/>
      <c r="X728" s="4"/>
      <c r="Y728" s="4"/>
      <c r="Z728" s="4"/>
      <c r="AA728" s="4"/>
      <c r="AB728" s="4"/>
      <c r="AC728" s="4"/>
      <c r="AD728" s="5"/>
      <c r="AE728" s="5"/>
      <c r="AF728" s="5"/>
      <c r="AG728" s="5"/>
      <c r="AH728" s="5"/>
      <c r="AI728" s="5"/>
    </row>
    <row r="729" spans="1:35" x14ac:dyDescent="0.25">
      <c r="A729" s="1">
        <v>43515</v>
      </c>
      <c r="B729" s="3">
        <v>266.81356799999998</v>
      </c>
      <c r="C729" s="3">
        <v>149.757248</v>
      </c>
      <c r="D729" s="3">
        <v>117.720001</v>
      </c>
      <c r="E729" s="3">
        <v>76.954352999999998</v>
      </c>
      <c r="F729" s="3">
        <v>126.699997</v>
      </c>
      <c r="G729" s="3">
        <v>78.334236000000004</v>
      </c>
      <c r="H729" s="5">
        <f t="shared" si="149"/>
        <v>1.7306682945839036E-3</v>
      </c>
      <c r="I729" s="5">
        <f t="shared" si="150"/>
        <v>1.3611701163087631E-3</v>
      </c>
      <c r="J729" s="5">
        <f t="shared" si="151"/>
        <v>2.5412786063210291E-3</v>
      </c>
      <c r="K729" s="5">
        <f t="shared" si="152"/>
        <v>3.5108452007537316E-4</v>
      </c>
      <c r="L729" s="5">
        <f t="shared" si="153"/>
        <v>1.5224310531466889E-2</v>
      </c>
      <c r="M729" s="5">
        <f t="shared" si="154"/>
        <v>-2.3506542611817505E-4</v>
      </c>
      <c r="N729" s="5"/>
      <c r="O729" s="7"/>
      <c r="P729" s="5"/>
      <c r="Q729" s="4"/>
      <c r="R729" s="5"/>
      <c r="S729" s="5"/>
      <c r="T729" s="5"/>
      <c r="U729" s="5"/>
      <c r="V729" s="5"/>
      <c r="W729" s="5"/>
      <c r="X729" s="4"/>
      <c r="Y729" s="4"/>
      <c r="Z729" s="4"/>
      <c r="AA729" s="4"/>
      <c r="AB729" s="4"/>
      <c r="AC729" s="4"/>
      <c r="AD729" s="5"/>
      <c r="AE729" s="5"/>
      <c r="AF729" s="5"/>
      <c r="AG729" s="5"/>
      <c r="AH729" s="5"/>
      <c r="AI729" s="5"/>
    </row>
    <row r="730" spans="1:35" x14ac:dyDescent="0.25">
      <c r="A730" s="1">
        <v>43516</v>
      </c>
      <c r="B730" s="3">
        <v>267.35131799999999</v>
      </c>
      <c r="C730" s="3">
        <v>150.15455600000001</v>
      </c>
      <c r="D730" s="3">
        <v>117.383095</v>
      </c>
      <c r="E730" s="3">
        <v>77.017418000000006</v>
      </c>
      <c r="F730" s="3">
        <v>126.480003</v>
      </c>
      <c r="G730" s="3">
        <v>77.846207000000007</v>
      </c>
      <c r="H730" s="5">
        <f t="shared" si="149"/>
        <v>2.0154522276769615E-3</v>
      </c>
      <c r="I730" s="5">
        <f t="shared" si="150"/>
        <v>2.6530134955471407E-3</v>
      </c>
      <c r="J730" s="5">
        <f t="shared" si="151"/>
        <v>-2.8619265811933303E-3</v>
      </c>
      <c r="K730" s="5">
        <f t="shared" si="152"/>
        <v>8.1951179551875697E-4</v>
      </c>
      <c r="L730" s="5">
        <f t="shared" si="153"/>
        <v>-1.736337846953484E-3</v>
      </c>
      <c r="M730" s="5">
        <f t="shared" si="154"/>
        <v>-6.2300856550129291E-3</v>
      </c>
      <c r="N730" s="5"/>
      <c r="O730" s="7"/>
      <c r="P730" s="5"/>
      <c r="Q730" s="4"/>
      <c r="R730" s="5"/>
      <c r="S730" s="5"/>
      <c r="T730" s="5"/>
      <c r="U730" s="5"/>
      <c r="V730" s="5"/>
      <c r="W730" s="5"/>
      <c r="X730" s="4"/>
      <c r="Y730" s="4"/>
      <c r="Z730" s="4"/>
      <c r="AA730" s="4"/>
      <c r="AB730" s="4"/>
      <c r="AC730" s="4"/>
      <c r="AD730" s="5"/>
      <c r="AE730" s="5"/>
      <c r="AF730" s="5"/>
      <c r="AG730" s="5"/>
      <c r="AH730" s="5"/>
      <c r="AI730" s="5"/>
    </row>
    <row r="731" spans="1:35" x14ac:dyDescent="0.25">
      <c r="A731" s="1">
        <v>43517</v>
      </c>
      <c r="B731" s="3">
        <v>266.40069599999998</v>
      </c>
      <c r="C731" s="3">
        <v>149.61183199999999</v>
      </c>
      <c r="D731" s="3">
        <v>116.333832</v>
      </c>
      <c r="E731" s="3">
        <v>76.945366000000007</v>
      </c>
      <c r="F731" s="3">
        <v>125.050003</v>
      </c>
      <c r="G731" s="3">
        <v>77.919867999999994</v>
      </c>
      <c r="H731" s="5">
        <f t="shared" si="149"/>
        <v>-3.5557034358814077E-3</v>
      </c>
      <c r="I731" s="5">
        <f t="shared" si="150"/>
        <v>-3.6144357817555761E-3</v>
      </c>
      <c r="J731" s="5">
        <f t="shared" si="151"/>
        <v>-8.9387913992214907E-3</v>
      </c>
      <c r="K731" s="5">
        <f t="shared" si="152"/>
        <v>-9.3552863587298418E-4</v>
      </c>
      <c r="L731" s="5">
        <f t="shared" si="153"/>
        <v>-1.1306135089196645E-2</v>
      </c>
      <c r="M731" s="5">
        <f t="shared" si="154"/>
        <v>9.4623749619526798E-4</v>
      </c>
      <c r="N731" s="5"/>
      <c r="O731" s="7"/>
      <c r="P731" s="5"/>
      <c r="Q731" s="4"/>
      <c r="R731" s="5"/>
      <c r="S731" s="5"/>
      <c r="T731" s="5"/>
      <c r="U731" s="5"/>
      <c r="V731" s="5"/>
      <c r="W731" s="5"/>
      <c r="X731" s="4"/>
      <c r="Y731" s="4"/>
      <c r="Z731" s="4"/>
      <c r="AA731" s="4"/>
      <c r="AB731" s="4"/>
      <c r="AC731" s="4"/>
      <c r="AD731" s="5"/>
      <c r="AE731" s="5"/>
      <c r="AF731" s="5"/>
      <c r="AG731" s="5"/>
      <c r="AH731" s="5"/>
      <c r="AI731" s="5"/>
    </row>
    <row r="732" spans="1:35" x14ac:dyDescent="0.25">
      <c r="A732" s="1">
        <v>43518</v>
      </c>
      <c r="B732" s="3">
        <v>268.05233800000002</v>
      </c>
      <c r="C732" s="3">
        <v>151.04621900000001</v>
      </c>
      <c r="D732" s="3">
        <v>117.02692399999999</v>
      </c>
      <c r="E732" s="3">
        <v>77.098479999999995</v>
      </c>
      <c r="F732" s="3">
        <v>125.5</v>
      </c>
      <c r="G732" s="3">
        <v>78.380279999999999</v>
      </c>
      <c r="H732" s="5">
        <f t="shared" si="149"/>
        <v>6.1998411595742819E-3</v>
      </c>
      <c r="I732" s="5">
        <f t="shared" si="150"/>
        <v>9.587390120321615E-3</v>
      </c>
      <c r="J732" s="5">
        <f t="shared" si="151"/>
        <v>5.9577853500087929E-3</v>
      </c>
      <c r="K732" s="5">
        <f t="shared" si="152"/>
        <v>1.9899054089882462E-3</v>
      </c>
      <c r="L732" s="5">
        <f t="shared" si="153"/>
        <v>3.5985364990354096E-3</v>
      </c>
      <c r="M732" s="5">
        <f t="shared" si="154"/>
        <v>5.908788243840446E-3</v>
      </c>
      <c r="N732" s="5"/>
      <c r="O732" s="7"/>
      <c r="P732" s="5"/>
      <c r="Q732" s="4"/>
      <c r="R732" s="5"/>
      <c r="S732" s="5"/>
      <c r="T732" s="5"/>
      <c r="U732" s="5"/>
      <c r="V732" s="5"/>
      <c r="W732" s="5"/>
      <c r="X732" s="4"/>
      <c r="Y732" s="4"/>
      <c r="Z732" s="4"/>
      <c r="AA732" s="4"/>
      <c r="AB732" s="4"/>
      <c r="AC732" s="4"/>
      <c r="AD732" s="5"/>
      <c r="AE732" s="5"/>
      <c r="AF732" s="5"/>
      <c r="AG732" s="5"/>
      <c r="AH732" s="5"/>
      <c r="AI732" s="5"/>
    </row>
    <row r="733" spans="1:35" x14ac:dyDescent="0.25">
      <c r="A733" s="1">
        <v>43521</v>
      </c>
      <c r="B733" s="3">
        <v>268.417236</v>
      </c>
      <c r="C733" s="3">
        <v>151.084991</v>
      </c>
      <c r="D733" s="3">
        <v>116.680397</v>
      </c>
      <c r="E733" s="3">
        <v>77.161559999999994</v>
      </c>
      <c r="F733" s="3">
        <v>125.370003</v>
      </c>
      <c r="G733" s="3">
        <v>77.763312999999997</v>
      </c>
      <c r="H733" s="5">
        <f t="shared" si="149"/>
        <v>1.3612938529936613E-3</v>
      </c>
      <c r="I733" s="5">
        <f t="shared" si="150"/>
        <v>2.5668964279068618E-4</v>
      </c>
      <c r="J733" s="5">
        <f t="shared" si="151"/>
        <v>-2.9610878262509299E-3</v>
      </c>
      <c r="K733" s="5">
        <f t="shared" si="152"/>
        <v>8.181743660835572E-4</v>
      </c>
      <c r="L733" s="5">
        <f t="shared" si="153"/>
        <v>-1.0358326693227227E-3</v>
      </c>
      <c r="M733" s="5">
        <f t="shared" si="154"/>
        <v>-7.8714569532030154E-3</v>
      </c>
      <c r="N733" s="5"/>
      <c r="O733" s="7"/>
      <c r="P733" s="5"/>
      <c r="Q733" s="4"/>
      <c r="R733" s="5"/>
      <c r="S733" s="5"/>
      <c r="T733" s="5"/>
      <c r="U733" s="5"/>
      <c r="V733" s="5"/>
      <c r="W733" s="5"/>
      <c r="X733" s="4"/>
      <c r="Y733" s="4"/>
      <c r="Z733" s="4"/>
      <c r="AA733" s="4"/>
      <c r="AB733" s="4"/>
      <c r="AC733" s="4"/>
      <c r="AD733" s="5"/>
      <c r="AE733" s="5"/>
      <c r="AF733" s="5"/>
      <c r="AG733" s="5"/>
      <c r="AH733" s="5"/>
      <c r="AI733" s="5"/>
    </row>
    <row r="734" spans="1:35" x14ac:dyDescent="0.25">
      <c r="A734" s="1">
        <v>43522</v>
      </c>
      <c r="B734" s="3">
        <v>268.225189</v>
      </c>
      <c r="C734" s="3">
        <v>150.01889</v>
      </c>
      <c r="D734" s="3">
        <v>117.257957</v>
      </c>
      <c r="E734" s="3">
        <v>77.260643000000002</v>
      </c>
      <c r="F734" s="3">
        <v>125.58000199999999</v>
      </c>
      <c r="G734" s="3">
        <v>77.523917999999995</v>
      </c>
      <c r="H734" s="5">
        <f t="shared" si="149"/>
        <v>-7.1547938896143748E-4</v>
      </c>
      <c r="I734" s="5">
        <f t="shared" si="150"/>
        <v>-7.056299854431014E-3</v>
      </c>
      <c r="J734" s="5">
        <f t="shared" si="151"/>
        <v>4.949931735319657E-3</v>
      </c>
      <c r="K734" s="5">
        <f t="shared" si="152"/>
        <v>1.2840979368484717E-3</v>
      </c>
      <c r="L734" s="5">
        <f t="shared" si="153"/>
        <v>1.6750338595747927E-3</v>
      </c>
      <c r="M734" s="5">
        <f t="shared" si="154"/>
        <v>-3.0785082420550225E-3</v>
      </c>
      <c r="N734" s="5"/>
      <c r="O734" s="7"/>
      <c r="P734" s="5"/>
      <c r="Q734" s="4"/>
      <c r="R734" s="5"/>
      <c r="S734" s="5"/>
      <c r="T734" s="5"/>
      <c r="U734" s="5"/>
      <c r="V734" s="5"/>
      <c r="W734" s="5"/>
      <c r="X734" s="4"/>
      <c r="Y734" s="4"/>
      <c r="Z734" s="4"/>
      <c r="AA734" s="4"/>
      <c r="AB734" s="4"/>
      <c r="AC734" s="4"/>
      <c r="AD734" s="5"/>
      <c r="AE734" s="5"/>
      <c r="AF734" s="5"/>
      <c r="AG734" s="5"/>
      <c r="AH734" s="5"/>
      <c r="AI734" s="5"/>
    </row>
    <row r="735" spans="1:35" x14ac:dyDescent="0.25">
      <c r="A735" s="1">
        <v>43523</v>
      </c>
      <c r="B735" s="3">
        <v>268.10992399999998</v>
      </c>
      <c r="C735" s="3">
        <v>150.44532799999999</v>
      </c>
      <c r="D735" s="3">
        <v>115.929535</v>
      </c>
      <c r="E735" s="3">
        <v>77.287659000000005</v>
      </c>
      <c r="F735" s="3">
        <v>124.69000200000001</v>
      </c>
      <c r="G735" s="3">
        <v>77.137153999999995</v>
      </c>
      <c r="H735" s="5">
        <f t="shared" si="149"/>
        <v>-4.2973219789588235E-4</v>
      </c>
      <c r="I735" s="5">
        <f t="shared" si="150"/>
        <v>2.8425620266887552E-3</v>
      </c>
      <c r="J735" s="5">
        <f t="shared" si="151"/>
        <v>-1.1329056330053655E-2</v>
      </c>
      <c r="K735" s="5">
        <f t="shared" si="152"/>
        <v>3.4967350711800904E-4</v>
      </c>
      <c r="L735" s="5">
        <f t="shared" si="153"/>
        <v>-7.0871156698977256E-3</v>
      </c>
      <c r="M735" s="5">
        <f t="shared" si="154"/>
        <v>-4.9889635350989225E-3</v>
      </c>
      <c r="N735" s="5"/>
      <c r="O735" s="7"/>
      <c r="P735" s="5"/>
      <c r="Q735" s="4"/>
      <c r="R735" s="5"/>
      <c r="S735" s="5"/>
      <c r="T735" s="5"/>
      <c r="U735" s="5"/>
      <c r="V735" s="5"/>
      <c r="W735" s="5"/>
      <c r="X735" s="4"/>
      <c r="Y735" s="4"/>
      <c r="Z735" s="4"/>
      <c r="AA735" s="4"/>
      <c r="AB735" s="4"/>
      <c r="AC735" s="4"/>
      <c r="AD735" s="5"/>
      <c r="AE735" s="5"/>
      <c r="AF735" s="5"/>
      <c r="AG735" s="5"/>
      <c r="AH735" s="5"/>
      <c r="AI735" s="5"/>
    </row>
    <row r="736" spans="1:35" x14ac:dyDescent="0.25">
      <c r="A736" s="1">
        <v>43524</v>
      </c>
      <c r="B736" s="3">
        <v>267.61053500000003</v>
      </c>
      <c r="C736" s="3">
        <v>149.84442100000001</v>
      </c>
      <c r="D736" s="3">
        <v>115.534843</v>
      </c>
      <c r="E736" s="3">
        <v>77.242630000000005</v>
      </c>
      <c r="F736" s="3">
        <v>123.989998</v>
      </c>
      <c r="G736" s="3">
        <v>77.339744999999994</v>
      </c>
      <c r="H736" s="5">
        <f t="shared" si="149"/>
        <v>-1.862627807838857E-3</v>
      </c>
      <c r="I736" s="5">
        <f t="shared" si="150"/>
        <v>-3.9941885068041083E-3</v>
      </c>
      <c r="J736" s="5">
        <f t="shared" si="151"/>
        <v>-3.4045853802484594E-3</v>
      </c>
      <c r="K736" s="5">
        <f t="shared" si="152"/>
        <v>-5.8261565407224936E-4</v>
      </c>
      <c r="L736" s="5">
        <f t="shared" si="153"/>
        <v>-5.6139545173798933E-3</v>
      </c>
      <c r="M736" s="5">
        <f t="shared" si="154"/>
        <v>2.6263737964715705E-3</v>
      </c>
      <c r="N736" s="5"/>
      <c r="O736" s="7"/>
      <c r="P736" s="5"/>
      <c r="Q736" s="4"/>
      <c r="R736" s="5"/>
      <c r="S736" s="5"/>
      <c r="T736" s="5"/>
      <c r="U736" s="5"/>
      <c r="V736" s="5"/>
      <c r="W736" s="5"/>
      <c r="X736" s="4"/>
      <c r="Y736" s="4"/>
      <c r="Z736" s="4"/>
      <c r="AA736" s="4"/>
      <c r="AB736" s="4"/>
      <c r="AC736" s="4"/>
      <c r="AD736" s="5"/>
      <c r="AE736" s="5"/>
      <c r="AF736" s="5"/>
      <c r="AG736" s="5"/>
      <c r="AH736" s="5"/>
      <c r="AI736" s="5"/>
    </row>
    <row r="737" spans="1:35" x14ac:dyDescent="0.25">
      <c r="A737" s="1">
        <v>43525</v>
      </c>
      <c r="B737" s="3">
        <v>269.28152499999999</v>
      </c>
      <c r="C737" s="3">
        <v>151.19160500000001</v>
      </c>
      <c r="D737" s="3">
        <v>114.46695699999999</v>
      </c>
      <c r="E737" s="3">
        <v>77.461594000000005</v>
      </c>
      <c r="F737" s="3">
        <v>121.879997</v>
      </c>
      <c r="G737" s="3">
        <v>77.100341999999998</v>
      </c>
      <c r="H737" s="5">
        <f t="shared" si="149"/>
        <v>6.2441114285727295E-3</v>
      </c>
      <c r="I737" s="5">
        <f t="shared" si="150"/>
        <v>8.9905516068562452E-3</v>
      </c>
      <c r="J737" s="5">
        <f t="shared" si="151"/>
        <v>-9.2429778954216113E-3</v>
      </c>
      <c r="K737" s="5">
        <f t="shared" si="152"/>
        <v>2.8347558854482369E-3</v>
      </c>
      <c r="L737" s="5">
        <f t="shared" si="153"/>
        <v>-1.7017509751068749E-2</v>
      </c>
      <c r="M737" s="5">
        <f t="shared" si="154"/>
        <v>-3.0954718043095797E-3</v>
      </c>
      <c r="N737" s="5"/>
      <c r="O737" s="7"/>
      <c r="P737" s="5"/>
      <c r="Q737" s="4"/>
      <c r="R737" s="5"/>
      <c r="S737" s="5"/>
      <c r="T737" s="5"/>
      <c r="U737" s="5"/>
      <c r="V737" s="5"/>
      <c r="W737" s="5"/>
      <c r="X737" s="4"/>
      <c r="Y737" s="4"/>
      <c r="Z737" s="4"/>
      <c r="AA737" s="4"/>
      <c r="AB737" s="4"/>
      <c r="AC737" s="4"/>
      <c r="AD737" s="5"/>
      <c r="AE737" s="5"/>
      <c r="AF737" s="5"/>
      <c r="AG737" s="5"/>
      <c r="AH737" s="5"/>
      <c r="AI737" s="5"/>
    </row>
    <row r="738" spans="1:35" x14ac:dyDescent="0.25">
      <c r="A738" s="1">
        <v>43528</v>
      </c>
      <c r="B738" s="3">
        <v>268.30200200000002</v>
      </c>
      <c r="C738" s="3">
        <v>149.99949599999999</v>
      </c>
      <c r="D738" s="3">
        <v>115.364098</v>
      </c>
      <c r="E738" s="3">
        <v>77.343956000000006</v>
      </c>
      <c r="F738" s="3">
        <v>121.55999799999999</v>
      </c>
      <c r="G738" s="3">
        <v>77.450255999999996</v>
      </c>
      <c r="H738" s="5">
        <f t="shared" si="149"/>
        <v>-3.6375425309997933E-3</v>
      </c>
      <c r="I738" s="5">
        <f t="shared" si="150"/>
        <v>-7.8847565643609396E-3</v>
      </c>
      <c r="J738" s="5">
        <f t="shared" si="151"/>
        <v>7.8375543782474022E-3</v>
      </c>
      <c r="K738" s="5">
        <f t="shared" si="152"/>
        <v>-1.5186622676522932E-3</v>
      </c>
      <c r="L738" s="5">
        <f t="shared" si="153"/>
        <v>-2.6255251712880012E-3</v>
      </c>
      <c r="M738" s="5">
        <f t="shared" si="154"/>
        <v>4.5384234482384045E-3</v>
      </c>
      <c r="N738" s="5"/>
      <c r="O738" s="7"/>
      <c r="P738" s="5"/>
      <c r="Q738" s="4"/>
      <c r="R738" s="5"/>
      <c r="S738" s="5"/>
      <c r="T738" s="5"/>
      <c r="U738" s="5"/>
      <c r="V738" s="5"/>
      <c r="W738" s="5"/>
      <c r="X738" s="4"/>
      <c r="Y738" s="4"/>
      <c r="Z738" s="4"/>
      <c r="AA738" s="4"/>
      <c r="AB738" s="4"/>
      <c r="AC738" s="4"/>
      <c r="AD738" s="5"/>
      <c r="AE738" s="5"/>
      <c r="AF738" s="5"/>
      <c r="AG738" s="5"/>
      <c r="AH738" s="5"/>
      <c r="AI738" s="5"/>
    </row>
    <row r="739" spans="1:35" x14ac:dyDescent="0.25">
      <c r="A739" s="1">
        <v>43529</v>
      </c>
      <c r="B739" s="3">
        <v>267.937073</v>
      </c>
      <c r="C739" s="3">
        <v>149.52461199999999</v>
      </c>
      <c r="D739" s="3">
        <v>115.60526299999999</v>
      </c>
      <c r="E739" s="3">
        <v>77.307777000000002</v>
      </c>
      <c r="F739" s="3">
        <v>121.720001</v>
      </c>
      <c r="G739" s="3">
        <v>77.662025</v>
      </c>
      <c r="H739" s="5">
        <f t="shared" si="149"/>
        <v>-1.3601426649064718E-3</v>
      </c>
      <c r="I739" s="5">
        <f t="shared" si="150"/>
        <v>-3.165903970770656E-3</v>
      </c>
      <c r="J739" s="5">
        <f t="shared" si="151"/>
        <v>2.0904683881808328E-3</v>
      </c>
      <c r="K739" s="5">
        <f t="shared" si="152"/>
        <v>-4.6776764302058904E-4</v>
      </c>
      <c r="L739" s="5">
        <f t="shared" si="153"/>
        <v>1.3162471424192912E-3</v>
      </c>
      <c r="M739" s="5">
        <f t="shared" si="154"/>
        <v>2.7342582315028618E-3</v>
      </c>
      <c r="N739" s="5"/>
      <c r="O739" s="7"/>
      <c r="P739" s="5"/>
      <c r="Q739" s="4"/>
      <c r="R739" s="5"/>
      <c r="S739" s="5"/>
      <c r="T739" s="5"/>
      <c r="U739" s="5"/>
      <c r="V739" s="5"/>
      <c r="W739" s="5"/>
      <c r="X739" s="4"/>
      <c r="Y739" s="4"/>
      <c r="Z739" s="4"/>
      <c r="AA739" s="4"/>
      <c r="AB739" s="4"/>
      <c r="AC739" s="4"/>
      <c r="AD739" s="5"/>
      <c r="AE739" s="5"/>
      <c r="AF739" s="5"/>
      <c r="AG739" s="5"/>
      <c r="AH739" s="5"/>
      <c r="AI739" s="5"/>
    </row>
    <row r="740" spans="1:35" x14ac:dyDescent="0.25">
      <c r="A740" s="1">
        <v>43530</v>
      </c>
      <c r="B740" s="3">
        <v>266.31423999999998</v>
      </c>
      <c r="C740" s="3">
        <v>147.15982099999999</v>
      </c>
      <c r="D740" s="3">
        <v>116.02971599999999</v>
      </c>
      <c r="E740" s="3">
        <v>77.181083999999998</v>
      </c>
      <c r="F740" s="3">
        <v>121.610001</v>
      </c>
      <c r="G740" s="3">
        <v>77.302916999999994</v>
      </c>
      <c r="H740" s="5">
        <f t="shared" si="149"/>
        <v>-6.056769157883668E-3</v>
      </c>
      <c r="I740" s="5">
        <f t="shared" si="150"/>
        <v>-1.5815396330872922E-2</v>
      </c>
      <c r="J740" s="5">
        <f t="shared" si="151"/>
        <v>3.6715715961823658E-3</v>
      </c>
      <c r="K740" s="5">
        <f t="shared" si="152"/>
        <v>-1.6388131300166808E-3</v>
      </c>
      <c r="L740" s="5">
        <f t="shared" si="153"/>
        <v>-9.0371343325901243E-4</v>
      </c>
      <c r="M740" s="5">
        <f t="shared" si="154"/>
        <v>-4.6239845020781267E-3</v>
      </c>
      <c r="N740" s="5"/>
      <c r="O740" s="7"/>
      <c r="P740" s="5"/>
      <c r="Q740" s="4"/>
      <c r="R740" s="5"/>
      <c r="S740" s="5"/>
      <c r="T740" s="5"/>
      <c r="U740" s="5"/>
      <c r="V740" s="5"/>
      <c r="W740" s="5"/>
      <c r="X740" s="4"/>
      <c r="Y740" s="4"/>
      <c r="Z740" s="4"/>
      <c r="AA740" s="4"/>
      <c r="AB740" s="4"/>
      <c r="AC740" s="4"/>
      <c r="AD740" s="5"/>
      <c r="AE740" s="5"/>
      <c r="AF740" s="5"/>
      <c r="AG740" s="5"/>
      <c r="AH740" s="5"/>
      <c r="AI740" s="5"/>
    </row>
    <row r="741" spans="1:35" x14ac:dyDescent="0.25">
      <c r="A741" s="1">
        <v>43531</v>
      </c>
      <c r="B741" s="3">
        <v>264.08633400000002</v>
      </c>
      <c r="C741" s="3">
        <v>145.99679599999999</v>
      </c>
      <c r="D741" s="3">
        <v>116.782127</v>
      </c>
      <c r="E741" s="3">
        <v>77.126801</v>
      </c>
      <c r="F741" s="3">
        <v>121.510002</v>
      </c>
      <c r="G741" s="3">
        <v>77.137153999999995</v>
      </c>
      <c r="H741" s="5">
        <f t="shared" si="149"/>
        <v>-8.3657036138959917E-3</v>
      </c>
      <c r="I741" s="5">
        <f t="shared" si="150"/>
        <v>-7.903142257831397E-3</v>
      </c>
      <c r="J741" s="5">
        <f t="shared" si="151"/>
        <v>6.4846405381187022E-3</v>
      </c>
      <c r="K741" s="5">
        <f t="shared" si="152"/>
        <v>-7.0332000001449568E-4</v>
      </c>
      <c r="L741" s="5">
        <f t="shared" si="153"/>
        <v>-8.2229256786203742E-4</v>
      </c>
      <c r="M741" s="5">
        <f t="shared" si="154"/>
        <v>-2.1443304655631712E-3</v>
      </c>
      <c r="N741" s="5"/>
      <c r="O741" s="7"/>
      <c r="P741" s="5"/>
      <c r="Q741" s="4"/>
      <c r="R741" s="5"/>
      <c r="S741" s="5"/>
      <c r="T741" s="5"/>
      <c r="U741" s="5"/>
      <c r="V741" s="5"/>
      <c r="W741" s="5"/>
      <c r="X741" s="4"/>
      <c r="Y741" s="4"/>
      <c r="Z741" s="4"/>
      <c r="AA741" s="4"/>
      <c r="AB741" s="4"/>
      <c r="AC741" s="4"/>
      <c r="AD741" s="5"/>
      <c r="AE741" s="5"/>
      <c r="AF741" s="5"/>
      <c r="AG741" s="5"/>
      <c r="AH741" s="5"/>
      <c r="AI741" s="5"/>
    </row>
    <row r="742" spans="1:35" x14ac:dyDescent="0.25">
      <c r="A742" s="1">
        <v>43532</v>
      </c>
      <c r="B742" s="3">
        <v>263.55819700000001</v>
      </c>
      <c r="C742" s="3">
        <v>145.715744</v>
      </c>
      <c r="D742" s="3">
        <v>117.27413900000001</v>
      </c>
      <c r="E742" s="3">
        <v>77.000129999999999</v>
      </c>
      <c r="F742" s="3">
        <v>122.839996</v>
      </c>
      <c r="G742" s="3">
        <v>77.220046999999994</v>
      </c>
      <c r="H742" s="5">
        <f t="shared" si="149"/>
        <v>-1.999864938107776E-3</v>
      </c>
      <c r="I742" s="5">
        <f t="shared" si="150"/>
        <v>-1.9250559443783066E-3</v>
      </c>
      <c r="J742" s="5">
        <f t="shared" si="151"/>
        <v>4.2130762012924095E-3</v>
      </c>
      <c r="K742" s="5">
        <f t="shared" si="152"/>
        <v>-1.6423733171559984E-3</v>
      </c>
      <c r="L742" s="5">
        <f t="shared" si="153"/>
        <v>1.0945551626276862E-2</v>
      </c>
      <c r="M742" s="5">
        <f t="shared" si="154"/>
        <v>1.0746183350243133E-3</v>
      </c>
      <c r="N742" s="5"/>
      <c r="O742" s="7"/>
      <c r="P742" s="5"/>
      <c r="Q742" s="4"/>
      <c r="R742" s="5"/>
      <c r="S742" s="5"/>
      <c r="T742" s="5"/>
      <c r="U742" s="5"/>
      <c r="V742" s="5"/>
      <c r="W742" s="5"/>
      <c r="X742" s="4"/>
      <c r="Y742" s="4"/>
      <c r="Z742" s="4"/>
      <c r="AA742" s="4"/>
      <c r="AB742" s="4"/>
      <c r="AC742" s="4"/>
      <c r="AD742" s="5"/>
      <c r="AE742" s="5"/>
      <c r="AF742" s="5"/>
      <c r="AG742" s="5"/>
      <c r="AH742" s="5"/>
      <c r="AI742" s="5"/>
    </row>
    <row r="743" spans="1:35" x14ac:dyDescent="0.25">
      <c r="A743" s="1">
        <v>43535</v>
      </c>
      <c r="B743" s="3">
        <v>267.38012700000002</v>
      </c>
      <c r="C743" s="3">
        <v>148.03207399999999</v>
      </c>
      <c r="D743" s="3">
        <v>116.92686500000001</v>
      </c>
      <c r="E743" s="3">
        <v>77.253471000000005</v>
      </c>
      <c r="F743" s="3">
        <v>122.239998</v>
      </c>
      <c r="G743" s="3">
        <v>78.352654000000001</v>
      </c>
      <c r="H743" s="5">
        <f t="shared" si="149"/>
        <v>1.4501275405219172E-2</v>
      </c>
      <c r="I743" s="5">
        <f t="shared" si="150"/>
        <v>1.5896223266032239E-2</v>
      </c>
      <c r="J743" s="5">
        <f t="shared" si="151"/>
        <v>-2.9612155157242581E-3</v>
      </c>
      <c r="K743" s="5">
        <f t="shared" si="152"/>
        <v>3.2901373023657143E-3</v>
      </c>
      <c r="L743" s="5">
        <f t="shared" si="153"/>
        <v>-4.8843863524710152E-3</v>
      </c>
      <c r="M743" s="5">
        <f t="shared" si="154"/>
        <v>1.4667266390034905E-2</v>
      </c>
      <c r="N743" s="5"/>
      <c r="O743" s="7"/>
      <c r="P743" s="5"/>
      <c r="Q743" s="4"/>
      <c r="R743" s="5"/>
      <c r="S743" s="5"/>
      <c r="T743" s="5"/>
      <c r="U743" s="5"/>
      <c r="V743" s="5"/>
      <c r="W743" s="5"/>
      <c r="X743" s="4"/>
      <c r="Y743" s="4"/>
      <c r="Z743" s="4"/>
      <c r="AA743" s="4"/>
      <c r="AB743" s="4"/>
      <c r="AC743" s="4"/>
      <c r="AD743" s="5"/>
      <c r="AE743" s="5"/>
      <c r="AF743" s="5"/>
      <c r="AG743" s="5"/>
      <c r="AH743" s="5"/>
      <c r="AI743" s="5"/>
    </row>
    <row r="744" spans="1:35" x14ac:dyDescent="0.25">
      <c r="A744" s="1">
        <v>43536</v>
      </c>
      <c r="B744" s="3">
        <v>268.388397</v>
      </c>
      <c r="C744" s="3">
        <v>148.31312600000001</v>
      </c>
      <c r="D744" s="3">
        <v>117.74683400000001</v>
      </c>
      <c r="E744" s="3">
        <v>77.389197999999993</v>
      </c>
      <c r="F744" s="3">
        <v>122.980003</v>
      </c>
      <c r="G744" s="3">
        <v>78.711769000000004</v>
      </c>
      <c r="H744" s="5">
        <f t="shared" si="149"/>
        <v>3.7709234837786099E-3</v>
      </c>
      <c r="I744" s="5">
        <f t="shared" si="150"/>
        <v>1.8985885450744089E-3</v>
      </c>
      <c r="J744" s="5">
        <f t="shared" si="151"/>
        <v>7.0126655666342685E-3</v>
      </c>
      <c r="K744" s="5">
        <f t="shared" si="152"/>
        <v>1.756904877451948E-3</v>
      </c>
      <c r="L744" s="5">
        <f t="shared" si="153"/>
        <v>6.0537059236536184E-3</v>
      </c>
      <c r="M744" s="5">
        <f t="shared" si="154"/>
        <v>4.583316348161004E-3</v>
      </c>
      <c r="N744" s="5"/>
      <c r="O744" s="7"/>
      <c r="P744" s="5"/>
      <c r="Q744" s="4"/>
      <c r="R744" s="5"/>
      <c r="S744" s="5"/>
      <c r="T744" s="5"/>
      <c r="U744" s="5"/>
      <c r="V744" s="5"/>
      <c r="W744" s="5"/>
      <c r="X744" s="4"/>
      <c r="Y744" s="4"/>
      <c r="Z744" s="4"/>
      <c r="AA744" s="4"/>
      <c r="AB744" s="4"/>
      <c r="AC744" s="4"/>
      <c r="AD744" s="5"/>
      <c r="AE744" s="5"/>
      <c r="AF744" s="5"/>
      <c r="AG744" s="5"/>
      <c r="AH744" s="5"/>
      <c r="AI744" s="5"/>
    </row>
    <row r="745" spans="1:35" x14ac:dyDescent="0.25">
      <c r="A745" s="1">
        <v>43537</v>
      </c>
      <c r="B745" s="3">
        <v>270.16497800000002</v>
      </c>
      <c r="C745" s="3">
        <v>149.04002399999999</v>
      </c>
      <c r="D745" s="3">
        <v>117.52494799999999</v>
      </c>
      <c r="E745" s="3">
        <v>77.597320999999994</v>
      </c>
      <c r="F745" s="3">
        <v>123.839996</v>
      </c>
      <c r="G745" s="3">
        <v>79.098517999999999</v>
      </c>
      <c r="H745" s="5">
        <f t="shared" si="149"/>
        <v>6.6194404074779722E-3</v>
      </c>
      <c r="I745" s="5">
        <f t="shared" si="150"/>
        <v>4.9011036285484533E-3</v>
      </c>
      <c r="J745" s="5">
        <f t="shared" si="151"/>
        <v>-1.8844328332430216E-3</v>
      </c>
      <c r="K745" s="5">
        <f t="shared" si="152"/>
        <v>2.6893029696470894E-3</v>
      </c>
      <c r="L745" s="5">
        <f t="shared" si="153"/>
        <v>6.9929499025951358E-3</v>
      </c>
      <c r="M745" s="5">
        <f t="shared" si="154"/>
        <v>4.9134837764857053E-3</v>
      </c>
      <c r="N745" s="5"/>
      <c r="O745" s="7"/>
      <c r="P745" s="5"/>
      <c r="Q745" s="4"/>
      <c r="R745" s="5"/>
      <c r="S745" s="5"/>
      <c r="T745" s="5"/>
      <c r="U745" s="5"/>
      <c r="V745" s="5"/>
      <c r="W745" s="5"/>
      <c r="X745" s="4"/>
      <c r="Y745" s="4"/>
      <c r="Z745" s="4"/>
      <c r="AA745" s="4"/>
      <c r="AB745" s="4"/>
      <c r="AC745" s="4"/>
      <c r="AD745" s="5"/>
      <c r="AE745" s="5"/>
      <c r="AF745" s="5"/>
      <c r="AG745" s="5"/>
      <c r="AH745" s="5"/>
      <c r="AI745" s="5"/>
    </row>
    <row r="746" spans="1:35" x14ac:dyDescent="0.25">
      <c r="A746" s="1">
        <v>43538</v>
      </c>
      <c r="B746" s="3">
        <v>269.99203499999999</v>
      </c>
      <c r="C746" s="3">
        <v>148.65235899999999</v>
      </c>
      <c r="D746" s="3">
        <v>116.67604799999999</v>
      </c>
      <c r="E746" s="3">
        <v>77.543030000000002</v>
      </c>
      <c r="F746" s="3">
        <v>122.410004</v>
      </c>
      <c r="G746" s="3">
        <v>79.218215999999998</v>
      </c>
      <c r="H746" s="5">
        <f t="shared" si="149"/>
        <v>-6.4013848604771439E-4</v>
      </c>
      <c r="I746" s="5">
        <f t="shared" si="150"/>
        <v>-2.6010798280601266E-3</v>
      </c>
      <c r="J746" s="5">
        <f t="shared" si="151"/>
        <v>-7.2231472078592152E-3</v>
      </c>
      <c r="K746" s="5">
        <f t="shared" si="152"/>
        <v>-6.9965044282893629E-4</v>
      </c>
      <c r="L746" s="5">
        <f t="shared" si="153"/>
        <v>-1.1547093396223951E-2</v>
      </c>
      <c r="M746" s="5">
        <f t="shared" si="154"/>
        <v>1.5132774042618813E-3</v>
      </c>
      <c r="N746" s="5"/>
      <c r="O746" s="7"/>
      <c r="P746" s="5"/>
      <c r="Q746" s="4"/>
      <c r="R746" s="5"/>
      <c r="S746" s="5"/>
      <c r="T746" s="5"/>
      <c r="U746" s="5"/>
      <c r="V746" s="5"/>
      <c r="W746" s="5"/>
      <c r="X746" s="4"/>
      <c r="Y746" s="4"/>
      <c r="Z746" s="4"/>
      <c r="AA746" s="4"/>
      <c r="AB746" s="4"/>
      <c r="AC746" s="4"/>
      <c r="AD746" s="5"/>
      <c r="AE746" s="5"/>
      <c r="AF746" s="5"/>
      <c r="AG746" s="5"/>
      <c r="AH746" s="5"/>
      <c r="AI746" s="5"/>
    </row>
    <row r="747" spans="1:35" x14ac:dyDescent="0.25">
      <c r="A747" s="1">
        <v>43539</v>
      </c>
      <c r="B747" s="3">
        <v>271.32601899999997</v>
      </c>
      <c r="C747" s="3">
        <v>149.010941</v>
      </c>
      <c r="D747" s="3">
        <v>117.447762</v>
      </c>
      <c r="E747" s="3">
        <v>77.615425000000002</v>
      </c>
      <c r="F747" s="3">
        <v>122.970001</v>
      </c>
      <c r="G747" s="3">
        <v>78.969611999999998</v>
      </c>
      <c r="H747" s="5">
        <f t="shared" si="149"/>
        <v>4.9408272358848482E-3</v>
      </c>
      <c r="I747" s="5">
        <f t="shared" si="150"/>
        <v>2.4122186987964866E-3</v>
      </c>
      <c r="J747" s="5">
        <f t="shared" si="151"/>
        <v>6.6141595745512483E-3</v>
      </c>
      <c r="K747" s="5">
        <f t="shared" si="152"/>
        <v>9.3361066752217781E-4</v>
      </c>
      <c r="L747" s="5">
        <f t="shared" si="153"/>
        <v>4.5747649840774951E-3</v>
      </c>
      <c r="M747" s="5">
        <f t="shared" si="154"/>
        <v>-3.1382176038905474E-3</v>
      </c>
      <c r="N747" s="5"/>
      <c r="O747" s="7"/>
      <c r="P747" s="5"/>
      <c r="Q747" s="4"/>
      <c r="R747" s="5"/>
      <c r="S747" s="5"/>
      <c r="T747" s="5"/>
      <c r="U747" s="5"/>
      <c r="V747" s="5"/>
      <c r="W747" s="5"/>
      <c r="X747" s="4"/>
      <c r="Y747" s="4"/>
      <c r="Z747" s="4"/>
      <c r="AA747" s="4"/>
      <c r="AB747" s="4"/>
      <c r="AC747" s="4"/>
      <c r="AD747" s="5"/>
      <c r="AE747" s="5"/>
      <c r="AF747" s="5"/>
      <c r="AG747" s="5"/>
      <c r="AH747" s="5"/>
      <c r="AI747" s="5"/>
    </row>
    <row r="748" spans="1:35" x14ac:dyDescent="0.25">
      <c r="A748" s="1">
        <v>43542</v>
      </c>
      <c r="B748" s="3">
        <v>272.30981400000002</v>
      </c>
      <c r="C748" s="3">
        <v>149.85412600000001</v>
      </c>
      <c r="D748" s="3">
        <v>117.380257</v>
      </c>
      <c r="E748" s="3">
        <v>77.588263999999995</v>
      </c>
      <c r="F748" s="3">
        <v>123.040001</v>
      </c>
      <c r="G748" s="3">
        <v>78.573654000000005</v>
      </c>
      <c r="H748" s="5">
        <f t="shared" si="149"/>
        <v>3.6258778410780401E-3</v>
      </c>
      <c r="I748" s="5">
        <f t="shared" si="150"/>
        <v>5.6585442272993891E-3</v>
      </c>
      <c r="J748" s="5">
        <f t="shared" si="151"/>
        <v>-5.7476616710672168E-4</v>
      </c>
      <c r="K748" s="5">
        <f t="shared" si="152"/>
        <v>-3.4994332634274983E-4</v>
      </c>
      <c r="L748" s="5">
        <f t="shared" si="153"/>
        <v>5.6924452655748858E-4</v>
      </c>
      <c r="M748" s="5">
        <f t="shared" si="154"/>
        <v>-5.0140552798967342E-3</v>
      </c>
      <c r="N748" s="5"/>
      <c r="O748" s="7"/>
      <c r="P748" s="5"/>
      <c r="Q748" s="4"/>
      <c r="R748" s="5"/>
      <c r="S748" s="5"/>
      <c r="T748" s="5"/>
      <c r="U748" s="5"/>
      <c r="V748" s="5"/>
      <c r="W748" s="5"/>
      <c r="X748" s="4"/>
      <c r="Y748" s="4"/>
      <c r="Z748" s="4"/>
      <c r="AA748" s="4"/>
      <c r="AB748" s="4"/>
      <c r="AC748" s="4"/>
      <c r="AD748" s="5"/>
      <c r="AE748" s="5"/>
      <c r="AF748" s="5"/>
      <c r="AG748" s="5"/>
      <c r="AH748" s="5"/>
      <c r="AI748" s="5"/>
    </row>
    <row r="749" spans="1:35" x14ac:dyDescent="0.25">
      <c r="A749" s="1">
        <v>43543</v>
      </c>
      <c r="B749" s="3">
        <v>272.377319</v>
      </c>
      <c r="C749" s="3">
        <v>149.10787999999999</v>
      </c>
      <c r="D749" s="3">
        <v>117.119804</v>
      </c>
      <c r="E749" s="3">
        <v>77.633499</v>
      </c>
      <c r="F749" s="3">
        <v>123.379997</v>
      </c>
      <c r="G749" s="3">
        <v>78.334236000000004</v>
      </c>
      <c r="H749" s="5">
        <f t="shared" si="149"/>
        <v>2.4789778601208567E-4</v>
      </c>
      <c r="I749" s="5">
        <f t="shared" si="150"/>
        <v>-4.9798161713613398E-3</v>
      </c>
      <c r="J749" s="5">
        <f t="shared" si="151"/>
        <v>-2.2188825161628678E-3</v>
      </c>
      <c r="K749" s="5">
        <f t="shared" si="152"/>
        <v>5.8301343100031211E-4</v>
      </c>
      <c r="L749" s="5">
        <f t="shared" si="153"/>
        <v>2.7632964664880966E-3</v>
      </c>
      <c r="M749" s="5">
        <f t="shared" si="154"/>
        <v>-3.0470518782288458E-3</v>
      </c>
      <c r="N749" s="5"/>
      <c r="O749" s="7"/>
      <c r="P749" s="5"/>
      <c r="Q749" s="4"/>
      <c r="R749" s="5"/>
      <c r="S749" s="5"/>
      <c r="T749" s="5"/>
      <c r="U749" s="5"/>
      <c r="V749" s="5"/>
      <c r="W749" s="5"/>
      <c r="X749" s="4"/>
      <c r="Y749" s="4"/>
      <c r="Z749" s="4"/>
      <c r="AA749" s="4"/>
      <c r="AB749" s="4"/>
      <c r="AC749" s="4"/>
      <c r="AD749" s="5"/>
      <c r="AE749" s="5"/>
      <c r="AF749" s="5"/>
      <c r="AG749" s="5"/>
      <c r="AH749" s="5"/>
      <c r="AI749" s="5"/>
    </row>
    <row r="750" spans="1:35" x14ac:dyDescent="0.25">
      <c r="A750" s="1">
        <v>43544</v>
      </c>
      <c r="B750" s="3">
        <v>271.55746499999998</v>
      </c>
      <c r="C750" s="3">
        <v>147.99331699999999</v>
      </c>
      <c r="D750" s="3">
        <v>118.344902</v>
      </c>
      <c r="E750" s="3">
        <v>77.968299999999999</v>
      </c>
      <c r="F750" s="3">
        <v>124.18</v>
      </c>
      <c r="G750" s="3">
        <v>78.573654000000005</v>
      </c>
      <c r="H750" s="5">
        <f t="shared" si="149"/>
        <v>-3.0099936478191758E-3</v>
      </c>
      <c r="I750" s="5">
        <f t="shared" si="150"/>
        <v>-7.4748765792927996E-3</v>
      </c>
      <c r="J750" s="5">
        <f t="shared" si="151"/>
        <v>1.0460212177267669E-2</v>
      </c>
      <c r="K750" s="5">
        <f t="shared" si="152"/>
        <v>4.3125841848246083E-3</v>
      </c>
      <c r="L750" s="5">
        <f t="shared" si="153"/>
        <v>6.4840575413533941E-3</v>
      </c>
      <c r="M750" s="5">
        <f t="shared" si="154"/>
        <v>3.0563647802730465E-3</v>
      </c>
      <c r="N750" s="5"/>
      <c r="O750" s="7"/>
      <c r="P750" s="5"/>
      <c r="Q750" s="4"/>
      <c r="R750" s="5"/>
      <c r="S750" s="5"/>
      <c r="T750" s="5"/>
      <c r="U750" s="5"/>
      <c r="V750" s="5"/>
      <c r="W750" s="5"/>
      <c r="X750" s="4"/>
      <c r="Y750" s="4"/>
      <c r="Z750" s="4"/>
      <c r="AA750" s="4"/>
      <c r="AB750" s="4"/>
      <c r="AC750" s="4"/>
      <c r="AD750" s="5"/>
      <c r="AE750" s="5"/>
      <c r="AF750" s="5"/>
      <c r="AG750" s="5"/>
      <c r="AH750" s="5"/>
      <c r="AI750" s="5"/>
    </row>
    <row r="751" spans="1:35" x14ac:dyDescent="0.25">
      <c r="A751" s="1">
        <v>43545</v>
      </c>
      <c r="B751" s="3">
        <v>274.624664</v>
      </c>
      <c r="C751" s="3">
        <v>150.038284</v>
      </c>
      <c r="D751" s="3">
        <v>118.60535400000001</v>
      </c>
      <c r="E751" s="3">
        <v>77.950180000000003</v>
      </c>
      <c r="F751" s="3">
        <v>123.68</v>
      </c>
      <c r="G751" s="3">
        <v>79.973297000000002</v>
      </c>
      <c r="H751" s="5">
        <f t="shared" si="149"/>
        <v>1.1294843248002895E-2</v>
      </c>
      <c r="I751" s="5">
        <f t="shared" si="150"/>
        <v>1.3817968550566384E-2</v>
      </c>
      <c r="J751" s="5">
        <f t="shared" si="151"/>
        <v>2.2007876604603904E-3</v>
      </c>
      <c r="K751" s="5">
        <f t="shared" si="152"/>
        <v>-2.324021429220835E-4</v>
      </c>
      <c r="L751" s="5">
        <f t="shared" si="153"/>
        <v>-4.0264132710581269E-3</v>
      </c>
      <c r="M751" s="5">
        <f t="shared" si="154"/>
        <v>1.781313364909809E-2</v>
      </c>
      <c r="N751" s="5"/>
      <c r="O751" s="7"/>
      <c r="P751" s="5"/>
      <c r="Q751" s="4"/>
      <c r="R751" s="5"/>
      <c r="S751" s="5"/>
      <c r="T751" s="5"/>
      <c r="U751" s="5"/>
      <c r="V751" s="5"/>
      <c r="W751" s="5"/>
      <c r="X751" s="4"/>
      <c r="Y751" s="4"/>
      <c r="Z751" s="4"/>
      <c r="AA751" s="4"/>
      <c r="AB751" s="4"/>
      <c r="AC751" s="4"/>
      <c r="AD751" s="5"/>
      <c r="AE751" s="5"/>
      <c r="AF751" s="5"/>
      <c r="AG751" s="5"/>
      <c r="AH751" s="5"/>
      <c r="AI751" s="5"/>
    </row>
    <row r="752" spans="1:35" x14ac:dyDescent="0.25">
      <c r="A752" s="1">
        <v>43546</v>
      </c>
      <c r="B752" s="3">
        <v>269.33914199999998</v>
      </c>
      <c r="C752" s="3">
        <v>145.41529800000001</v>
      </c>
      <c r="D752" s="3">
        <v>120.447868</v>
      </c>
      <c r="E752" s="3">
        <v>77.669685000000001</v>
      </c>
      <c r="F752" s="3">
        <v>123.970001</v>
      </c>
      <c r="G752" s="3">
        <v>79.393180999999998</v>
      </c>
      <c r="H752" s="5">
        <f t="shared" si="149"/>
        <v>-1.9246348536269942E-2</v>
      </c>
      <c r="I752" s="5">
        <f t="shared" si="150"/>
        <v>-3.0812042611737644E-2</v>
      </c>
      <c r="J752" s="5">
        <f t="shared" si="151"/>
        <v>1.5534829903209868E-2</v>
      </c>
      <c r="K752" s="5">
        <f t="shared" si="152"/>
        <v>-3.59838809865487E-3</v>
      </c>
      <c r="L752" s="5">
        <f t="shared" si="153"/>
        <v>2.3447687580853138E-3</v>
      </c>
      <c r="M752" s="5">
        <f t="shared" si="154"/>
        <v>-7.2538712515504145E-3</v>
      </c>
      <c r="N752" s="5"/>
      <c r="O752" s="7"/>
      <c r="P752" s="5"/>
      <c r="Q752" s="4"/>
      <c r="R752" s="5"/>
      <c r="S752" s="5"/>
      <c r="T752" s="5"/>
      <c r="U752" s="5"/>
      <c r="V752" s="5"/>
      <c r="W752" s="5"/>
      <c r="X752" s="4"/>
      <c r="Y752" s="4"/>
      <c r="Z752" s="4"/>
      <c r="AA752" s="4"/>
      <c r="AB752" s="4"/>
      <c r="AC752" s="4"/>
      <c r="AD752" s="5"/>
      <c r="AE752" s="5"/>
      <c r="AF752" s="5"/>
      <c r="AG752" s="5"/>
      <c r="AH752" s="5"/>
      <c r="AI752" s="5"/>
    </row>
    <row r="753" spans="1:35" x14ac:dyDescent="0.25">
      <c r="A753" s="1">
        <v>43549</v>
      </c>
      <c r="B753" s="3">
        <v>269.13656600000002</v>
      </c>
      <c r="C753" s="3">
        <v>145.67697100000001</v>
      </c>
      <c r="D753" s="3">
        <v>120.64080800000001</v>
      </c>
      <c r="E753" s="3">
        <v>77.642555000000002</v>
      </c>
      <c r="F753" s="3">
        <v>124.91999800000001</v>
      </c>
      <c r="G753" s="3">
        <v>79.494476000000006</v>
      </c>
      <c r="H753" s="5">
        <f t="shared" si="149"/>
        <v>-7.5212239296418293E-4</v>
      </c>
      <c r="I753" s="5">
        <f t="shared" si="150"/>
        <v>1.7994874239435354E-3</v>
      </c>
      <c r="J753" s="5">
        <f t="shared" si="151"/>
        <v>1.6018548373144537E-3</v>
      </c>
      <c r="K753" s="5">
        <f t="shared" si="152"/>
        <v>-3.4929973000408232E-4</v>
      </c>
      <c r="L753" s="5">
        <f t="shared" si="153"/>
        <v>7.6631200478898265E-3</v>
      </c>
      <c r="M753" s="5">
        <f t="shared" si="154"/>
        <v>1.2758652408699778E-3</v>
      </c>
      <c r="N753" s="5"/>
      <c r="O753" s="7"/>
      <c r="P753" s="5"/>
      <c r="Q753" s="4"/>
      <c r="R753" s="5"/>
      <c r="S753" s="5"/>
      <c r="T753" s="5"/>
      <c r="U753" s="5"/>
      <c r="V753" s="5"/>
      <c r="W753" s="5"/>
      <c r="X753" s="4"/>
      <c r="Y753" s="4"/>
      <c r="Z753" s="4"/>
      <c r="AA753" s="4"/>
      <c r="AB753" s="4"/>
      <c r="AC753" s="4"/>
      <c r="AD753" s="5"/>
      <c r="AE753" s="5"/>
      <c r="AF753" s="5"/>
      <c r="AG753" s="5"/>
      <c r="AH753" s="5"/>
      <c r="AI753" s="5"/>
    </row>
    <row r="754" spans="1:35" x14ac:dyDescent="0.25">
      <c r="A754" s="1">
        <v>43550</v>
      </c>
      <c r="B754" s="3">
        <v>271.14276100000001</v>
      </c>
      <c r="C754" s="3">
        <v>147.24702500000001</v>
      </c>
      <c r="D754" s="3">
        <v>120.55399300000001</v>
      </c>
      <c r="E754" s="3">
        <v>77.832558000000006</v>
      </c>
      <c r="F754" s="3">
        <v>124.300003</v>
      </c>
      <c r="G754" s="3">
        <v>80.129829000000001</v>
      </c>
      <c r="H754" s="5">
        <f t="shared" si="149"/>
        <v>7.4541896324855639E-3</v>
      </c>
      <c r="I754" s="5">
        <f t="shared" si="150"/>
        <v>1.0777640345089212E-2</v>
      </c>
      <c r="J754" s="5">
        <f t="shared" si="151"/>
        <v>-7.1961553838395531E-4</v>
      </c>
      <c r="K754" s="5">
        <f t="shared" si="152"/>
        <v>2.4471502773188991E-3</v>
      </c>
      <c r="L754" s="5">
        <f t="shared" si="153"/>
        <v>-4.9631364867617211E-3</v>
      </c>
      <c r="M754" s="5">
        <f t="shared" si="154"/>
        <v>7.9924169825333902E-3</v>
      </c>
      <c r="N754" s="5"/>
      <c r="O754" s="7"/>
      <c r="P754" s="5"/>
      <c r="Q754" s="4"/>
      <c r="R754" s="5"/>
      <c r="S754" s="5"/>
      <c r="T754" s="5"/>
      <c r="U754" s="5"/>
      <c r="V754" s="5"/>
      <c r="W754" s="5"/>
      <c r="X754" s="4"/>
      <c r="Y754" s="4"/>
      <c r="Z754" s="4"/>
      <c r="AA754" s="4"/>
      <c r="AB754" s="4"/>
      <c r="AC754" s="4"/>
      <c r="AD754" s="5"/>
      <c r="AE754" s="5"/>
      <c r="AF754" s="5"/>
      <c r="AG754" s="5"/>
      <c r="AH754" s="5"/>
      <c r="AI754" s="5"/>
    </row>
    <row r="755" spans="1:35" x14ac:dyDescent="0.25">
      <c r="A755" s="1">
        <v>43551</v>
      </c>
      <c r="B755" s="3">
        <v>269.72488399999997</v>
      </c>
      <c r="C755" s="3">
        <v>146.57830799999999</v>
      </c>
      <c r="D755" s="3">
        <v>121.663353</v>
      </c>
      <c r="E755" s="3">
        <v>77.886855999999995</v>
      </c>
      <c r="F755" s="3">
        <v>123.650002</v>
      </c>
      <c r="G755" s="3">
        <v>79.899628000000007</v>
      </c>
      <c r="H755" s="5">
        <f t="shared" si="149"/>
        <v>-5.2292637087959504E-3</v>
      </c>
      <c r="I755" s="5">
        <f t="shared" si="150"/>
        <v>-4.5414635711655826E-3</v>
      </c>
      <c r="J755" s="5">
        <f t="shared" si="151"/>
        <v>9.2021837883047297E-3</v>
      </c>
      <c r="K755" s="5">
        <f t="shared" si="152"/>
        <v>6.9762579305154837E-4</v>
      </c>
      <c r="L755" s="5">
        <f t="shared" si="153"/>
        <v>-5.229291909188527E-3</v>
      </c>
      <c r="M755" s="5">
        <f t="shared" si="154"/>
        <v>-2.8728502590463778E-3</v>
      </c>
      <c r="N755" s="5"/>
      <c r="O755" s="7"/>
      <c r="P755" s="5"/>
      <c r="Q755" s="4"/>
      <c r="R755" s="5"/>
      <c r="S755" s="5"/>
      <c r="T755" s="5"/>
      <c r="U755" s="5"/>
      <c r="V755" s="5"/>
      <c r="W755" s="5"/>
      <c r="X755" s="4"/>
      <c r="Y755" s="4"/>
      <c r="Z755" s="4"/>
      <c r="AA755" s="4"/>
      <c r="AB755" s="4"/>
      <c r="AC755" s="4"/>
      <c r="AD755" s="5"/>
      <c r="AE755" s="5"/>
      <c r="AF755" s="5"/>
      <c r="AG755" s="5"/>
      <c r="AH755" s="5"/>
      <c r="AI755" s="5"/>
    </row>
    <row r="756" spans="1:35" x14ac:dyDescent="0.25">
      <c r="A756" s="1">
        <v>43552</v>
      </c>
      <c r="B756" s="3">
        <v>270.747253</v>
      </c>
      <c r="C756" s="3">
        <v>147.93652299999999</v>
      </c>
      <c r="D756" s="3">
        <v>122.087791</v>
      </c>
      <c r="E756" s="3">
        <v>78.040665000000004</v>
      </c>
      <c r="F756" s="3">
        <v>121.900002</v>
      </c>
      <c r="G756" s="3">
        <v>80.674933999999993</v>
      </c>
      <c r="H756" s="5">
        <f t="shared" si="149"/>
        <v>3.7904140872668801E-3</v>
      </c>
      <c r="I756" s="5">
        <f t="shared" si="150"/>
        <v>9.2661391616009059E-3</v>
      </c>
      <c r="J756" s="5">
        <f t="shared" si="151"/>
        <v>3.4886265217430878E-3</v>
      </c>
      <c r="K756" s="5">
        <f t="shared" si="152"/>
        <v>1.9747747938370086E-3</v>
      </c>
      <c r="L756" s="5">
        <f t="shared" si="153"/>
        <v>-1.4152850559598029E-2</v>
      </c>
      <c r="M756" s="5">
        <f t="shared" si="154"/>
        <v>9.7034994956419762E-3</v>
      </c>
      <c r="N756" s="5"/>
      <c r="O756" s="7"/>
      <c r="P756" s="5"/>
      <c r="Q756" s="4"/>
      <c r="R756" s="5"/>
      <c r="S756" s="5"/>
      <c r="T756" s="5"/>
      <c r="U756" s="5"/>
      <c r="V756" s="5"/>
      <c r="W756" s="5"/>
      <c r="X756" s="4"/>
      <c r="Y756" s="4"/>
      <c r="Z756" s="4"/>
      <c r="AA756" s="4"/>
      <c r="AB756" s="4"/>
      <c r="AC756" s="4"/>
      <c r="AD756" s="5"/>
      <c r="AE756" s="5"/>
      <c r="AF756" s="5"/>
      <c r="AG756" s="5"/>
      <c r="AH756" s="5"/>
      <c r="AI756" s="5"/>
    </row>
    <row r="757" spans="1:35" x14ac:dyDescent="0.25">
      <c r="A757" s="1">
        <v>43553</v>
      </c>
      <c r="B757" s="3">
        <v>272.454498</v>
      </c>
      <c r="C757" s="3">
        <v>148.55877699999999</v>
      </c>
      <c r="D757" s="3">
        <v>121.972061</v>
      </c>
      <c r="E757" s="3">
        <v>78.239738000000003</v>
      </c>
      <c r="F757" s="3">
        <v>122.010002</v>
      </c>
      <c r="G757" s="3">
        <v>80.600739000000004</v>
      </c>
      <c r="H757" s="5">
        <f t="shared" si="149"/>
        <v>6.3056780118098121E-3</v>
      </c>
      <c r="I757" s="5">
        <f t="shared" si="150"/>
        <v>4.2062229622632508E-3</v>
      </c>
      <c r="J757" s="5">
        <f t="shared" si="151"/>
        <v>-9.4792443250935055E-4</v>
      </c>
      <c r="K757" s="5">
        <f t="shared" si="152"/>
        <v>2.5508880530424882E-3</v>
      </c>
      <c r="L757" s="5">
        <f t="shared" si="153"/>
        <v>9.0237898437450781E-4</v>
      </c>
      <c r="M757" s="5">
        <f t="shared" si="154"/>
        <v>-9.1967847163021421E-4</v>
      </c>
      <c r="N757" s="5"/>
      <c r="O757" s="7"/>
      <c r="P757" s="5"/>
      <c r="Q757" s="4"/>
      <c r="R757" s="5"/>
      <c r="S757" s="5"/>
      <c r="T757" s="5"/>
      <c r="U757" s="5"/>
      <c r="V757" s="5"/>
      <c r="W757" s="5"/>
      <c r="X757" s="4"/>
      <c r="Y757" s="4"/>
      <c r="Z757" s="4"/>
      <c r="AA757" s="4"/>
      <c r="AB757" s="4"/>
      <c r="AC757" s="4"/>
      <c r="AD757" s="5"/>
      <c r="AE757" s="5"/>
      <c r="AF757" s="5"/>
      <c r="AG757" s="5"/>
      <c r="AH757" s="5"/>
      <c r="AI757" s="5"/>
    </row>
    <row r="758" spans="1:35" x14ac:dyDescent="0.25">
      <c r="A758" s="1">
        <v>43556</v>
      </c>
      <c r="B758" s="3">
        <v>275.685608</v>
      </c>
      <c r="C758" s="3">
        <v>150.41577100000001</v>
      </c>
      <c r="D758" s="3">
        <v>120.239548</v>
      </c>
      <c r="E758" s="3">
        <v>78.220634000000004</v>
      </c>
      <c r="F758" s="3">
        <v>121.529999</v>
      </c>
      <c r="G758" s="3">
        <v>80.554374999999993</v>
      </c>
      <c r="H758" s="5">
        <f t="shared" si="149"/>
        <v>1.1859264661506996E-2</v>
      </c>
      <c r="I758" s="5">
        <f t="shared" si="150"/>
        <v>1.2500062517343036E-2</v>
      </c>
      <c r="J758" s="5">
        <f t="shared" si="151"/>
        <v>-1.4204179102950465E-2</v>
      </c>
      <c r="K758" s="5">
        <f t="shared" si="152"/>
        <v>-2.4417259679476722E-4</v>
      </c>
      <c r="L758" s="5">
        <f t="shared" si="153"/>
        <v>-3.9341282856465432E-3</v>
      </c>
      <c r="M758" s="5">
        <f t="shared" si="154"/>
        <v>-5.7523045787477578E-4</v>
      </c>
      <c r="N758" s="5"/>
      <c r="O758" s="7"/>
      <c r="P758" s="5"/>
      <c r="Q758" s="4"/>
      <c r="R758" s="5"/>
      <c r="S758" s="5"/>
      <c r="T758" s="5"/>
      <c r="U758" s="5"/>
      <c r="V758" s="5"/>
      <c r="W758" s="5"/>
      <c r="X758" s="4"/>
      <c r="Y758" s="4"/>
      <c r="Z758" s="4"/>
      <c r="AA758" s="4"/>
      <c r="AB758" s="4"/>
      <c r="AC758" s="4"/>
      <c r="AD758" s="5"/>
      <c r="AE758" s="5"/>
      <c r="AF758" s="5"/>
      <c r="AG758" s="5"/>
      <c r="AH758" s="5"/>
      <c r="AI758" s="5"/>
    </row>
    <row r="759" spans="1:35" x14ac:dyDescent="0.25">
      <c r="A759" s="1">
        <v>43557</v>
      </c>
      <c r="B759" s="3">
        <v>275.82064800000001</v>
      </c>
      <c r="C759" s="3">
        <v>150.16296399999999</v>
      </c>
      <c r="D759" s="3">
        <v>120.461906</v>
      </c>
      <c r="E759" s="3">
        <v>78.257019</v>
      </c>
      <c r="F759" s="3">
        <v>121.980003</v>
      </c>
      <c r="G759" s="3">
        <v>81.120102000000003</v>
      </c>
      <c r="H759" s="5">
        <f t="shared" si="149"/>
        <v>4.8983333217744729E-4</v>
      </c>
      <c r="I759" s="5">
        <f t="shared" si="150"/>
        <v>-1.6807213653149411E-3</v>
      </c>
      <c r="J759" s="5">
        <f t="shared" si="151"/>
        <v>1.8492917155676913E-3</v>
      </c>
      <c r="K759" s="5">
        <f t="shared" si="152"/>
        <v>4.6515859229678824E-4</v>
      </c>
      <c r="L759" s="5">
        <f t="shared" si="153"/>
        <v>3.7028223788597714E-3</v>
      </c>
      <c r="M759" s="5">
        <f t="shared" si="154"/>
        <v>7.0229208531504828E-3</v>
      </c>
      <c r="N759" s="5"/>
      <c r="O759" s="7"/>
      <c r="P759" s="5"/>
      <c r="Q759" s="4"/>
      <c r="R759" s="5"/>
      <c r="S759" s="5"/>
      <c r="T759" s="5"/>
      <c r="U759" s="5"/>
      <c r="V759" s="5"/>
      <c r="W759" s="5"/>
      <c r="X759" s="4"/>
      <c r="Y759" s="4"/>
      <c r="Z759" s="4"/>
      <c r="AA759" s="4"/>
      <c r="AB759" s="4"/>
      <c r="AC759" s="4"/>
      <c r="AD759" s="5"/>
      <c r="AE759" s="5"/>
      <c r="AF759" s="5"/>
      <c r="AG759" s="5"/>
      <c r="AH759" s="5"/>
      <c r="AI759" s="5"/>
    </row>
    <row r="760" spans="1:35" x14ac:dyDescent="0.25">
      <c r="A760" s="1">
        <v>43558</v>
      </c>
      <c r="B760" s="3">
        <v>276.25466899999998</v>
      </c>
      <c r="C760" s="3">
        <v>150.88244599999999</v>
      </c>
      <c r="D760" s="3">
        <v>119.417778</v>
      </c>
      <c r="E760" s="3">
        <v>78.284271000000004</v>
      </c>
      <c r="F760" s="3">
        <v>121.800003</v>
      </c>
      <c r="G760" s="3">
        <v>81.027350999999996</v>
      </c>
      <c r="H760" s="5">
        <f t="shared" si="149"/>
        <v>1.5735623969672652E-3</v>
      </c>
      <c r="I760" s="5">
        <f t="shared" si="150"/>
        <v>4.7913412257898358E-3</v>
      </c>
      <c r="J760" s="5">
        <f t="shared" si="151"/>
        <v>-8.667702800584931E-3</v>
      </c>
      <c r="K760" s="5">
        <f t="shared" si="152"/>
        <v>3.4823713384746213E-4</v>
      </c>
      <c r="L760" s="5">
        <f t="shared" si="153"/>
        <v>-1.475651709895387E-3</v>
      </c>
      <c r="M760" s="5">
        <f t="shared" si="154"/>
        <v>-1.1433787398344997E-3</v>
      </c>
      <c r="N760" s="5"/>
      <c r="O760" s="7"/>
      <c r="P760" s="5"/>
      <c r="Q760" s="4"/>
      <c r="R760" s="5"/>
      <c r="S760" s="5"/>
      <c r="T760" s="5"/>
      <c r="U760" s="5"/>
      <c r="V760" s="5"/>
      <c r="W760" s="5"/>
      <c r="X760" s="4"/>
      <c r="Y760" s="4"/>
      <c r="Z760" s="4"/>
      <c r="AA760" s="4"/>
      <c r="AB760" s="4"/>
      <c r="AC760" s="4"/>
      <c r="AD760" s="5"/>
      <c r="AE760" s="5"/>
      <c r="AF760" s="5"/>
      <c r="AG760" s="5"/>
      <c r="AH760" s="5"/>
      <c r="AI760" s="5"/>
    </row>
    <row r="761" spans="1:35" x14ac:dyDescent="0.25">
      <c r="A761" s="1">
        <v>43559</v>
      </c>
      <c r="B761" s="3">
        <v>276.98767099999998</v>
      </c>
      <c r="C761" s="3">
        <v>151.31994599999999</v>
      </c>
      <c r="D761" s="3">
        <v>119.756134</v>
      </c>
      <c r="E761" s="3">
        <v>78.402396999999993</v>
      </c>
      <c r="F761" s="3">
        <v>122.110001</v>
      </c>
      <c r="G761" s="3">
        <v>80.897530000000003</v>
      </c>
      <c r="H761" s="5">
        <f t="shared" si="149"/>
        <v>2.6533560596582184E-3</v>
      </c>
      <c r="I761" s="5">
        <f t="shared" si="150"/>
        <v>2.8996083480778978E-3</v>
      </c>
      <c r="J761" s="5">
        <f t="shared" si="151"/>
        <v>2.8333804703686294E-3</v>
      </c>
      <c r="K761" s="5">
        <f t="shared" si="152"/>
        <v>1.5089365780769359E-3</v>
      </c>
      <c r="L761" s="5">
        <f t="shared" si="153"/>
        <v>2.5451395103823771E-3</v>
      </c>
      <c r="M761" s="5">
        <f t="shared" si="154"/>
        <v>-1.602187389786347E-3</v>
      </c>
      <c r="N761" s="5"/>
      <c r="O761" s="7"/>
      <c r="P761" s="5"/>
      <c r="Q761" s="4"/>
      <c r="R761" s="5"/>
      <c r="S761" s="5"/>
      <c r="T761" s="5"/>
      <c r="U761" s="5"/>
      <c r="V761" s="5"/>
      <c r="W761" s="5"/>
      <c r="X761" s="4"/>
      <c r="Y761" s="4"/>
      <c r="Z761" s="4"/>
      <c r="AA761" s="4"/>
      <c r="AB761" s="4"/>
      <c r="AC761" s="4"/>
      <c r="AD761" s="5"/>
      <c r="AE761" s="5"/>
      <c r="AF761" s="5"/>
      <c r="AG761" s="5"/>
      <c r="AH761" s="5"/>
      <c r="AI761" s="5"/>
    </row>
    <row r="762" spans="1:35" x14ac:dyDescent="0.25">
      <c r="A762" s="1">
        <v>43560</v>
      </c>
      <c r="B762" s="3">
        <v>278.32833900000003</v>
      </c>
      <c r="C762" s="3">
        <v>152.574127</v>
      </c>
      <c r="D762" s="3">
        <v>119.91082</v>
      </c>
      <c r="E762" s="3">
        <v>78.547813000000005</v>
      </c>
      <c r="F762" s="3">
        <v>121.980003</v>
      </c>
      <c r="G762" s="3">
        <v>81.463226000000006</v>
      </c>
      <c r="H762" s="5">
        <f t="shared" si="149"/>
        <v>4.8401721100432837E-3</v>
      </c>
      <c r="I762" s="5">
        <f t="shared" si="150"/>
        <v>8.2882728493705038E-3</v>
      </c>
      <c r="J762" s="5">
        <f t="shared" si="151"/>
        <v>1.291674963388445E-3</v>
      </c>
      <c r="K762" s="5">
        <f t="shared" si="152"/>
        <v>1.8547392116086137E-3</v>
      </c>
      <c r="L762" s="5">
        <f t="shared" si="153"/>
        <v>-1.0645974853443763E-3</v>
      </c>
      <c r="M762" s="5">
        <f t="shared" si="154"/>
        <v>6.9927474917961252E-3</v>
      </c>
      <c r="N762" s="5"/>
      <c r="O762" s="7"/>
      <c r="P762" s="5"/>
      <c r="Q762" s="4"/>
      <c r="R762" s="5"/>
      <c r="S762" s="5"/>
      <c r="T762" s="5"/>
      <c r="U762" s="5"/>
      <c r="V762" s="5"/>
      <c r="W762" s="5"/>
      <c r="X762" s="4"/>
      <c r="Y762" s="4"/>
      <c r="Z762" s="4"/>
      <c r="AA762" s="4"/>
      <c r="AB762" s="4"/>
      <c r="AC762" s="4"/>
      <c r="AD762" s="5"/>
      <c r="AE762" s="5"/>
      <c r="AF762" s="5"/>
      <c r="AG762" s="5"/>
      <c r="AH762" s="5"/>
      <c r="AI762" s="5"/>
    </row>
    <row r="763" spans="1:35" x14ac:dyDescent="0.25">
      <c r="A763" s="1">
        <v>43563</v>
      </c>
      <c r="B763" s="3">
        <v>278.54055799999998</v>
      </c>
      <c r="C763" s="3">
        <v>152.45744300000001</v>
      </c>
      <c r="D763" s="3">
        <v>119.485451</v>
      </c>
      <c r="E763" s="3">
        <v>78.502380000000002</v>
      </c>
      <c r="F763" s="3">
        <v>122.510002</v>
      </c>
      <c r="G763" s="3">
        <v>81.008812000000006</v>
      </c>
      <c r="H763" s="5">
        <f t="shared" si="149"/>
        <v>7.6247715472455013E-4</v>
      </c>
      <c r="I763" s="5">
        <f t="shared" si="150"/>
        <v>-7.6476924557455916E-4</v>
      </c>
      <c r="J763" s="5">
        <f t="shared" si="151"/>
        <v>-3.5473779597203769E-3</v>
      </c>
      <c r="K763" s="5">
        <f t="shared" si="152"/>
        <v>-5.784120303897744E-4</v>
      </c>
      <c r="L763" s="5">
        <f t="shared" si="153"/>
        <v>4.3449662810715051E-3</v>
      </c>
      <c r="M763" s="5">
        <f t="shared" si="154"/>
        <v>-5.578148844731512E-3</v>
      </c>
      <c r="N763" s="5"/>
      <c r="O763" s="7"/>
      <c r="P763" s="5"/>
      <c r="Q763" s="4"/>
      <c r="R763" s="5"/>
      <c r="S763" s="5"/>
      <c r="T763" s="5"/>
      <c r="U763" s="5"/>
      <c r="V763" s="5"/>
      <c r="W763" s="5"/>
      <c r="X763" s="4"/>
      <c r="Y763" s="4"/>
      <c r="Z763" s="4"/>
      <c r="AA763" s="4"/>
      <c r="AB763" s="4"/>
      <c r="AC763" s="4"/>
      <c r="AD763" s="5"/>
      <c r="AE763" s="5"/>
      <c r="AF763" s="5"/>
      <c r="AG763" s="5"/>
      <c r="AH763" s="5"/>
      <c r="AI763" s="5"/>
    </row>
    <row r="764" spans="1:35" x14ac:dyDescent="0.25">
      <c r="A764" s="1">
        <v>43564</v>
      </c>
      <c r="B764" s="3">
        <v>277.113068</v>
      </c>
      <c r="C764" s="3">
        <v>150.756012</v>
      </c>
      <c r="D764" s="3">
        <v>119.86251799999999</v>
      </c>
      <c r="E764" s="3">
        <v>78.447875999999994</v>
      </c>
      <c r="F764" s="3">
        <v>123.150002</v>
      </c>
      <c r="G764" s="3">
        <v>80.582199000000003</v>
      </c>
      <c r="H764" s="5">
        <f t="shared" si="149"/>
        <v>-5.1248910042033247E-3</v>
      </c>
      <c r="I764" s="5">
        <f t="shared" si="150"/>
        <v>-1.1160038936242733E-2</v>
      </c>
      <c r="J764" s="5">
        <f t="shared" si="151"/>
        <v>3.1557565950015576E-3</v>
      </c>
      <c r="K764" s="5">
        <f t="shared" si="152"/>
        <v>-6.9429742130122651E-4</v>
      </c>
      <c r="L764" s="5">
        <f t="shared" si="153"/>
        <v>5.2240632564841682E-3</v>
      </c>
      <c r="M764" s="5">
        <f t="shared" si="154"/>
        <v>-5.2662542440444771E-3</v>
      </c>
      <c r="N764" s="5"/>
      <c r="O764" s="7"/>
      <c r="P764" s="5"/>
      <c r="Q764" s="4"/>
      <c r="R764" s="5"/>
      <c r="S764" s="5"/>
      <c r="T764" s="5"/>
      <c r="U764" s="5"/>
      <c r="V764" s="5"/>
      <c r="W764" s="5"/>
      <c r="X764" s="4"/>
      <c r="Y764" s="4"/>
      <c r="Z764" s="4"/>
      <c r="AA764" s="4"/>
      <c r="AB764" s="4"/>
      <c r="AC764" s="4"/>
      <c r="AD764" s="5"/>
      <c r="AE764" s="5"/>
      <c r="AF764" s="5"/>
      <c r="AG764" s="5"/>
      <c r="AH764" s="5"/>
      <c r="AI764" s="5"/>
    </row>
    <row r="765" spans="1:35" x14ac:dyDescent="0.25">
      <c r="A765" s="1">
        <v>43565</v>
      </c>
      <c r="B765" s="3">
        <v>278.05831899999998</v>
      </c>
      <c r="C765" s="3">
        <v>152.45744300000001</v>
      </c>
      <c r="D765" s="3">
        <v>120.152557</v>
      </c>
      <c r="E765" s="3">
        <v>78.793182000000002</v>
      </c>
      <c r="F765" s="3">
        <v>123.529999</v>
      </c>
      <c r="G765" s="3">
        <v>81.324112</v>
      </c>
      <c r="H765" s="5">
        <f t="shared" si="149"/>
        <v>3.4110661284294519E-3</v>
      </c>
      <c r="I765" s="5">
        <f t="shared" si="150"/>
        <v>1.1285991035634435E-2</v>
      </c>
      <c r="J765" s="5">
        <f t="shared" si="151"/>
        <v>2.4197639498946266E-3</v>
      </c>
      <c r="K765" s="5">
        <f t="shared" si="152"/>
        <v>4.4017252933656881E-3</v>
      </c>
      <c r="L765" s="5">
        <f t="shared" si="153"/>
        <v>3.0856434740456073E-3</v>
      </c>
      <c r="M765" s="5">
        <f t="shared" si="154"/>
        <v>9.2069093324196327E-3</v>
      </c>
      <c r="N765" s="5"/>
      <c r="O765" s="7"/>
      <c r="P765" s="5"/>
      <c r="Q765" s="4"/>
      <c r="R765" s="5"/>
      <c r="S765" s="5"/>
      <c r="T765" s="5"/>
      <c r="U765" s="5"/>
      <c r="V765" s="5"/>
      <c r="W765" s="5"/>
      <c r="X765" s="4"/>
      <c r="Y765" s="4"/>
      <c r="Z765" s="4"/>
      <c r="AA765" s="4"/>
      <c r="AB765" s="4"/>
      <c r="AC765" s="4"/>
      <c r="AD765" s="5"/>
      <c r="AE765" s="5"/>
      <c r="AF765" s="5"/>
      <c r="AG765" s="5"/>
      <c r="AH765" s="5"/>
      <c r="AI765" s="5"/>
    </row>
    <row r="766" spans="1:35" x14ac:dyDescent="0.25">
      <c r="A766" s="1">
        <v>43566</v>
      </c>
      <c r="B766" s="3">
        <v>277.98113999999998</v>
      </c>
      <c r="C766" s="3">
        <v>152.54496800000001</v>
      </c>
      <c r="D766" s="3">
        <v>119.44678500000001</v>
      </c>
      <c r="E766" s="3">
        <v>78.911338999999998</v>
      </c>
      <c r="F766" s="3">
        <v>121.949997</v>
      </c>
      <c r="G766" s="3">
        <v>81.268478000000002</v>
      </c>
      <c r="H766" s="5">
        <f t="shared" si="149"/>
        <v>-2.7756407460699517E-4</v>
      </c>
      <c r="I766" s="5">
        <f t="shared" si="150"/>
        <v>5.7409463439572761E-4</v>
      </c>
      <c r="J766" s="5">
        <f t="shared" si="151"/>
        <v>-5.8739657117742317E-3</v>
      </c>
      <c r="K766" s="5">
        <f t="shared" si="152"/>
        <v>1.4995840629967727E-3</v>
      </c>
      <c r="L766" s="5">
        <f t="shared" si="153"/>
        <v>-1.2790431577677008E-2</v>
      </c>
      <c r="M766" s="5">
        <f t="shared" si="154"/>
        <v>-6.8410215164715904E-4</v>
      </c>
      <c r="N766" s="5"/>
      <c r="O766" s="7"/>
      <c r="P766" s="5"/>
      <c r="Q766" s="4"/>
      <c r="R766" s="5"/>
      <c r="S766" s="5"/>
      <c r="T766" s="5"/>
      <c r="U766" s="5"/>
      <c r="V766" s="5"/>
      <c r="W766" s="5"/>
      <c r="X766" s="4"/>
      <c r="Y766" s="4"/>
      <c r="Z766" s="4"/>
      <c r="AA766" s="4"/>
      <c r="AB766" s="4"/>
      <c r="AC766" s="4"/>
      <c r="AD766" s="5"/>
      <c r="AE766" s="5"/>
      <c r="AF766" s="5"/>
      <c r="AG766" s="5"/>
      <c r="AH766" s="5"/>
      <c r="AI766" s="5"/>
    </row>
    <row r="767" spans="1:35" x14ac:dyDescent="0.25">
      <c r="A767" s="1">
        <v>43567</v>
      </c>
      <c r="B767" s="3">
        <v>279.86193800000001</v>
      </c>
      <c r="C767" s="3">
        <v>153.400543</v>
      </c>
      <c r="D767" s="3">
        <v>118.596008</v>
      </c>
      <c r="E767" s="3">
        <v>79.029456999999994</v>
      </c>
      <c r="F767" s="3">
        <v>121.83000199999999</v>
      </c>
      <c r="G767" s="3">
        <v>81.657982000000004</v>
      </c>
      <c r="H767" s="5">
        <f t="shared" si="149"/>
        <v>6.7659194433120629E-3</v>
      </c>
      <c r="I767" s="5">
        <f t="shared" si="150"/>
        <v>5.608674027189009E-3</v>
      </c>
      <c r="J767" s="5">
        <f t="shared" si="151"/>
        <v>-7.1226446153407341E-3</v>
      </c>
      <c r="K767" s="5">
        <f t="shared" si="152"/>
        <v>1.4968444522274194E-3</v>
      </c>
      <c r="L767" s="5">
        <f t="shared" si="153"/>
        <v>-9.8396886389429117E-4</v>
      </c>
      <c r="M767" s="5">
        <f t="shared" si="154"/>
        <v>4.7928053974384266E-3</v>
      </c>
      <c r="N767" s="5"/>
      <c r="O767" s="7"/>
      <c r="P767" s="5"/>
      <c r="Q767" s="4"/>
      <c r="R767" s="5"/>
      <c r="S767" s="5"/>
      <c r="T767" s="5"/>
      <c r="U767" s="5"/>
      <c r="V767" s="5"/>
      <c r="W767" s="5"/>
      <c r="X767" s="4"/>
      <c r="Y767" s="4"/>
      <c r="Z767" s="4"/>
      <c r="AA767" s="4"/>
      <c r="AB767" s="4"/>
      <c r="AC767" s="4"/>
      <c r="AD767" s="5"/>
      <c r="AE767" s="5"/>
      <c r="AF767" s="5"/>
      <c r="AG767" s="5"/>
      <c r="AH767" s="5"/>
      <c r="AI767" s="5"/>
    </row>
    <row r="768" spans="1:35" x14ac:dyDescent="0.25">
      <c r="A768" s="1">
        <v>43570</v>
      </c>
      <c r="B768" s="3">
        <v>279.67861900000003</v>
      </c>
      <c r="C768" s="3">
        <v>153.04080200000001</v>
      </c>
      <c r="D768" s="3">
        <v>118.89572099999999</v>
      </c>
      <c r="E768" s="3">
        <v>78.974975999999998</v>
      </c>
      <c r="F768" s="3">
        <v>121.599998</v>
      </c>
      <c r="G768" s="3">
        <v>81.240662</v>
      </c>
      <c r="H768" s="5">
        <f t="shared" si="149"/>
        <v>-6.5503369736541472E-4</v>
      </c>
      <c r="I768" s="5">
        <f t="shared" si="150"/>
        <v>-2.3451090391510832E-3</v>
      </c>
      <c r="J768" s="5">
        <f t="shared" si="151"/>
        <v>2.5271761255234448E-3</v>
      </c>
      <c r="K768" s="5">
        <f t="shared" si="152"/>
        <v>-6.8937586145878527E-4</v>
      </c>
      <c r="L768" s="5">
        <f t="shared" si="153"/>
        <v>-1.8879093509330813E-3</v>
      </c>
      <c r="M768" s="5">
        <f t="shared" si="154"/>
        <v>-5.1105842904617393E-3</v>
      </c>
      <c r="N768" s="5"/>
      <c r="O768" s="7"/>
      <c r="P768" s="5"/>
      <c r="Q768" s="4"/>
      <c r="R768" s="5"/>
      <c r="S768" s="5"/>
      <c r="T768" s="5"/>
      <c r="U768" s="5"/>
      <c r="V768" s="5"/>
      <c r="W768" s="5"/>
      <c r="X768" s="4"/>
      <c r="Y768" s="4"/>
      <c r="Z768" s="4"/>
      <c r="AA768" s="4"/>
      <c r="AB768" s="4"/>
      <c r="AC768" s="4"/>
      <c r="AD768" s="5"/>
      <c r="AE768" s="5"/>
      <c r="AF768" s="5"/>
      <c r="AG768" s="5"/>
      <c r="AH768" s="5"/>
      <c r="AI768" s="5"/>
    </row>
    <row r="769" spans="1:35" x14ac:dyDescent="0.25">
      <c r="A769" s="1">
        <v>43571</v>
      </c>
      <c r="B769" s="3">
        <v>279.86193800000001</v>
      </c>
      <c r="C769" s="3">
        <v>153.13803100000001</v>
      </c>
      <c r="D769" s="3">
        <v>118.15128300000001</v>
      </c>
      <c r="E769" s="3">
        <v>78.929503999999994</v>
      </c>
      <c r="F769" s="3">
        <v>120.510002</v>
      </c>
      <c r="G769" s="3">
        <v>79.404387999999997</v>
      </c>
      <c r="H769" s="5">
        <f t="shared" si="149"/>
        <v>6.5546304774910524E-4</v>
      </c>
      <c r="I769" s="5">
        <f t="shared" si="150"/>
        <v>6.3531423469664894E-4</v>
      </c>
      <c r="J769" s="5">
        <f t="shared" si="151"/>
        <v>-6.2612682251196317E-3</v>
      </c>
      <c r="K769" s="5">
        <f t="shared" si="152"/>
        <v>-5.7577731964109091E-4</v>
      </c>
      <c r="L769" s="5">
        <f t="shared" si="153"/>
        <v>-8.9637830421674947E-3</v>
      </c>
      <c r="M769" s="5">
        <f t="shared" si="154"/>
        <v>-2.2602893117734557E-2</v>
      </c>
      <c r="N769" s="5"/>
      <c r="O769" s="7"/>
      <c r="P769" s="5"/>
      <c r="Q769" s="4"/>
      <c r="R769" s="5"/>
      <c r="S769" s="5"/>
      <c r="T769" s="5"/>
      <c r="U769" s="5"/>
      <c r="V769" s="5"/>
      <c r="W769" s="5"/>
      <c r="X769" s="4"/>
      <c r="Y769" s="4"/>
      <c r="Z769" s="4"/>
      <c r="AA769" s="4"/>
      <c r="AB769" s="4"/>
      <c r="AC769" s="4"/>
      <c r="AD769" s="5"/>
      <c r="AE769" s="5"/>
      <c r="AF769" s="5"/>
      <c r="AG769" s="5"/>
      <c r="AH769" s="5"/>
      <c r="AI769" s="5"/>
    </row>
    <row r="770" spans="1:35" x14ac:dyDescent="0.25">
      <c r="A770" s="1">
        <v>43572</v>
      </c>
      <c r="B770" s="3">
        <v>279.17712399999999</v>
      </c>
      <c r="C770" s="3">
        <v>151.66023300000001</v>
      </c>
      <c r="D770" s="3">
        <v>118.19963799999999</v>
      </c>
      <c r="E770" s="3">
        <v>78.738677999999993</v>
      </c>
      <c r="F770" s="3">
        <v>120.279999</v>
      </c>
      <c r="G770" s="3">
        <v>78.681015000000002</v>
      </c>
      <c r="H770" s="5">
        <f t="shared" si="149"/>
        <v>-2.4469708345977725E-3</v>
      </c>
      <c r="I770" s="5">
        <f t="shared" si="150"/>
        <v>-9.6501044864550911E-3</v>
      </c>
      <c r="J770" s="5">
        <f t="shared" si="151"/>
        <v>4.0926343559033462E-4</v>
      </c>
      <c r="K770" s="5">
        <f t="shared" si="152"/>
        <v>-2.4176764115989569E-3</v>
      </c>
      <c r="L770" s="5">
        <f t="shared" si="153"/>
        <v>-1.9085801691380855E-3</v>
      </c>
      <c r="M770" s="5">
        <f t="shared" si="154"/>
        <v>-9.1099877251115124E-3</v>
      </c>
      <c r="N770" s="5"/>
      <c r="O770" s="7"/>
      <c r="P770" s="5"/>
      <c r="Q770" s="4"/>
      <c r="R770" s="5"/>
      <c r="S770" s="5"/>
      <c r="T770" s="5"/>
      <c r="U770" s="5"/>
      <c r="V770" s="5"/>
      <c r="W770" s="5"/>
      <c r="X770" s="4"/>
      <c r="Y770" s="4"/>
      <c r="Z770" s="4"/>
      <c r="AA770" s="4"/>
      <c r="AB770" s="4"/>
      <c r="AC770" s="4"/>
      <c r="AD770" s="5"/>
      <c r="AE770" s="5"/>
      <c r="AF770" s="5"/>
      <c r="AG770" s="5"/>
      <c r="AH770" s="5"/>
      <c r="AI770" s="5"/>
    </row>
    <row r="771" spans="1:35" x14ac:dyDescent="0.25">
      <c r="A771" s="1">
        <v>43573</v>
      </c>
      <c r="B771" s="3">
        <v>279.72689800000001</v>
      </c>
      <c r="C771" s="3">
        <v>151.67965699999999</v>
      </c>
      <c r="D771" s="3">
        <v>118.818382</v>
      </c>
      <c r="E771" s="3">
        <v>78.775024000000002</v>
      </c>
      <c r="F771" s="3">
        <v>120.370003</v>
      </c>
      <c r="G771" s="3">
        <v>79.283828999999997</v>
      </c>
      <c r="H771" s="5">
        <f t="shared" si="149"/>
        <v>1.9692659345542651E-3</v>
      </c>
      <c r="I771" s="5">
        <f t="shared" si="150"/>
        <v>1.2807576261586462E-4</v>
      </c>
      <c r="J771" s="5">
        <f t="shared" si="151"/>
        <v>5.2347368441179043E-3</v>
      </c>
      <c r="K771" s="5">
        <f t="shared" si="152"/>
        <v>4.6160287324115146E-4</v>
      </c>
      <c r="L771" s="5">
        <f t="shared" si="153"/>
        <v>7.4828733578558015E-4</v>
      </c>
      <c r="M771" s="5">
        <f t="shared" si="154"/>
        <v>7.6614924197406786E-3</v>
      </c>
      <c r="N771" s="5"/>
      <c r="O771" s="7"/>
      <c r="P771" s="5"/>
      <c r="Q771" s="4"/>
      <c r="R771" s="5"/>
      <c r="S771" s="5"/>
      <c r="T771" s="5"/>
      <c r="U771" s="5"/>
      <c r="V771" s="5"/>
      <c r="W771" s="5"/>
      <c r="X771" s="4"/>
      <c r="Y771" s="4"/>
      <c r="Z771" s="4"/>
      <c r="AA771" s="4"/>
      <c r="AB771" s="4"/>
      <c r="AC771" s="4"/>
      <c r="AD771" s="5"/>
      <c r="AE771" s="5"/>
      <c r="AF771" s="5"/>
      <c r="AG771" s="5"/>
      <c r="AH771" s="5"/>
      <c r="AI771" s="5"/>
    </row>
    <row r="772" spans="1:35" x14ac:dyDescent="0.25">
      <c r="A772" s="1">
        <v>43577</v>
      </c>
      <c r="B772" s="3">
        <v>279.96795700000001</v>
      </c>
      <c r="C772" s="3">
        <v>151.135223</v>
      </c>
      <c r="D772" s="3">
        <v>118.247963</v>
      </c>
      <c r="E772" s="3">
        <v>78.638701999999995</v>
      </c>
      <c r="F772" s="3">
        <v>120.370003</v>
      </c>
      <c r="G772" s="3">
        <v>78.412079000000006</v>
      </c>
      <c r="H772" s="5">
        <f t="shared" ref="H772:H835" si="155">B772/B771-1</f>
        <v>8.6176553532579803E-4</v>
      </c>
      <c r="I772" s="5">
        <f t="shared" ref="I772:I835" si="156">C772/C771-1</f>
        <v>-3.5893672939938392E-3</v>
      </c>
      <c r="J772" s="5">
        <f t="shared" ref="J772:J835" si="157">D772/D771-1</f>
        <v>-4.800763908735961E-3</v>
      </c>
      <c r="K772" s="5">
        <f t="shared" ref="K772:K835" si="158">E772/E771-1</f>
        <v>-1.7305231160578138E-3</v>
      </c>
      <c r="L772" s="5">
        <f t="shared" ref="L772:L835" si="159">F772/F771-1</f>
        <v>0</v>
      </c>
      <c r="M772" s="5">
        <f t="shared" ref="M772:M835" si="160">G772/G771-1</f>
        <v>-1.0995306495603208E-2</v>
      </c>
      <c r="N772" s="5"/>
      <c r="O772" s="7"/>
      <c r="P772" s="5"/>
      <c r="Q772" s="4"/>
      <c r="R772" s="5"/>
      <c r="S772" s="5"/>
      <c r="T772" s="5"/>
      <c r="U772" s="5"/>
      <c r="V772" s="5"/>
      <c r="W772" s="5"/>
      <c r="X772" s="4"/>
      <c r="Y772" s="4"/>
      <c r="Z772" s="4"/>
      <c r="AA772" s="4"/>
      <c r="AB772" s="4"/>
      <c r="AC772" s="4"/>
      <c r="AD772" s="5"/>
      <c r="AE772" s="5"/>
      <c r="AF772" s="5"/>
      <c r="AG772" s="5"/>
      <c r="AH772" s="5"/>
      <c r="AI772" s="5"/>
    </row>
    <row r="773" spans="1:35" x14ac:dyDescent="0.25">
      <c r="A773" s="1">
        <v>43578</v>
      </c>
      <c r="B773" s="3">
        <v>282.48535199999998</v>
      </c>
      <c r="C773" s="3">
        <v>153.38108800000001</v>
      </c>
      <c r="D773" s="3">
        <v>118.49934399999999</v>
      </c>
      <c r="E773" s="3">
        <v>78.911338999999998</v>
      </c>
      <c r="F773" s="3">
        <v>120.120003</v>
      </c>
      <c r="G773" s="3">
        <v>79.450760000000002</v>
      </c>
      <c r="H773" s="5">
        <f t="shared" si="155"/>
        <v>8.9917254352074316E-3</v>
      </c>
      <c r="I773" s="5">
        <f t="shared" si="156"/>
        <v>1.4859970795821686E-2</v>
      </c>
      <c r="J773" s="5">
        <f t="shared" si="157"/>
        <v>2.1258801726673493E-3</v>
      </c>
      <c r="K773" s="5">
        <f t="shared" si="158"/>
        <v>3.4669570207301881E-3</v>
      </c>
      <c r="L773" s="5">
        <f t="shared" si="159"/>
        <v>-2.0769294157116924E-3</v>
      </c>
      <c r="M773" s="5">
        <f t="shared" si="160"/>
        <v>1.3246441278517818E-2</v>
      </c>
      <c r="N773" s="5"/>
      <c r="O773" s="7"/>
      <c r="P773" s="5"/>
      <c r="Q773" s="4"/>
      <c r="R773" s="5"/>
      <c r="S773" s="5"/>
      <c r="T773" s="5"/>
      <c r="U773" s="5"/>
      <c r="V773" s="5"/>
      <c r="W773" s="5"/>
      <c r="X773" s="4"/>
      <c r="Y773" s="4"/>
      <c r="Z773" s="4"/>
      <c r="AA773" s="4"/>
      <c r="AB773" s="4"/>
      <c r="AC773" s="4"/>
      <c r="AD773" s="5"/>
      <c r="AE773" s="5"/>
      <c r="AF773" s="5"/>
      <c r="AG773" s="5"/>
      <c r="AH773" s="5"/>
      <c r="AI773" s="5"/>
    </row>
    <row r="774" spans="1:35" x14ac:dyDescent="0.25">
      <c r="A774" s="1">
        <v>43579</v>
      </c>
      <c r="B774" s="3">
        <v>281.858429</v>
      </c>
      <c r="C774" s="3">
        <v>153.86721800000001</v>
      </c>
      <c r="D774" s="3">
        <v>119.46611799999999</v>
      </c>
      <c r="E774" s="3">
        <v>78.802299000000005</v>
      </c>
      <c r="F774" s="3">
        <v>120.470001</v>
      </c>
      <c r="G774" s="3">
        <v>80.035033999999996</v>
      </c>
      <c r="H774" s="5">
        <f t="shared" si="155"/>
        <v>-2.219311534426005E-3</v>
      </c>
      <c r="I774" s="5">
        <f t="shared" si="156"/>
        <v>3.1694259464374319E-3</v>
      </c>
      <c r="J774" s="5">
        <f t="shared" si="157"/>
        <v>8.1584755439658707E-3</v>
      </c>
      <c r="K774" s="5">
        <f t="shared" si="158"/>
        <v>-1.3818039508871616E-3</v>
      </c>
      <c r="L774" s="5">
        <f t="shared" si="159"/>
        <v>2.9137361909656878E-3</v>
      </c>
      <c r="M774" s="5">
        <f t="shared" si="160"/>
        <v>7.353913291704206E-3</v>
      </c>
      <c r="N774" s="5"/>
      <c r="O774" s="7"/>
      <c r="P774" s="5"/>
      <c r="Q774" s="4"/>
      <c r="R774" s="5"/>
      <c r="S774" s="5"/>
      <c r="T774" s="5"/>
      <c r="U774" s="5"/>
      <c r="V774" s="5"/>
      <c r="W774" s="5"/>
      <c r="X774" s="4"/>
      <c r="Y774" s="4"/>
      <c r="Z774" s="4"/>
      <c r="AA774" s="4"/>
      <c r="AB774" s="4"/>
      <c r="AC774" s="4"/>
      <c r="AD774" s="5"/>
      <c r="AE774" s="5"/>
      <c r="AF774" s="5"/>
      <c r="AG774" s="5"/>
      <c r="AH774" s="5"/>
      <c r="AI774" s="5"/>
    </row>
    <row r="775" spans="1:35" x14ac:dyDescent="0.25">
      <c r="A775" s="1">
        <v>43580</v>
      </c>
      <c r="B775" s="3">
        <v>281.684845</v>
      </c>
      <c r="C775" s="3">
        <v>152.61303699999999</v>
      </c>
      <c r="D775" s="3">
        <v>119.292114</v>
      </c>
      <c r="E775" s="3">
        <v>78.838638000000003</v>
      </c>
      <c r="F775" s="3">
        <v>120.57</v>
      </c>
      <c r="G775" s="3">
        <v>79.868094999999997</v>
      </c>
      <c r="H775" s="5">
        <f t="shared" si="155"/>
        <v>-6.1585527392549189E-4</v>
      </c>
      <c r="I775" s="5">
        <f t="shared" si="156"/>
        <v>-8.151060481252248E-3</v>
      </c>
      <c r="J775" s="5">
        <f t="shared" si="157"/>
        <v>-1.4565133856613288E-3</v>
      </c>
      <c r="K775" s="5">
        <f t="shared" si="158"/>
        <v>4.611413684769694E-4</v>
      </c>
      <c r="L775" s="5">
        <f t="shared" si="159"/>
        <v>8.3007387042344227E-4</v>
      </c>
      <c r="M775" s="5">
        <f t="shared" si="160"/>
        <v>-2.0858240654960669E-3</v>
      </c>
      <c r="N775" s="5"/>
      <c r="O775" s="7"/>
      <c r="P775" s="5"/>
      <c r="Q775" s="4"/>
      <c r="R775" s="5"/>
      <c r="S775" s="5"/>
      <c r="T775" s="5"/>
      <c r="U775" s="5"/>
      <c r="V775" s="5"/>
      <c r="W775" s="5"/>
      <c r="X775" s="4"/>
      <c r="Y775" s="4"/>
      <c r="Z775" s="4"/>
      <c r="AA775" s="4"/>
      <c r="AB775" s="4"/>
      <c r="AC775" s="4"/>
      <c r="AD775" s="5"/>
      <c r="AE775" s="5"/>
      <c r="AF775" s="5"/>
      <c r="AG775" s="5"/>
      <c r="AH775" s="5"/>
      <c r="AI775" s="5"/>
    </row>
    <row r="776" spans="1:35" x14ac:dyDescent="0.25">
      <c r="A776" s="1">
        <v>43581</v>
      </c>
      <c r="B776" s="3">
        <v>282.99658199999999</v>
      </c>
      <c r="C776" s="3">
        <v>153.98387099999999</v>
      </c>
      <c r="D776" s="3">
        <v>119.698151</v>
      </c>
      <c r="E776" s="3">
        <v>79.038567</v>
      </c>
      <c r="F776" s="3">
        <v>121.370003</v>
      </c>
      <c r="G776" s="3">
        <v>80.498740999999995</v>
      </c>
      <c r="H776" s="5">
        <f t="shared" si="155"/>
        <v>4.6567538981374668E-3</v>
      </c>
      <c r="I776" s="5">
        <f t="shared" si="156"/>
        <v>8.9824174064501161E-3</v>
      </c>
      <c r="J776" s="5">
        <f t="shared" si="157"/>
        <v>3.4037203833943153E-3</v>
      </c>
      <c r="K776" s="5">
        <f t="shared" si="158"/>
        <v>2.5359266099953537E-3</v>
      </c>
      <c r="L776" s="5">
        <f t="shared" si="159"/>
        <v>6.6351745873767243E-3</v>
      </c>
      <c r="M776" s="5">
        <f t="shared" si="160"/>
        <v>7.8960941787831196E-3</v>
      </c>
      <c r="N776" s="5"/>
      <c r="O776" s="7"/>
      <c r="P776" s="5"/>
      <c r="Q776" s="4"/>
      <c r="R776" s="5"/>
      <c r="S776" s="5"/>
      <c r="T776" s="5"/>
      <c r="U776" s="5"/>
      <c r="V776" s="5"/>
      <c r="W776" s="5"/>
      <c r="X776" s="4"/>
      <c r="Y776" s="4"/>
      <c r="Z776" s="4"/>
      <c r="AA776" s="4"/>
      <c r="AB776" s="4"/>
      <c r="AC776" s="4"/>
      <c r="AD776" s="5"/>
      <c r="AE776" s="5"/>
      <c r="AF776" s="5"/>
      <c r="AG776" s="5"/>
      <c r="AH776" s="5"/>
      <c r="AI776" s="5"/>
    </row>
    <row r="777" spans="1:35" x14ac:dyDescent="0.25">
      <c r="A777" s="1">
        <v>43584</v>
      </c>
      <c r="B777" s="3">
        <v>283.44021600000002</v>
      </c>
      <c r="C777" s="3">
        <v>154.343613</v>
      </c>
      <c r="D777" s="3">
        <v>118.93440200000001</v>
      </c>
      <c r="E777" s="3">
        <v>79.002228000000002</v>
      </c>
      <c r="F777" s="3">
        <v>120.83000199999999</v>
      </c>
      <c r="G777" s="3">
        <v>79.710425999999998</v>
      </c>
      <c r="H777" s="5">
        <f t="shared" si="155"/>
        <v>1.5676302408487164E-3</v>
      </c>
      <c r="I777" s="5">
        <f t="shared" si="156"/>
        <v>2.336231695331259E-3</v>
      </c>
      <c r="J777" s="5">
        <f t="shared" si="157"/>
        <v>-6.3806248769873175E-3</v>
      </c>
      <c r="K777" s="5">
        <f t="shared" si="158"/>
        <v>-4.5976289018501149E-4</v>
      </c>
      <c r="L777" s="5">
        <f t="shared" si="159"/>
        <v>-4.4492130398975371E-3</v>
      </c>
      <c r="M777" s="5">
        <f t="shared" si="160"/>
        <v>-9.7928860775599036E-3</v>
      </c>
      <c r="N777" s="5"/>
      <c r="O777" s="7"/>
      <c r="P777" s="5"/>
      <c r="Q777" s="4"/>
      <c r="R777" s="5"/>
      <c r="S777" s="5"/>
      <c r="T777" s="5"/>
      <c r="U777" s="5"/>
      <c r="V777" s="5"/>
      <c r="W777" s="5"/>
      <c r="X777" s="4"/>
      <c r="Y777" s="4"/>
      <c r="Z777" s="4"/>
      <c r="AA777" s="4"/>
      <c r="AB777" s="4"/>
      <c r="AC777" s="4"/>
      <c r="AD777" s="5"/>
      <c r="AE777" s="5"/>
      <c r="AF777" s="5"/>
      <c r="AG777" s="5"/>
      <c r="AH777" s="5"/>
      <c r="AI777" s="5"/>
    </row>
    <row r="778" spans="1:35" x14ac:dyDescent="0.25">
      <c r="A778" s="1">
        <v>43585</v>
      </c>
      <c r="B778" s="3">
        <v>283.5849</v>
      </c>
      <c r="C778" s="3">
        <v>153.886673</v>
      </c>
      <c r="D778" s="3">
        <v>119.543488</v>
      </c>
      <c r="E778" s="3">
        <v>79.011330000000001</v>
      </c>
      <c r="F778" s="3">
        <v>121.199997</v>
      </c>
      <c r="G778" s="3">
        <v>80.470909000000006</v>
      </c>
      <c r="H778" s="5">
        <f t="shared" si="155"/>
        <v>5.1045685062556245E-4</v>
      </c>
      <c r="I778" s="5">
        <f t="shared" si="156"/>
        <v>-2.9605371490170063E-3</v>
      </c>
      <c r="J778" s="5">
        <f t="shared" si="157"/>
        <v>5.1211927731389384E-3</v>
      </c>
      <c r="K778" s="5">
        <f t="shared" si="158"/>
        <v>1.1521194060493123E-4</v>
      </c>
      <c r="L778" s="5">
        <f t="shared" si="159"/>
        <v>3.0621120075791097E-3</v>
      </c>
      <c r="M778" s="5">
        <f t="shared" si="160"/>
        <v>9.5405712673020115E-3</v>
      </c>
      <c r="N778" s="5"/>
      <c r="O778" s="7"/>
      <c r="P778" s="5"/>
      <c r="Q778" s="4"/>
      <c r="R778" s="5"/>
      <c r="S778" s="5"/>
      <c r="T778" s="5"/>
      <c r="U778" s="5"/>
      <c r="V778" s="5"/>
      <c r="W778" s="5"/>
      <c r="X778" s="4"/>
      <c r="Y778" s="4"/>
      <c r="Z778" s="4"/>
      <c r="AA778" s="4"/>
      <c r="AB778" s="4"/>
      <c r="AC778" s="4"/>
      <c r="AD778" s="5"/>
      <c r="AE778" s="5"/>
      <c r="AF778" s="5"/>
      <c r="AG778" s="5"/>
      <c r="AH778" s="5"/>
      <c r="AI778" s="5"/>
    </row>
    <row r="779" spans="1:35" x14ac:dyDescent="0.25">
      <c r="A779" s="1">
        <v>43586</v>
      </c>
      <c r="B779" s="3">
        <v>281.45336900000001</v>
      </c>
      <c r="C779" s="3">
        <v>152.34080499999999</v>
      </c>
      <c r="D779" s="3">
        <v>120.03660600000001</v>
      </c>
      <c r="E779" s="3">
        <v>78.752128999999996</v>
      </c>
      <c r="F779" s="3">
        <v>120.400002</v>
      </c>
      <c r="G779" s="3">
        <v>80.535820000000001</v>
      </c>
      <c r="H779" s="5">
        <f t="shared" si="155"/>
        <v>-7.5163769298012273E-3</v>
      </c>
      <c r="I779" s="5">
        <f t="shared" si="156"/>
        <v>-1.0045496272442112E-2</v>
      </c>
      <c r="J779" s="5">
        <f t="shared" si="157"/>
        <v>4.1250093020541723E-3</v>
      </c>
      <c r="K779" s="5">
        <f t="shared" si="158"/>
        <v>-3.2805548267571538E-3</v>
      </c>
      <c r="L779" s="5">
        <f t="shared" si="159"/>
        <v>-6.600618975262762E-3</v>
      </c>
      <c r="M779" s="5">
        <f t="shared" si="160"/>
        <v>8.0663932850555398E-4</v>
      </c>
      <c r="N779" s="5"/>
      <c r="O779" s="7"/>
      <c r="P779" s="5"/>
      <c r="Q779" s="4"/>
      <c r="R779" s="5"/>
      <c r="S779" s="5"/>
      <c r="T779" s="5"/>
      <c r="U779" s="5"/>
      <c r="V779" s="5"/>
      <c r="W779" s="5"/>
      <c r="X779" s="4"/>
      <c r="Y779" s="4"/>
      <c r="Z779" s="4"/>
      <c r="AA779" s="4"/>
      <c r="AB779" s="4"/>
      <c r="AC779" s="4"/>
      <c r="AD779" s="5"/>
      <c r="AE779" s="5"/>
      <c r="AF779" s="5"/>
      <c r="AG779" s="5"/>
      <c r="AH779" s="5"/>
      <c r="AI779" s="5"/>
    </row>
    <row r="780" spans="1:35" x14ac:dyDescent="0.25">
      <c r="A780" s="1">
        <v>43587</v>
      </c>
      <c r="B780" s="3">
        <v>280.84567299999998</v>
      </c>
      <c r="C780" s="3">
        <v>152.739441</v>
      </c>
      <c r="D780" s="3">
        <v>119.465012</v>
      </c>
      <c r="E780" s="3">
        <v>78.806861999999995</v>
      </c>
      <c r="F780" s="3">
        <v>119.94000200000001</v>
      </c>
      <c r="G780" s="3">
        <v>80.619300999999993</v>
      </c>
      <c r="H780" s="5">
        <f t="shared" si="155"/>
        <v>-2.1591356399789374E-3</v>
      </c>
      <c r="I780" s="5">
        <f t="shared" si="156"/>
        <v>2.6167381746473595E-3</v>
      </c>
      <c r="J780" s="5">
        <f t="shared" si="157"/>
        <v>-4.7618307368670898E-3</v>
      </c>
      <c r="K780" s="5">
        <f t="shared" si="158"/>
        <v>6.9500343285966437E-4</v>
      </c>
      <c r="L780" s="5">
        <f t="shared" si="159"/>
        <v>-3.8205979431793491E-3</v>
      </c>
      <c r="M780" s="5">
        <f t="shared" si="160"/>
        <v>1.0365698145247126E-3</v>
      </c>
      <c r="N780" s="5"/>
      <c r="O780" s="7"/>
      <c r="P780" s="5"/>
      <c r="Q780" s="4"/>
      <c r="R780" s="5"/>
      <c r="S780" s="5"/>
      <c r="T780" s="5"/>
      <c r="U780" s="5"/>
      <c r="V780" s="5"/>
      <c r="W780" s="5"/>
      <c r="X780" s="4"/>
      <c r="Y780" s="4"/>
      <c r="Z780" s="4"/>
      <c r="AA780" s="4"/>
      <c r="AB780" s="4"/>
      <c r="AC780" s="4"/>
      <c r="AD780" s="5"/>
      <c r="AE780" s="5"/>
      <c r="AF780" s="5"/>
      <c r="AG780" s="5"/>
      <c r="AH780" s="5"/>
      <c r="AI780" s="5"/>
    </row>
    <row r="781" spans="1:35" x14ac:dyDescent="0.25">
      <c r="A781" s="1">
        <v>43588</v>
      </c>
      <c r="B781" s="3">
        <v>283.59457400000002</v>
      </c>
      <c r="C781" s="3">
        <v>155.30616800000001</v>
      </c>
      <c r="D781" s="3">
        <v>119.80410000000001</v>
      </c>
      <c r="E781" s="3">
        <v>79.007660000000001</v>
      </c>
      <c r="F781" s="3">
        <v>120.650002</v>
      </c>
      <c r="G781" s="3">
        <v>81.305572999999995</v>
      </c>
      <c r="H781" s="5">
        <f t="shared" si="155"/>
        <v>9.7879414364345774E-3</v>
      </c>
      <c r="I781" s="5">
        <f t="shared" si="156"/>
        <v>1.6804611717807783E-2</v>
      </c>
      <c r="J781" s="5">
        <f t="shared" si="157"/>
        <v>2.8383875272202097E-3</v>
      </c>
      <c r="K781" s="5">
        <f t="shared" si="158"/>
        <v>2.5479760886812919E-3</v>
      </c>
      <c r="L781" s="5">
        <f t="shared" si="159"/>
        <v>5.9196263811966965E-3</v>
      </c>
      <c r="M781" s="5">
        <f t="shared" si="160"/>
        <v>8.5125024837415797E-3</v>
      </c>
      <c r="N781" s="5"/>
      <c r="O781" s="7"/>
      <c r="P781" s="5"/>
      <c r="Q781" s="4"/>
      <c r="R781" s="5"/>
      <c r="S781" s="5"/>
      <c r="T781" s="5"/>
      <c r="U781" s="5"/>
      <c r="V781" s="5"/>
      <c r="W781" s="5"/>
      <c r="X781" s="4"/>
      <c r="Y781" s="4"/>
      <c r="Z781" s="4"/>
      <c r="AA781" s="4"/>
      <c r="AB781" s="4"/>
      <c r="AC781" s="4"/>
      <c r="AD781" s="5"/>
      <c r="AE781" s="5"/>
      <c r="AF781" s="5"/>
      <c r="AG781" s="5"/>
      <c r="AH781" s="5"/>
      <c r="AI781" s="5"/>
    </row>
    <row r="782" spans="1:35" x14ac:dyDescent="0.25">
      <c r="A782" s="1">
        <v>43591</v>
      </c>
      <c r="B782" s="3">
        <v>282.42752100000001</v>
      </c>
      <c r="C782" s="3">
        <v>155.21864299999999</v>
      </c>
      <c r="D782" s="3">
        <v>120.133484</v>
      </c>
      <c r="E782" s="3">
        <v>79.044158999999993</v>
      </c>
      <c r="F782" s="3">
        <v>120.80999799999999</v>
      </c>
      <c r="G782" s="3">
        <v>81.045890999999997</v>
      </c>
      <c r="H782" s="5">
        <f t="shared" si="155"/>
        <v>-4.1152162523392377E-3</v>
      </c>
      <c r="I782" s="5">
        <f t="shared" si="156"/>
        <v>-5.6356422366965475E-4</v>
      </c>
      <c r="J782" s="5">
        <f t="shared" si="157"/>
        <v>2.7493549886856705E-3</v>
      </c>
      <c r="K782" s="5">
        <f t="shared" si="158"/>
        <v>4.6196786488783559E-4</v>
      </c>
      <c r="L782" s="5">
        <f t="shared" si="159"/>
        <v>1.3261168449876237E-3</v>
      </c>
      <c r="M782" s="5">
        <f t="shared" si="160"/>
        <v>-3.1939016037683121E-3</v>
      </c>
      <c r="N782" s="5"/>
      <c r="O782" s="7"/>
      <c r="P782" s="5"/>
      <c r="Q782" s="4"/>
      <c r="R782" s="5"/>
      <c r="S782" s="5"/>
      <c r="T782" s="5"/>
      <c r="U782" s="5"/>
      <c r="V782" s="5"/>
      <c r="W782" s="5"/>
      <c r="X782" s="4"/>
      <c r="Y782" s="4"/>
      <c r="Z782" s="4"/>
      <c r="AA782" s="4"/>
      <c r="AB782" s="4"/>
      <c r="AC782" s="4"/>
      <c r="AD782" s="5"/>
      <c r="AE782" s="5"/>
      <c r="AF782" s="5"/>
      <c r="AG782" s="5"/>
      <c r="AH782" s="5"/>
      <c r="AI782" s="5"/>
    </row>
    <row r="783" spans="1:35" x14ac:dyDescent="0.25">
      <c r="A783" s="1">
        <v>43592</v>
      </c>
      <c r="B783" s="3">
        <v>277.711029</v>
      </c>
      <c r="C783" s="3">
        <v>152.204712</v>
      </c>
      <c r="D783" s="3">
        <v>121.053856</v>
      </c>
      <c r="E783" s="3">
        <v>78.569580000000002</v>
      </c>
      <c r="F783" s="3">
        <v>121.209999</v>
      </c>
      <c r="G783" s="3">
        <v>79.580596999999997</v>
      </c>
      <c r="H783" s="5">
        <f t="shared" si="155"/>
        <v>-1.6699831458705572E-2</v>
      </c>
      <c r="I783" s="5">
        <f t="shared" si="156"/>
        <v>-1.9417326048907557E-2</v>
      </c>
      <c r="J783" s="5">
        <f t="shared" si="157"/>
        <v>7.6612445535999552E-3</v>
      </c>
      <c r="K783" s="5">
        <f t="shared" si="158"/>
        <v>-6.0039730449911177E-3</v>
      </c>
      <c r="L783" s="5">
        <f t="shared" si="159"/>
        <v>3.310992522324252E-3</v>
      </c>
      <c r="M783" s="5">
        <f t="shared" si="160"/>
        <v>-1.8079806168088131E-2</v>
      </c>
      <c r="N783" s="5"/>
      <c r="O783" s="7"/>
      <c r="P783" s="5"/>
      <c r="Q783" s="4"/>
      <c r="R783" s="5"/>
      <c r="S783" s="5"/>
      <c r="T783" s="5"/>
      <c r="U783" s="5"/>
      <c r="V783" s="5"/>
      <c r="W783" s="5"/>
      <c r="X783" s="4"/>
      <c r="Y783" s="4"/>
      <c r="Z783" s="4"/>
      <c r="AA783" s="4"/>
      <c r="AB783" s="4"/>
      <c r="AC783" s="4"/>
      <c r="AD783" s="5"/>
      <c r="AE783" s="5"/>
      <c r="AF783" s="5"/>
      <c r="AG783" s="5"/>
      <c r="AH783" s="5"/>
      <c r="AI783" s="5"/>
    </row>
    <row r="784" spans="1:35" x14ac:dyDescent="0.25">
      <c r="A784" s="1">
        <v>43593</v>
      </c>
      <c r="B784" s="3">
        <v>277.32525600000002</v>
      </c>
      <c r="C784" s="3">
        <v>151.67965699999999</v>
      </c>
      <c r="D784" s="3">
        <v>120.53070099999999</v>
      </c>
      <c r="E784" s="3">
        <v>78.596992</v>
      </c>
      <c r="F784" s="3">
        <v>120.910004</v>
      </c>
      <c r="G784" s="3">
        <v>79.497139000000004</v>
      </c>
      <c r="H784" s="5">
        <f t="shared" si="155"/>
        <v>-1.3891165986064102E-3</v>
      </c>
      <c r="I784" s="5">
        <f t="shared" si="156"/>
        <v>-3.4496632403864247E-3</v>
      </c>
      <c r="J784" s="5">
        <f t="shared" si="157"/>
        <v>-4.3216715046235921E-3</v>
      </c>
      <c r="K784" s="5">
        <f t="shared" si="158"/>
        <v>3.4888820838796519E-4</v>
      </c>
      <c r="L784" s="5">
        <f t="shared" si="159"/>
        <v>-2.4750020829551467E-3</v>
      </c>
      <c r="M784" s="5">
        <f t="shared" si="160"/>
        <v>-1.0487229694946532E-3</v>
      </c>
      <c r="N784" s="5"/>
      <c r="O784" s="7"/>
      <c r="P784" s="5"/>
      <c r="Q784" s="4"/>
      <c r="R784" s="5"/>
      <c r="S784" s="5"/>
      <c r="T784" s="5"/>
      <c r="U784" s="5"/>
      <c r="V784" s="5"/>
      <c r="W784" s="5"/>
      <c r="X784" s="4"/>
      <c r="Y784" s="4"/>
      <c r="Z784" s="4"/>
      <c r="AA784" s="4"/>
      <c r="AB784" s="4"/>
      <c r="AC784" s="4"/>
      <c r="AD784" s="5"/>
      <c r="AE784" s="5"/>
      <c r="AF784" s="5"/>
      <c r="AG784" s="5"/>
      <c r="AH784" s="5"/>
      <c r="AI784" s="5"/>
    </row>
    <row r="785" spans="1:35" x14ac:dyDescent="0.25">
      <c r="A785" s="1">
        <v>43594</v>
      </c>
      <c r="B785" s="3">
        <v>276.48614500000002</v>
      </c>
      <c r="C785" s="3">
        <v>151.281082</v>
      </c>
      <c r="D785" s="3">
        <v>121.02478000000001</v>
      </c>
      <c r="E785" s="3">
        <v>78.478324999999998</v>
      </c>
      <c r="F785" s="3">
        <v>121.199997</v>
      </c>
      <c r="G785" s="3">
        <v>79.701172</v>
      </c>
      <c r="H785" s="5">
        <f t="shared" si="155"/>
        <v>-3.0257287493498097E-3</v>
      </c>
      <c r="I785" s="5">
        <f t="shared" si="156"/>
        <v>-2.6277419654238132E-3</v>
      </c>
      <c r="J785" s="5">
        <f t="shared" si="157"/>
        <v>4.0991962703345042E-3</v>
      </c>
      <c r="K785" s="5">
        <f t="shared" si="158"/>
        <v>-1.5098160499578128E-3</v>
      </c>
      <c r="L785" s="5">
        <f t="shared" si="159"/>
        <v>2.3984202332836269E-3</v>
      </c>
      <c r="M785" s="5">
        <f t="shared" si="160"/>
        <v>2.5665451935319439E-3</v>
      </c>
      <c r="N785" s="5"/>
      <c r="O785" s="7"/>
      <c r="P785" s="5"/>
      <c r="Q785" s="4"/>
      <c r="R785" s="5"/>
      <c r="S785" s="5"/>
      <c r="T785" s="5"/>
      <c r="U785" s="5"/>
      <c r="V785" s="5"/>
      <c r="W785" s="5"/>
      <c r="X785" s="4"/>
      <c r="Y785" s="4"/>
      <c r="Z785" s="4"/>
      <c r="AA785" s="4"/>
      <c r="AB785" s="4"/>
      <c r="AC785" s="4"/>
      <c r="AD785" s="5"/>
      <c r="AE785" s="5"/>
      <c r="AF785" s="5"/>
      <c r="AG785" s="5"/>
      <c r="AH785" s="5"/>
      <c r="AI785" s="5"/>
    </row>
    <row r="786" spans="1:35" x14ac:dyDescent="0.25">
      <c r="A786" s="1">
        <v>43595</v>
      </c>
      <c r="B786" s="3">
        <v>277.87506100000002</v>
      </c>
      <c r="C786" s="3">
        <v>151.57270800000001</v>
      </c>
      <c r="D786" s="3">
        <v>120.86009199999999</v>
      </c>
      <c r="E786" s="3">
        <v>78.697342000000006</v>
      </c>
      <c r="F786" s="3">
        <v>121.43</v>
      </c>
      <c r="G786" s="3">
        <v>80.554374999999993</v>
      </c>
      <c r="H786" s="5">
        <f t="shared" si="155"/>
        <v>5.0234560578070742E-3</v>
      </c>
      <c r="I786" s="5">
        <f t="shared" si="156"/>
        <v>1.9277096392000814E-3</v>
      </c>
      <c r="J786" s="5">
        <f t="shared" si="157"/>
        <v>-1.3607791726620855E-3</v>
      </c>
      <c r="K786" s="5">
        <f t="shared" si="158"/>
        <v>2.7907960573827495E-3</v>
      </c>
      <c r="L786" s="5">
        <f t="shared" si="159"/>
        <v>1.8977145684253571E-3</v>
      </c>
      <c r="M786" s="5">
        <f t="shared" si="160"/>
        <v>1.0705024513315786E-2</v>
      </c>
      <c r="N786" s="5"/>
      <c r="O786" s="7"/>
      <c r="P786" s="5"/>
      <c r="Q786" s="4"/>
      <c r="R786" s="5"/>
      <c r="S786" s="5"/>
      <c r="T786" s="5"/>
      <c r="U786" s="5"/>
      <c r="V786" s="5"/>
      <c r="W786" s="5"/>
      <c r="X786" s="4"/>
      <c r="Y786" s="4"/>
      <c r="Z786" s="4"/>
      <c r="AA786" s="4"/>
      <c r="AB786" s="4"/>
      <c r="AC786" s="4"/>
      <c r="AD786" s="5"/>
      <c r="AE786" s="5"/>
      <c r="AF786" s="5"/>
      <c r="AG786" s="5"/>
      <c r="AH786" s="5"/>
      <c r="AI786" s="5"/>
    </row>
    <row r="787" spans="1:35" x14ac:dyDescent="0.25">
      <c r="A787" s="1">
        <v>43598</v>
      </c>
      <c r="B787" s="3">
        <v>270.89196800000002</v>
      </c>
      <c r="C787" s="3">
        <v>147.03233299999999</v>
      </c>
      <c r="D787" s="3">
        <v>121.809532</v>
      </c>
      <c r="E787" s="3">
        <v>77.976378999999994</v>
      </c>
      <c r="F787" s="3">
        <v>122.66999800000001</v>
      </c>
      <c r="G787" s="3">
        <v>80.470909000000006</v>
      </c>
      <c r="H787" s="5">
        <f t="shared" si="155"/>
        <v>-2.5130333664596161E-2</v>
      </c>
      <c r="I787" s="5">
        <f t="shared" si="156"/>
        <v>-2.9955095873856252E-2</v>
      </c>
      <c r="J787" s="5">
        <f t="shared" si="157"/>
        <v>7.8556948310117836E-3</v>
      </c>
      <c r="K787" s="5">
        <f t="shared" si="158"/>
        <v>-9.1612115692549789E-3</v>
      </c>
      <c r="L787" s="5">
        <f t="shared" si="159"/>
        <v>1.0211628098492964E-2</v>
      </c>
      <c r="M787" s="5">
        <f t="shared" si="160"/>
        <v>-1.0361448400535433E-3</v>
      </c>
      <c r="N787" s="5"/>
      <c r="O787" s="7"/>
      <c r="P787" s="5"/>
      <c r="Q787" s="4"/>
      <c r="R787" s="5"/>
      <c r="S787" s="5"/>
      <c r="T787" s="5"/>
      <c r="U787" s="5"/>
      <c r="V787" s="5"/>
      <c r="W787" s="5"/>
      <c r="X787" s="4"/>
      <c r="Y787" s="4"/>
      <c r="Z787" s="4"/>
      <c r="AA787" s="4"/>
      <c r="AB787" s="4"/>
      <c r="AC787" s="4"/>
      <c r="AD787" s="5"/>
      <c r="AE787" s="5"/>
      <c r="AF787" s="5"/>
      <c r="AG787" s="5"/>
      <c r="AH787" s="5"/>
      <c r="AI787" s="5"/>
    </row>
    <row r="788" spans="1:35" x14ac:dyDescent="0.25">
      <c r="A788" s="1">
        <v>43599</v>
      </c>
      <c r="B788" s="3">
        <v>273.34182700000002</v>
      </c>
      <c r="C788" s="3">
        <v>148.79209900000001</v>
      </c>
      <c r="D788" s="3">
        <v>121.45108</v>
      </c>
      <c r="E788" s="3">
        <v>78.149772999999996</v>
      </c>
      <c r="F788" s="3">
        <v>122.459999</v>
      </c>
      <c r="G788" s="3">
        <v>80.767677000000006</v>
      </c>
      <c r="H788" s="5">
        <f t="shared" si="155"/>
        <v>9.0436753001108539E-3</v>
      </c>
      <c r="I788" s="5">
        <f t="shared" si="156"/>
        <v>1.1968564764595069E-2</v>
      </c>
      <c r="J788" s="5">
        <f t="shared" si="157"/>
        <v>-2.9427253689801036E-3</v>
      </c>
      <c r="K788" s="5">
        <f t="shared" si="158"/>
        <v>2.2236734024287941E-3</v>
      </c>
      <c r="L788" s="5">
        <f t="shared" si="159"/>
        <v>-1.7119018784039763E-3</v>
      </c>
      <c r="M788" s="5">
        <f t="shared" si="160"/>
        <v>3.6878917324023597E-3</v>
      </c>
      <c r="N788" s="5"/>
      <c r="O788" s="7"/>
      <c r="P788" s="5"/>
      <c r="Q788" s="4"/>
      <c r="R788" s="5"/>
      <c r="S788" s="5"/>
      <c r="T788" s="5"/>
      <c r="U788" s="5"/>
      <c r="V788" s="5"/>
      <c r="W788" s="5"/>
      <c r="X788" s="4"/>
      <c r="Y788" s="4"/>
      <c r="Z788" s="4"/>
      <c r="AA788" s="4"/>
      <c r="AB788" s="4"/>
      <c r="AC788" s="4"/>
      <c r="AD788" s="5"/>
      <c r="AE788" s="5"/>
      <c r="AF788" s="5"/>
      <c r="AG788" s="5"/>
      <c r="AH788" s="5"/>
      <c r="AI788" s="5"/>
    </row>
    <row r="789" spans="1:35" x14ac:dyDescent="0.25">
      <c r="A789" s="1">
        <v>43600</v>
      </c>
      <c r="B789" s="3">
        <v>274.942902</v>
      </c>
      <c r="C789" s="3">
        <v>149.365723</v>
      </c>
      <c r="D789" s="3">
        <v>122.19704400000001</v>
      </c>
      <c r="E789" s="3">
        <v>78.222793999999993</v>
      </c>
      <c r="F789" s="3">
        <v>122.389999</v>
      </c>
      <c r="G789" s="3">
        <v>81.314841999999999</v>
      </c>
      <c r="H789" s="5">
        <f t="shared" si="155"/>
        <v>5.8574094479875161E-3</v>
      </c>
      <c r="I789" s="5">
        <f t="shared" si="156"/>
        <v>3.8552047041153781E-3</v>
      </c>
      <c r="J789" s="5">
        <f t="shared" si="157"/>
        <v>6.1420944136518774E-3</v>
      </c>
      <c r="K789" s="5">
        <f t="shared" si="158"/>
        <v>9.3437251570782642E-4</v>
      </c>
      <c r="L789" s="5">
        <f t="shared" si="159"/>
        <v>-5.7161522596449466E-4</v>
      </c>
      <c r="M789" s="5">
        <f t="shared" si="160"/>
        <v>6.7745541325894276E-3</v>
      </c>
      <c r="N789" s="5"/>
      <c r="O789" s="7"/>
      <c r="P789" s="5"/>
      <c r="Q789" s="4"/>
      <c r="R789" s="5"/>
      <c r="S789" s="5"/>
      <c r="T789" s="5"/>
      <c r="U789" s="5"/>
      <c r="V789" s="5"/>
      <c r="W789" s="5"/>
      <c r="X789" s="4"/>
      <c r="Y789" s="4"/>
      <c r="Z789" s="4"/>
      <c r="AA789" s="4"/>
      <c r="AB789" s="4"/>
      <c r="AC789" s="4"/>
      <c r="AD789" s="5"/>
      <c r="AE789" s="5"/>
      <c r="AF789" s="5"/>
      <c r="AG789" s="5"/>
      <c r="AH789" s="5"/>
      <c r="AI789" s="5"/>
    </row>
    <row r="790" spans="1:35" x14ac:dyDescent="0.25">
      <c r="A790" s="1">
        <v>43601</v>
      </c>
      <c r="B790" s="3">
        <v>277.48922700000003</v>
      </c>
      <c r="C790" s="3">
        <v>150.41577100000001</v>
      </c>
      <c r="D790" s="3">
        <v>121.79016900000001</v>
      </c>
      <c r="E790" s="3">
        <v>78.460059999999999</v>
      </c>
      <c r="F790" s="3">
        <v>121.510002</v>
      </c>
      <c r="G790" s="3">
        <v>81.639449999999997</v>
      </c>
      <c r="H790" s="5">
        <f t="shared" si="155"/>
        <v>9.2612865488705953E-3</v>
      </c>
      <c r="I790" s="5">
        <f t="shared" si="156"/>
        <v>7.0300466459765065E-3</v>
      </c>
      <c r="J790" s="5">
        <f t="shared" si="157"/>
        <v>-3.3296631954533584E-3</v>
      </c>
      <c r="K790" s="5">
        <f t="shared" si="158"/>
        <v>3.0332079419204128E-3</v>
      </c>
      <c r="L790" s="5">
        <f t="shared" si="159"/>
        <v>-7.1901054595155944E-3</v>
      </c>
      <c r="M790" s="5">
        <f t="shared" si="160"/>
        <v>3.9919895558548912E-3</v>
      </c>
      <c r="N790" s="5"/>
      <c r="O790" s="7"/>
      <c r="P790" s="5"/>
      <c r="Q790" s="4"/>
      <c r="R790" s="5"/>
      <c r="S790" s="5"/>
      <c r="T790" s="5"/>
      <c r="U790" s="5"/>
      <c r="V790" s="5"/>
      <c r="W790" s="5"/>
      <c r="X790" s="4"/>
      <c r="Y790" s="4"/>
      <c r="Z790" s="4"/>
      <c r="AA790" s="4"/>
      <c r="AB790" s="4"/>
      <c r="AC790" s="4"/>
      <c r="AD790" s="5"/>
      <c r="AE790" s="5"/>
      <c r="AF790" s="5"/>
      <c r="AG790" s="5"/>
      <c r="AH790" s="5"/>
      <c r="AI790" s="5"/>
    </row>
    <row r="791" spans="1:35" x14ac:dyDescent="0.25">
      <c r="A791" s="1">
        <v>43602</v>
      </c>
      <c r="B791" s="3">
        <v>275.69519000000003</v>
      </c>
      <c r="C791" s="3">
        <v>148.69490099999999</v>
      </c>
      <c r="D791" s="3">
        <v>122.06141700000001</v>
      </c>
      <c r="E791" s="3">
        <v>78.432686000000004</v>
      </c>
      <c r="F791" s="3">
        <v>120.650002</v>
      </c>
      <c r="G791" s="3">
        <v>81.481780999999998</v>
      </c>
      <c r="H791" s="5">
        <f t="shared" si="155"/>
        <v>-6.4652491896559638E-3</v>
      </c>
      <c r="I791" s="5">
        <f t="shared" si="156"/>
        <v>-1.1440755105393996E-2</v>
      </c>
      <c r="J791" s="5">
        <f t="shared" si="157"/>
        <v>2.2271748387179269E-3</v>
      </c>
      <c r="K791" s="5">
        <f t="shared" si="158"/>
        <v>-3.4889088792433576E-4</v>
      </c>
      <c r="L791" s="5">
        <f t="shared" si="159"/>
        <v>-7.0776066648405855E-3</v>
      </c>
      <c r="M791" s="5">
        <f t="shared" si="160"/>
        <v>-1.9312844464287604E-3</v>
      </c>
      <c r="N791" s="5"/>
      <c r="O791" s="7"/>
      <c r="P791" s="5"/>
      <c r="Q791" s="4"/>
      <c r="R791" s="5"/>
      <c r="S791" s="5"/>
      <c r="T791" s="5"/>
      <c r="U791" s="5"/>
      <c r="V791" s="5"/>
      <c r="W791" s="5"/>
      <c r="X791" s="4"/>
      <c r="Y791" s="4"/>
      <c r="Z791" s="4"/>
      <c r="AA791" s="4"/>
      <c r="AB791" s="4"/>
      <c r="AC791" s="4"/>
      <c r="AD791" s="5"/>
      <c r="AE791" s="5"/>
      <c r="AF791" s="5"/>
      <c r="AG791" s="5"/>
      <c r="AH791" s="5"/>
      <c r="AI791" s="5"/>
    </row>
    <row r="792" spans="1:35" x14ac:dyDescent="0.25">
      <c r="A792" s="1">
        <v>43605</v>
      </c>
      <c r="B792" s="3">
        <v>273.872345</v>
      </c>
      <c r="C792" s="3">
        <v>147.35318000000001</v>
      </c>
      <c r="D792" s="3">
        <v>121.809532</v>
      </c>
      <c r="E792" s="3">
        <v>78.359665000000007</v>
      </c>
      <c r="F792" s="3">
        <v>120.639999</v>
      </c>
      <c r="G792" s="3">
        <v>80.303970000000007</v>
      </c>
      <c r="H792" s="5">
        <f t="shared" si="155"/>
        <v>-6.611812850271459E-3</v>
      </c>
      <c r="I792" s="5">
        <f t="shared" si="156"/>
        <v>-9.023315466614279E-3</v>
      </c>
      <c r="J792" s="5">
        <f t="shared" si="157"/>
        <v>-2.0635922979659327E-3</v>
      </c>
      <c r="K792" s="5">
        <f t="shared" si="158"/>
        <v>-9.3100215897234939E-4</v>
      </c>
      <c r="L792" s="5">
        <f t="shared" si="159"/>
        <v>-8.2909240233575154E-5</v>
      </c>
      <c r="M792" s="5">
        <f t="shared" si="160"/>
        <v>-1.4454900046919628E-2</v>
      </c>
      <c r="N792" s="5"/>
      <c r="O792" s="7"/>
      <c r="P792" s="5"/>
      <c r="Q792" s="4"/>
      <c r="R792" s="5"/>
      <c r="S792" s="5"/>
      <c r="T792" s="5"/>
      <c r="U792" s="5"/>
      <c r="V792" s="5"/>
      <c r="W792" s="5"/>
      <c r="X792" s="4"/>
      <c r="Y792" s="4"/>
      <c r="Z792" s="4"/>
      <c r="AA792" s="4"/>
      <c r="AB792" s="4"/>
      <c r="AC792" s="4"/>
      <c r="AD792" s="5"/>
      <c r="AE792" s="5"/>
      <c r="AF792" s="5"/>
      <c r="AG792" s="5"/>
      <c r="AH792" s="5"/>
      <c r="AI792" s="5"/>
    </row>
    <row r="793" spans="1:35" x14ac:dyDescent="0.25">
      <c r="A793" s="1">
        <v>43606</v>
      </c>
      <c r="B793" s="3">
        <v>276.341431</v>
      </c>
      <c r="C793" s="3">
        <v>149.453247</v>
      </c>
      <c r="D793" s="3">
        <v>121.615776</v>
      </c>
      <c r="E793" s="3">
        <v>78.606093999999999</v>
      </c>
      <c r="F793" s="3">
        <v>120.360001</v>
      </c>
      <c r="G793" s="3">
        <v>80.990264999999994</v>
      </c>
      <c r="H793" s="5">
        <f t="shared" si="155"/>
        <v>9.0154630253009849E-3</v>
      </c>
      <c r="I793" s="5">
        <f t="shared" si="156"/>
        <v>1.4251928597672547E-2</v>
      </c>
      <c r="J793" s="5">
        <f t="shared" si="157"/>
        <v>-1.5906472738110855E-3</v>
      </c>
      <c r="K793" s="5">
        <f t="shared" si="158"/>
        <v>3.1448449913611398E-3</v>
      </c>
      <c r="L793" s="5">
        <f t="shared" si="159"/>
        <v>-2.3209383481510582E-3</v>
      </c>
      <c r="M793" s="5">
        <f t="shared" si="160"/>
        <v>8.546215087497977E-3</v>
      </c>
      <c r="N793" s="5"/>
      <c r="O793" s="7"/>
      <c r="P793" s="5"/>
      <c r="Q793" s="4"/>
      <c r="R793" s="5"/>
      <c r="S793" s="5"/>
      <c r="T793" s="5"/>
      <c r="U793" s="5"/>
      <c r="V793" s="5"/>
      <c r="W793" s="5"/>
      <c r="X793" s="4"/>
      <c r="Y793" s="4"/>
      <c r="Z793" s="4"/>
      <c r="AA793" s="4"/>
      <c r="AB793" s="4"/>
      <c r="AC793" s="4"/>
      <c r="AD793" s="5"/>
      <c r="AE793" s="5"/>
      <c r="AF793" s="5"/>
      <c r="AG793" s="5"/>
      <c r="AH793" s="5"/>
      <c r="AI793" s="5"/>
    </row>
    <row r="794" spans="1:35" x14ac:dyDescent="0.25">
      <c r="A794" s="1">
        <v>43607</v>
      </c>
      <c r="B794" s="3">
        <v>275.49267600000002</v>
      </c>
      <c r="C794" s="3">
        <v>148.17962600000001</v>
      </c>
      <c r="D794" s="3">
        <v>122.313309</v>
      </c>
      <c r="E794" s="3">
        <v>78.669967999999997</v>
      </c>
      <c r="F794" s="3">
        <v>120.239998</v>
      </c>
      <c r="G794" s="3">
        <v>81.231376999999995</v>
      </c>
      <c r="H794" s="5">
        <f t="shared" si="155"/>
        <v>-3.0713997424439698E-3</v>
      </c>
      <c r="I794" s="5">
        <f t="shared" si="156"/>
        <v>-8.5218690497904648E-3</v>
      </c>
      <c r="J794" s="5">
        <f t="shared" si="157"/>
        <v>5.7355470066646763E-3</v>
      </c>
      <c r="K794" s="5">
        <f t="shared" si="158"/>
        <v>8.1258330938061007E-4</v>
      </c>
      <c r="L794" s="5">
        <f t="shared" si="159"/>
        <v>-9.9703389002125942E-4</v>
      </c>
      <c r="M794" s="5">
        <f t="shared" si="160"/>
        <v>2.9770491552287837E-3</v>
      </c>
      <c r="N794" s="5"/>
      <c r="O794" s="7"/>
      <c r="P794" s="5"/>
      <c r="Q794" s="4"/>
      <c r="R794" s="5"/>
      <c r="S794" s="5"/>
      <c r="T794" s="5"/>
      <c r="U794" s="5"/>
      <c r="V794" s="5"/>
      <c r="W794" s="5"/>
      <c r="X794" s="4"/>
      <c r="Y794" s="4"/>
      <c r="Z794" s="4"/>
      <c r="AA794" s="4"/>
      <c r="AB794" s="4"/>
      <c r="AC794" s="4"/>
      <c r="AD794" s="5"/>
      <c r="AE794" s="5"/>
      <c r="AF794" s="5"/>
      <c r="AG794" s="5"/>
      <c r="AH794" s="5"/>
      <c r="AI794" s="5"/>
    </row>
    <row r="795" spans="1:35" x14ac:dyDescent="0.25">
      <c r="A795" s="1">
        <v>43608</v>
      </c>
      <c r="B795" s="3">
        <v>272.12652600000001</v>
      </c>
      <c r="C795" s="3">
        <v>145.73925800000001</v>
      </c>
      <c r="D795" s="3">
        <v>123.689041</v>
      </c>
      <c r="E795" s="3">
        <v>78.277550000000005</v>
      </c>
      <c r="F795" s="3">
        <v>121.16999800000001</v>
      </c>
      <c r="G795" s="3">
        <v>81.416861999999995</v>
      </c>
      <c r="H795" s="5">
        <f t="shared" si="155"/>
        <v>-1.2218655134047962E-2</v>
      </c>
      <c r="I795" s="5">
        <f t="shared" si="156"/>
        <v>-1.6468984744231974E-2</v>
      </c>
      <c r="J795" s="5">
        <f t="shared" si="157"/>
        <v>1.1247606750627526E-2</v>
      </c>
      <c r="K795" s="5">
        <f t="shared" si="158"/>
        <v>-4.9881550733564817E-3</v>
      </c>
      <c r="L795" s="5">
        <f t="shared" si="159"/>
        <v>7.734531066775352E-3</v>
      </c>
      <c r="M795" s="5">
        <f t="shared" si="160"/>
        <v>2.2834156806181838E-3</v>
      </c>
      <c r="N795" s="5"/>
      <c r="O795" s="7"/>
      <c r="P795" s="5"/>
      <c r="Q795" s="4"/>
      <c r="R795" s="5"/>
      <c r="S795" s="5"/>
      <c r="T795" s="5"/>
      <c r="U795" s="5"/>
      <c r="V795" s="5"/>
      <c r="W795" s="5"/>
      <c r="X795" s="4"/>
      <c r="Y795" s="4"/>
      <c r="Z795" s="4"/>
      <c r="AA795" s="4"/>
      <c r="AB795" s="4"/>
      <c r="AC795" s="4"/>
      <c r="AD795" s="5"/>
      <c r="AE795" s="5"/>
      <c r="AF795" s="5"/>
      <c r="AG795" s="5"/>
      <c r="AH795" s="5"/>
      <c r="AI795" s="5"/>
    </row>
    <row r="796" spans="1:35" x14ac:dyDescent="0.25">
      <c r="A796" s="1">
        <v>43609</v>
      </c>
      <c r="B796" s="3">
        <v>272.74383499999999</v>
      </c>
      <c r="C796" s="3">
        <v>146.643463</v>
      </c>
      <c r="D796" s="3">
        <v>123.795616</v>
      </c>
      <c r="E796" s="3">
        <v>78.168030000000002</v>
      </c>
      <c r="F796" s="3">
        <v>121.300003</v>
      </c>
      <c r="G796" s="3">
        <v>81.667259000000001</v>
      </c>
      <c r="H796" s="5">
        <f t="shared" si="155"/>
        <v>2.268463163344725E-3</v>
      </c>
      <c r="I796" s="5">
        <f t="shared" si="156"/>
        <v>6.2042651541425187E-3</v>
      </c>
      <c r="J796" s="5">
        <f t="shared" si="157"/>
        <v>8.6163656164162106E-4</v>
      </c>
      <c r="K796" s="5">
        <f t="shared" si="158"/>
        <v>-1.3991240144843875E-3</v>
      </c>
      <c r="L796" s="5">
        <f t="shared" si="159"/>
        <v>1.0729141053547053E-3</v>
      </c>
      <c r="M796" s="5">
        <f t="shared" si="160"/>
        <v>3.0754931331056223E-3</v>
      </c>
      <c r="N796" s="5"/>
      <c r="O796" s="7"/>
      <c r="P796" s="5"/>
      <c r="Q796" s="4"/>
      <c r="R796" s="5"/>
      <c r="S796" s="5"/>
      <c r="T796" s="5"/>
      <c r="U796" s="5"/>
      <c r="V796" s="5"/>
      <c r="W796" s="5"/>
      <c r="X796" s="4"/>
      <c r="Y796" s="4"/>
      <c r="Z796" s="4"/>
      <c r="AA796" s="4"/>
      <c r="AB796" s="4"/>
      <c r="AC796" s="4"/>
      <c r="AD796" s="5"/>
      <c r="AE796" s="5"/>
      <c r="AF796" s="5"/>
      <c r="AG796" s="5"/>
      <c r="AH796" s="5"/>
      <c r="AI796" s="5"/>
    </row>
    <row r="797" spans="1:35" x14ac:dyDescent="0.25">
      <c r="A797" s="1">
        <v>43613</v>
      </c>
      <c r="B797" s="3">
        <v>270.20715300000001</v>
      </c>
      <c r="C797" s="3">
        <v>145.38923600000001</v>
      </c>
      <c r="D797" s="3">
        <v>124.68692</v>
      </c>
      <c r="E797" s="3">
        <v>78.095016000000001</v>
      </c>
      <c r="F797" s="3">
        <v>120.83000199999999</v>
      </c>
      <c r="G797" s="3">
        <v>80.860427999999999</v>
      </c>
      <c r="H797" s="5">
        <f t="shared" si="155"/>
        <v>-9.3006025232430511E-3</v>
      </c>
      <c r="I797" s="5">
        <f t="shared" si="156"/>
        <v>-8.5529008545029983E-3</v>
      </c>
      <c r="J797" s="5">
        <f t="shared" si="157"/>
        <v>7.1998026165966955E-3</v>
      </c>
      <c r="K797" s="5">
        <f t="shared" si="158"/>
        <v>-9.3406473209056706E-4</v>
      </c>
      <c r="L797" s="5">
        <f t="shared" si="159"/>
        <v>-3.8746989973281742E-3</v>
      </c>
      <c r="M797" s="5">
        <f t="shared" si="160"/>
        <v>-9.8794916087486806E-3</v>
      </c>
      <c r="N797" s="5"/>
      <c r="O797" s="7"/>
      <c r="P797" s="5"/>
      <c r="Q797" s="4"/>
      <c r="R797" s="5"/>
      <c r="S797" s="5"/>
      <c r="T797" s="5"/>
      <c r="U797" s="5"/>
      <c r="V797" s="5"/>
      <c r="W797" s="5"/>
      <c r="X797" s="4"/>
      <c r="Y797" s="4"/>
      <c r="Z797" s="4"/>
      <c r="AA797" s="4"/>
      <c r="AB797" s="4"/>
      <c r="AC797" s="4"/>
      <c r="AD797" s="5"/>
      <c r="AE797" s="5"/>
      <c r="AF797" s="5"/>
      <c r="AG797" s="5"/>
      <c r="AH797" s="5"/>
      <c r="AI797" s="5"/>
    </row>
    <row r="798" spans="1:35" x14ac:dyDescent="0.25">
      <c r="A798" s="1">
        <v>43614</v>
      </c>
      <c r="B798" s="3">
        <v>268.39395100000002</v>
      </c>
      <c r="C798" s="3">
        <v>144.40730300000001</v>
      </c>
      <c r="D798" s="3">
        <v>125.064758</v>
      </c>
      <c r="E798" s="3">
        <v>77.885077999999993</v>
      </c>
      <c r="F798" s="3">
        <v>120.870003</v>
      </c>
      <c r="G798" s="3">
        <v>79.784621999999999</v>
      </c>
      <c r="H798" s="5">
        <f t="shared" si="155"/>
        <v>-6.7104145092709011E-3</v>
      </c>
      <c r="I798" s="5">
        <f t="shared" si="156"/>
        <v>-6.7538218578987452E-3</v>
      </c>
      <c r="J798" s="5">
        <f t="shared" si="157"/>
        <v>3.0302937950508202E-3</v>
      </c>
      <c r="K798" s="5">
        <f t="shared" si="158"/>
        <v>-2.6882381328919847E-3</v>
      </c>
      <c r="L798" s="5">
        <f t="shared" si="159"/>
        <v>3.3105188560700327E-4</v>
      </c>
      <c r="M798" s="5">
        <f t="shared" si="160"/>
        <v>-1.330448065399803E-2</v>
      </c>
      <c r="N798" s="5"/>
      <c r="O798" s="7"/>
      <c r="P798" s="5"/>
      <c r="Q798" s="4"/>
      <c r="R798" s="5"/>
      <c r="S798" s="5"/>
      <c r="T798" s="5"/>
      <c r="U798" s="5"/>
      <c r="V798" s="5"/>
      <c r="W798" s="5"/>
      <c r="X798" s="4"/>
      <c r="Y798" s="4"/>
      <c r="Z798" s="4"/>
      <c r="AA798" s="4"/>
      <c r="AB798" s="4"/>
      <c r="AC798" s="4"/>
      <c r="AD798" s="5"/>
      <c r="AE798" s="5"/>
      <c r="AF798" s="5"/>
      <c r="AG798" s="5"/>
      <c r="AH798" s="5"/>
      <c r="AI798" s="5"/>
    </row>
    <row r="799" spans="1:35" x14ac:dyDescent="0.25">
      <c r="A799" s="1">
        <v>43615</v>
      </c>
      <c r="B799" s="3">
        <v>269.12692299999998</v>
      </c>
      <c r="C799" s="3">
        <v>144.33926400000001</v>
      </c>
      <c r="D799" s="3">
        <v>126.14016700000001</v>
      </c>
      <c r="E799" s="3">
        <v>78.049369999999996</v>
      </c>
      <c r="F799" s="3">
        <v>121.69000200000001</v>
      </c>
      <c r="G799" s="3">
        <v>80.118492000000003</v>
      </c>
      <c r="H799" s="5">
        <f t="shared" si="155"/>
        <v>2.7309557360328807E-3</v>
      </c>
      <c r="I799" s="5">
        <f t="shared" si="156"/>
        <v>-4.7116038168792951E-4</v>
      </c>
      <c r="J799" s="5">
        <f t="shared" si="157"/>
        <v>8.5988172623339132E-3</v>
      </c>
      <c r="K799" s="5">
        <f t="shared" si="158"/>
        <v>2.1094156187402291E-3</v>
      </c>
      <c r="L799" s="5">
        <f t="shared" si="159"/>
        <v>6.7841398167254319E-3</v>
      </c>
      <c r="M799" s="5">
        <f t="shared" si="160"/>
        <v>4.1846409951031838E-3</v>
      </c>
      <c r="N799" s="5"/>
      <c r="O799" s="7"/>
      <c r="P799" s="5"/>
      <c r="Q799" s="4"/>
      <c r="R799" s="5"/>
      <c r="S799" s="5"/>
      <c r="T799" s="5"/>
      <c r="U799" s="5"/>
      <c r="V799" s="5"/>
      <c r="W799" s="5"/>
      <c r="X799" s="4"/>
      <c r="Y799" s="4"/>
      <c r="Z799" s="4"/>
      <c r="AA799" s="4"/>
      <c r="AB799" s="4"/>
      <c r="AC799" s="4"/>
      <c r="AD799" s="5"/>
      <c r="AE799" s="5"/>
      <c r="AF799" s="5"/>
      <c r="AG799" s="5"/>
      <c r="AH799" s="5"/>
      <c r="AI799" s="5"/>
    </row>
    <row r="800" spans="1:35" x14ac:dyDescent="0.25">
      <c r="A800" s="1">
        <v>43616</v>
      </c>
      <c r="B800" s="3">
        <v>265.50039700000002</v>
      </c>
      <c r="C800" s="3">
        <v>142.84198000000001</v>
      </c>
      <c r="D800" s="3">
        <v>127.719337</v>
      </c>
      <c r="E800" s="3">
        <v>77.483551000000006</v>
      </c>
      <c r="F800" s="3">
        <v>123.33000199999999</v>
      </c>
      <c r="G800" s="3">
        <v>80.582199000000003</v>
      </c>
      <c r="H800" s="5">
        <f t="shared" si="155"/>
        <v>-1.3475151276485131E-2</v>
      </c>
      <c r="I800" s="5">
        <f t="shared" si="156"/>
        <v>-1.0373365905482324E-2</v>
      </c>
      <c r="J800" s="5">
        <f t="shared" si="157"/>
        <v>1.2519168458053453E-2</v>
      </c>
      <c r="K800" s="5">
        <f t="shared" si="158"/>
        <v>-7.2495011811112287E-3</v>
      </c>
      <c r="L800" s="5">
        <f t="shared" si="159"/>
        <v>1.3476867228582989E-2</v>
      </c>
      <c r="M800" s="5">
        <f t="shared" si="160"/>
        <v>5.7877649519413321E-3</v>
      </c>
      <c r="N800" s="5"/>
      <c r="O800" s="7"/>
      <c r="P800" s="5"/>
      <c r="Q800" s="4"/>
      <c r="R800" s="5"/>
      <c r="S800" s="5"/>
      <c r="T800" s="5"/>
      <c r="U800" s="5"/>
      <c r="V800" s="5"/>
      <c r="W800" s="5"/>
      <c r="X800" s="4"/>
      <c r="Y800" s="4"/>
      <c r="Z800" s="4"/>
      <c r="AA800" s="4"/>
      <c r="AB800" s="4"/>
      <c r="AC800" s="4"/>
      <c r="AD800" s="5"/>
      <c r="AE800" s="5"/>
      <c r="AF800" s="5"/>
      <c r="AG800" s="5"/>
      <c r="AH800" s="5"/>
      <c r="AI800" s="5"/>
    </row>
    <row r="801" spans="1:35" x14ac:dyDescent="0.25">
      <c r="A801" s="1">
        <v>43619</v>
      </c>
      <c r="B801" s="3">
        <v>264.82519500000001</v>
      </c>
      <c r="C801" s="3">
        <v>143.143372</v>
      </c>
      <c r="D801" s="3">
        <v>128.573624</v>
      </c>
      <c r="E801" s="3">
        <v>77.608215000000001</v>
      </c>
      <c r="F801" s="3">
        <v>125.110001</v>
      </c>
      <c r="G801" s="3">
        <v>80.776961999999997</v>
      </c>
      <c r="H801" s="5">
        <f t="shared" si="155"/>
        <v>-2.5431299072596891E-3</v>
      </c>
      <c r="I801" s="5">
        <f t="shared" si="156"/>
        <v>2.1099679519984704E-3</v>
      </c>
      <c r="J801" s="5">
        <f t="shared" si="157"/>
        <v>6.6887835473183888E-3</v>
      </c>
      <c r="K801" s="5">
        <f t="shared" si="158"/>
        <v>1.6089092251334591E-3</v>
      </c>
      <c r="L801" s="5">
        <f t="shared" si="159"/>
        <v>1.4432814166337238E-2</v>
      </c>
      <c r="M801" s="5">
        <f t="shared" si="160"/>
        <v>2.4169481897609035E-3</v>
      </c>
      <c r="N801" s="5"/>
      <c r="O801" s="7"/>
      <c r="P801" s="5"/>
      <c r="Q801" s="4"/>
      <c r="R801" s="5"/>
      <c r="S801" s="5"/>
      <c r="T801" s="5"/>
      <c r="U801" s="5"/>
      <c r="V801" s="5"/>
      <c r="W801" s="5"/>
      <c r="X801" s="4"/>
      <c r="Y801" s="4"/>
      <c r="Z801" s="4"/>
      <c r="AA801" s="4"/>
      <c r="AB801" s="4"/>
      <c r="AC801" s="4"/>
      <c r="AD801" s="5"/>
      <c r="AE801" s="5"/>
      <c r="AF801" s="5"/>
      <c r="AG801" s="5"/>
      <c r="AH801" s="5"/>
      <c r="AI801" s="5"/>
    </row>
    <row r="802" spans="1:35" x14ac:dyDescent="0.25">
      <c r="A802" s="1">
        <v>43620</v>
      </c>
      <c r="B802" s="3">
        <v>270.573669</v>
      </c>
      <c r="C802" s="3">
        <v>146.692093</v>
      </c>
      <c r="D802" s="3">
        <v>127.107742</v>
      </c>
      <c r="E802" s="3">
        <v>78.387519999999995</v>
      </c>
      <c r="F802" s="3">
        <v>125.150002</v>
      </c>
      <c r="G802" s="3">
        <v>80.415260000000004</v>
      </c>
      <c r="H802" s="5">
        <f t="shared" si="155"/>
        <v>2.170667333974774E-2</v>
      </c>
      <c r="I802" s="5">
        <f t="shared" si="156"/>
        <v>2.4791374902080721E-2</v>
      </c>
      <c r="J802" s="5">
        <f t="shared" si="157"/>
        <v>-1.1401109764161199E-2</v>
      </c>
      <c r="K802" s="5">
        <f t="shared" si="158"/>
        <v>1.0041527175956633E-2</v>
      </c>
      <c r="L802" s="5">
        <f t="shared" si="159"/>
        <v>3.19726638000839E-4</v>
      </c>
      <c r="M802" s="5">
        <f t="shared" si="160"/>
        <v>-4.4777866243594922E-3</v>
      </c>
      <c r="N802" s="5"/>
      <c r="O802" s="7"/>
      <c r="P802" s="5"/>
      <c r="Q802" s="4"/>
      <c r="R802" s="5"/>
      <c r="S802" s="5"/>
      <c r="T802" s="5"/>
      <c r="U802" s="5"/>
      <c r="V802" s="5"/>
      <c r="W802" s="5"/>
      <c r="X802" s="4"/>
      <c r="Y802" s="4"/>
      <c r="Z802" s="4"/>
      <c r="AA802" s="4"/>
      <c r="AB802" s="4"/>
      <c r="AC802" s="4"/>
      <c r="AD802" s="5"/>
      <c r="AE802" s="5"/>
      <c r="AF802" s="5"/>
      <c r="AG802" s="5"/>
      <c r="AH802" s="5"/>
      <c r="AI802" s="5"/>
    </row>
    <row r="803" spans="1:35" x14ac:dyDescent="0.25">
      <c r="A803" s="1">
        <v>43621</v>
      </c>
      <c r="B803" s="3">
        <v>272.91744999999997</v>
      </c>
      <c r="C803" s="3">
        <v>147.19761700000001</v>
      </c>
      <c r="D803" s="3">
        <v>126.38929</v>
      </c>
      <c r="E803" s="3">
        <v>78.570869000000002</v>
      </c>
      <c r="F803" s="3">
        <v>125.470001</v>
      </c>
      <c r="G803" s="3">
        <v>82.093872000000005</v>
      </c>
      <c r="H803" s="5">
        <f t="shared" si="155"/>
        <v>8.6622656545340959E-3</v>
      </c>
      <c r="I803" s="5">
        <f t="shared" si="156"/>
        <v>3.4461571149577708E-3</v>
      </c>
      <c r="J803" s="5">
        <f t="shared" si="157"/>
        <v>-5.6523071584420048E-3</v>
      </c>
      <c r="K803" s="5">
        <f t="shared" si="158"/>
        <v>2.3390075358935558E-3</v>
      </c>
      <c r="L803" s="5">
        <f t="shared" si="159"/>
        <v>2.5569236507083648E-3</v>
      </c>
      <c r="M803" s="5">
        <f t="shared" si="160"/>
        <v>2.0874296744175291E-2</v>
      </c>
      <c r="N803" s="5"/>
      <c r="O803" s="7"/>
      <c r="P803" s="5"/>
      <c r="Q803" s="4"/>
      <c r="R803" s="5"/>
      <c r="S803" s="5"/>
      <c r="T803" s="5"/>
      <c r="U803" s="5"/>
      <c r="V803" s="5"/>
      <c r="W803" s="5"/>
      <c r="X803" s="4"/>
      <c r="Y803" s="4"/>
      <c r="Z803" s="4"/>
      <c r="AA803" s="4"/>
      <c r="AB803" s="4"/>
      <c r="AC803" s="4"/>
      <c r="AD803" s="5"/>
      <c r="AE803" s="5"/>
      <c r="AF803" s="5"/>
      <c r="AG803" s="5"/>
      <c r="AH803" s="5"/>
      <c r="AI803" s="5"/>
    </row>
    <row r="804" spans="1:35" x14ac:dyDescent="0.25">
      <c r="A804" s="1">
        <v>43622</v>
      </c>
      <c r="B804" s="3">
        <v>274.69210800000002</v>
      </c>
      <c r="C804" s="3">
        <v>147.36291499999999</v>
      </c>
      <c r="D804" s="3">
        <v>126.79705800000001</v>
      </c>
      <c r="E804" s="3">
        <v>78.735923999999997</v>
      </c>
      <c r="F804" s="3">
        <v>125.879997</v>
      </c>
      <c r="G804" s="3">
        <v>82.251534000000007</v>
      </c>
      <c r="H804" s="5">
        <f t="shared" si="155"/>
        <v>6.5025450003290963E-3</v>
      </c>
      <c r="I804" s="5">
        <f t="shared" si="156"/>
        <v>1.1229665491119256E-3</v>
      </c>
      <c r="J804" s="5">
        <f t="shared" si="157"/>
        <v>3.2262860247098679E-3</v>
      </c>
      <c r="K804" s="5">
        <f t="shared" si="158"/>
        <v>2.1007149609100217E-3</v>
      </c>
      <c r="L804" s="5">
        <f t="shared" si="159"/>
        <v>3.2676814914507357E-3</v>
      </c>
      <c r="M804" s="5">
        <f t="shared" si="160"/>
        <v>1.9205087561224854E-3</v>
      </c>
      <c r="N804" s="5"/>
      <c r="O804" s="7"/>
      <c r="P804" s="5"/>
      <c r="Q804" s="4"/>
      <c r="R804" s="5"/>
      <c r="S804" s="5"/>
      <c r="T804" s="5"/>
      <c r="U804" s="5"/>
      <c r="V804" s="5"/>
      <c r="W804" s="5"/>
      <c r="X804" s="4"/>
      <c r="Y804" s="4"/>
      <c r="Z804" s="4"/>
      <c r="AA804" s="4"/>
      <c r="AB804" s="4"/>
      <c r="AC804" s="4"/>
      <c r="AD804" s="5"/>
      <c r="AE804" s="5"/>
      <c r="AF804" s="5"/>
      <c r="AG804" s="5"/>
      <c r="AH804" s="5"/>
      <c r="AI804" s="5"/>
    </row>
    <row r="805" spans="1:35" x14ac:dyDescent="0.25">
      <c r="A805" s="1">
        <v>43623</v>
      </c>
      <c r="B805" s="3">
        <v>277.44097900000003</v>
      </c>
      <c r="C805" s="3">
        <v>148.27681000000001</v>
      </c>
      <c r="D805" s="3">
        <v>127.89408899999999</v>
      </c>
      <c r="E805" s="3">
        <v>78.937607</v>
      </c>
      <c r="F805" s="3">
        <v>126.589996</v>
      </c>
      <c r="G805" s="3">
        <v>82.557570999999996</v>
      </c>
      <c r="H805" s="5">
        <f t="shared" si="155"/>
        <v>1.0007098565787631E-2</v>
      </c>
      <c r="I805" s="5">
        <f t="shared" si="156"/>
        <v>6.2016620667419975E-3</v>
      </c>
      <c r="J805" s="5">
        <f t="shared" si="157"/>
        <v>8.6518647774933566E-3</v>
      </c>
      <c r="K805" s="5">
        <f t="shared" si="158"/>
        <v>2.5615118201953724E-3</v>
      </c>
      <c r="L805" s="5">
        <f t="shared" si="159"/>
        <v>5.6402845322596207E-3</v>
      </c>
      <c r="M805" s="5">
        <f t="shared" si="160"/>
        <v>3.7207451960712401E-3</v>
      </c>
      <c r="N805" s="5"/>
      <c r="O805" s="7"/>
      <c r="P805" s="5"/>
      <c r="Q805" s="4"/>
      <c r="R805" s="5"/>
      <c r="S805" s="5"/>
      <c r="T805" s="5"/>
      <c r="U805" s="5"/>
      <c r="V805" s="5"/>
      <c r="W805" s="5"/>
      <c r="X805" s="4"/>
      <c r="Y805" s="4"/>
      <c r="Z805" s="4"/>
      <c r="AA805" s="4"/>
      <c r="AB805" s="4"/>
      <c r="AC805" s="4"/>
      <c r="AD805" s="5"/>
      <c r="AE805" s="5"/>
      <c r="AF805" s="5"/>
      <c r="AG805" s="5"/>
      <c r="AH805" s="5"/>
      <c r="AI805" s="5"/>
    </row>
    <row r="806" spans="1:35" x14ac:dyDescent="0.25">
      <c r="A806" s="1">
        <v>43626</v>
      </c>
      <c r="B806" s="3">
        <v>278.714111</v>
      </c>
      <c r="C806" s="3">
        <v>149.21017499999999</v>
      </c>
      <c r="D806" s="3">
        <v>126.690269</v>
      </c>
      <c r="E806" s="3">
        <v>79.056786000000002</v>
      </c>
      <c r="F806" s="3">
        <v>125.33000199999999</v>
      </c>
      <c r="G806" s="3">
        <v>82.288628000000003</v>
      </c>
      <c r="H806" s="5">
        <f t="shared" si="155"/>
        <v>4.588839055386984E-3</v>
      </c>
      <c r="I806" s="5">
        <f t="shared" si="156"/>
        <v>6.2947469668384048E-3</v>
      </c>
      <c r="J806" s="5">
        <f t="shared" si="157"/>
        <v>-9.4126320411883624E-3</v>
      </c>
      <c r="K806" s="5">
        <f t="shared" si="158"/>
        <v>1.5097873438194576E-3</v>
      </c>
      <c r="L806" s="5">
        <f t="shared" si="159"/>
        <v>-9.9533457604343845E-3</v>
      </c>
      <c r="M806" s="5">
        <f t="shared" si="160"/>
        <v>-3.2576418703015309E-3</v>
      </c>
      <c r="N806" s="5"/>
      <c r="O806" s="7"/>
      <c r="P806" s="5"/>
      <c r="Q806" s="4"/>
      <c r="R806" s="5"/>
      <c r="S806" s="5"/>
      <c r="T806" s="5"/>
      <c r="U806" s="5"/>
      <c r="V806" s="5"/>
      <c r="W806" s="5"/>
      <c r="X806" s="4"/>
      <c r="Y806" s="4"/>
      <c r="Z806" s="4"/>
      <c r="AA806" s="4"/>
      <c r="AB806" s="4"/>
      <c r="AC806" s="4"/>
      <c r="AD806" s="5"/>
      <c r="AE806" s="5"/>
      <c r="AF806" s="5"/>
      <c r="AG806" s="5"/>
      <c r="AH806" s="5"/>
      <c r="AI806" s="5"/>
    </row>
    <row r="807" spans="1:35" x14ac:dyDescent="0.25">
      <c r="A807" s="1">
        <v>43627</v>
      </c>
      <c r="B807" s="3">
        <v>278.646637</v>
      </c>
      <c r="C807" s="3">
        <v>148.84071399999999</v>
      </c>
      <c r="D807" s="3">
        <v>126.76796</v>
      </c>
      <c r="E807" s="3">
        <v>79.166809000000001</v>
      </c>
      <c r="F807" s="3">
        <v>125.18</v>
      </c>
      <c r="G807" s="3">
        <v>82.511207999999996</v>
      </c>
      <c r="H807" s="5">
        <f t="shared" si="155"/>
        <v>-2.4209036190492306E-4</v>
      </c>
      <c r="I807" s="5">
        <f t="shared" si="156"/>
        <v>-2.4761112973696875E-3</v>
      </c>
      <c r="J807" s="5">
        <f t="shared" si="157"/>
        <v>6.1323573320382074E-4</v>
      </c>
      <c r="K807" s="5">
        <f t="shared" si="158"/>
        <v>1.3916958374704524E-3</v>
      </c>
      <c r="L807" s="5">
        <f t="shared" si="159"/>
        <v>-1.1968562802703309E-3</v>
      </c>
      <c r="M807" s="5">
        <f t="shared" si="160"/>
        <v>2.7048694991000932E-3</v>
      </c>
      <c r="N807" s="5"/>
      <c r="O807" s="7"/>
      <c r="P807" s="5"/>
      <c r="Q807" s="4"/>
      <c r="R807" s="5"/>
      <c r="S807" s="5"/>
      <c r="T807" s="5"/>
      <c r="U807" s="5"/>
      <c r="V807" s="5"/>
      <c r="W807" s="5"/>
      <c r="X807" s="4"/>
      <c r="Y807" s="4"/>
      <c r="Z807" s="4"/>
      <c r="AA807" s="4"/>
      <c r="AB807" s="4"/>
      <c r="AC807" s="4"/>
      <c r="AD807" s="5"/>
      <c r="AE807" s="5"/>
      <c r="AF807" s="5"/>
      <c r="AG807" s="5"/>
      <c r="AH807" s="5"/>
      <c r="AI807" s="5"/>
    </row>
    <row r="808" spans="1:35" x14ac:dyDescent="0.25">
      <c r="A808" s="1">
        <v>43628</v>
      </c>
      <c r="B808" s="3">
        <v>278.15475500000002</v>
      </c>
      <c r="C808" s="3">
        <v>148.86987300000001</v>
      </c>
      <c r="D808" s="3">
        <v>126.865013</v>
      </c>
      <c r="E808" s="3">
        <v>78.983458999999996</v>
      </c>
      <c r="F808" s="3">
        <v>125.83000199999999</v>
      </c>
      <c r="G808" s="3">
        <v>82.789412999999996</v>
      </c>
      <c r="H808" s="5">
        <f t="shared" si="155"/>
        <v>-1.7652536750335512E-3</v>
      </c>
      <c r="I808" s="5">
        <f t="shared" si="156"/>
        <v>1.9590741818142909E-4</v>
      </c>
      <c r="J808" s="5">
        <f t="shared" si="157"/>
        <v>7.6559565997591505E-4</v>
      </c>
      <c r="K808" s="5">
        <f t="shared" si="158"/>
        <v>-2.3159958360833288E-3</v>
      </c>
      <c r="L808" s="5">
        <f t="shared" si="159"/>
        <v>5.1925387442082194E-3</v>
      </c>
      <c r="M808" s="5">
        <f t="shared" si="160"/>
        <v>3.3717237541837086E-3</v>
      </c>
      <c r="N808" s="5"/>
      <c r="O808" s="7"/>
      <c r="P808" s="5"/>
      <c r="Q808" s="4"/>
      <c r="R808" s="5"/>
      <c r="S808" s="5"/>
      <c r="T808" s="5"/>
      <c r="U808" s="5"/>
      <c r="V808" s="5"/>
      <c r="W808" s="5"/>
      <c r="X808" s="4"/>
      <c r="Y808" s="4"/>
      <c r="Z808" s="4"/>
      <c r="AA808" s="4"/>
      <c r="AB808" s="4"/>
      <c r="AC808" s="4"/>
      <c r="AD808" s="5"/>
      <c r="AE808" s="5"/>
      <c r="AF808" s="5"/>
      <c r="AG808" s="5"/>
      <c r="AH808" s="5"/>
      <c r="AI808" s="5"/>
    </row>
    <row r="809" spans="1:35" x14ac:dyDescent="0.25">
      <c r="A809" s="1">
        <v>43629</v>
      </c>
      <c r="B809" s="3">
        <v>279.30246</v>
      </c>
      <c r="C809" s="3">
        <v>150.09492499999999</v>
      </c>
      <c r="D809" s="3">
        <v>127.30186500000001</v>
      </c>
      <c r="E809" s="3">
        <v>79.166809000000001</v>
      </c>
      <c r="F809" s="3">
        <v>126.599998</v>
      </c>
      <c r="G809" s="3">
        <v>83.141838000000007</v>
      </c>
      <c r="H809" s="5">
        <f t="shared" si="155"/>
        <v>4.1261383433837118E-3</v>
      </c>
      <c r="I809" s="5">
        <f t="shared" si="156"/>
        <v>8.229012192413121E-3</v>
      </c>
      <c r="J809" s="5">
        <f t="shared" si="157"/>
        <v>3.4434395241815796E-3</v>
      </c>
      <c r="K809" s="5">
        <f t="shared" si="158"/>
        <v>2.3213721242572039E-3</v>
      </c>
      <c r="L809" s="5">
        <f t="shared" si="159"/>
        <v>6.1193355142759032E-3</v>
      </c>
      <c r="M809" s="5">
        <f t="shared" si="160"/>
        <v>4.2568848748814059E-3</v>
      </c>
      <c r="N809" s="5"/>
      <c r="O809" s="7"/>
      <c r="P809" s="5"/>
      <c r="Q809" s="4"/>
      <c r="R809" s="5"/>
      <c r="S809" s="5"/>
      <c r="T809" s="5"/>
      <c r="U809" s="5"/>
      <c r="V809" s="5"/>
      <c r="W809" s="5"/>
      <c r="X809" s="4"/>
      <c r="Y809" s="4"/>
      <c r="Z809" s="4"/>
      <c r="AA809" s="4"/>
      <c r="AB809" s="4"/>
      <c r="AC809" s="4"/>
      <c r="AD809" s="5"/>
      <c r="AE809" s="5"/>
      <c r="AF809" s="5"/>
      <c r="AG809" s="5"/>
      <c r="AH809" s="5"/>
      <c r="AI809" s="5"/>
    </row>
    <row r="810" spans="1:35" x14ac:dyDescent="0.25">
      <c r="A810" s="1">
        <v>43630</v>
      </c>
      <c r="B810" s="3">
        <v>278.99386600000003</v>
      </c>
      <c r="C810" s="3">
        <v>148.83100899999999</v>
      </c>
      <c r="D810" s="3">
        <v>127.622269</v>
      </c>
      <c r="E810" s="3">
        <v>79.111801</v>
      </c>
      <c r="F810" s="3">
        <v>126.55999799999999</v>
      </c>
      <c r="G810" s="3">
        <v>83.188202000000004</v>
      </c>
      <c r="H810" s="5">
        <f t="shared" si="155"/>
        <v>-1.1048739062304858E-3</v>
      </c>
      <c r="I810" s="5">
        <f t="shared" si="156"/>
        <v>-8.4207777178342269E-3</v>
      </c>
      <c r="J810" s="5">
        <f t="shared" si="157"/>
        <v>2.5168837864237847E-3</v>
      </c>
      <c r="K810" s="5">
        <f t="shared" si="158"/>
        <v>-6.9483664549374602E-4</v>
      </c>
      <c r="L810" s="5">
        <f t="shared" si="159"/>
        <v>-3.1595577118415097E-4</v>
      </c>
      <c r="M810" s="5">
        <f t="shared" si="160"/>
        <v>5.5764944720126941E-4</v>
      </c>
      <c r="N810" s="5"/>
      <c r="O810" s="7"/>
      <c r="P810" s="5"/>
      <c r="Q810" s="4"/>
      <c r="R810" s="5"/>
      <c r="S810" s="5"/>
      <c r="T810" s="5"/>
      <c r="U810" s="5"/>
      <c r="V810" s="5"/>
      <c r="W810" s="5"/>
      <c r="X810" s="4"/>
      <c r="Y810" s="4"/>
      <c r="Z810" s="4"/>
      <c r="AA810" s="4"/>
      <c r="AB810" s="4"/>
      <c r="AC810" s="4"/>
      <c r="AD810" s="5"/>
      <c r="AE810" s="5"/>
      <c r="AF810" s="5"/>
      <c r="AG810" s="5"/>
      <c r="AH810" s="5"/>
      <c r="AI810" s="5"/>
    </row>
    <row r="811" spans="1:35" x14ac:dyDescent="0.25">
      <c r="A811" s="1">
        <v>43633</v>
      </c>
      <c r="B811" s="3">
        <v>279.10000600000001</v>
      </c>
      <c r="C811" s="3">
        <v>149.424072</v>
      </c>
      <c r="D811" s="3">
        <v>127.845512</v>
      </c>
      <c r="E811" s="3">
        <v>78.992615000000001</v>
      </c>
      <c r="F811" s="3">
        <v>126.480003</v>
      </c>
      <c r="G811" s="3">
        <v>84.078513999999998</v>
      </c>
      <c r="H811" s="5">
        <f t="shared" si="155"/>
        <v>3.8043847171898015E-4</v>
      </c>
      <c r="I811" s="5">
        <f t="shared" si="156"/>
        <v>3.9848080315036949E-3</v>
      </c>
      <c r="J811" s="5">
        <f t="shared" si="157"/>
        <v>1.7492480093737051E-3</v>
      </c>
      <c r="K811" s="5">
        <f t="shared" si="158"/>
        <v>-1.5065514688510362E-3</v>
      </c>
      <c r="L811" s="5">
        <f t="shared" si="159"/>
        <v>-6.3207175461554854E-4</v>
      </c>
      <c r="M811" s="5">
        <f t="shared" si="160"/>
        <v>1.0702383013398986E-2</v>
      </c>
      <c r="N811" s="5"/>
      <c r="O811" s="7"/>
      <c r="P811" s="5"/>
      <c r="Q811" s="4"/>
      <c r="R811" s="5"/>
      <c r="S811" s="5"/>
      <c r="T811" s="5"/>
      <c r="U811" s="5"/>
      <c r="V811" s="5"/>
      <c r="W811" s="5"/>
      <c r="X811" s="4"/>
      <c r="Y811" s="4"/>
      <c r="Z811" s="4"/>
      <c r="AA811" s="4"/>
      <c r="AB811" s="4"/>
      <c r="AC811" s="4"/>
      <c r="AD811" s="5"/>
      <c r="AE811" s="5"/>
      <c r="AF811" s="5"/>
      <c r="AG811" s="5"/>
      <c r="AH811" s="5"/>
      <c r="AI811" s="5"/>
    </row>
    <row r="812" spans="1:35" x14ac:dyDescent="0.25">
      <c r="A812" s="1">
        <v>43634</v>
      </c>
      <c r="B812" s="3">
        <v>282.02242999999999</v>
      </c>
      <c r="C812" s="3">
        <v>151.09631300000001</v>
      </c>
      <c r="D812" s="3">
        <v>128.48625200000001</v>
      </c>
      <c r="E812" s="3">
        <v>79.542725000000004</v>
      </c>
      <c r="F812" s="3">
        <v>127.120003</v>
      </c>
      <c r="G812" s="3">
        <v>83.995056000000005</v>
      </c>
      <c r="H812" s="5">
        <f t="shared" si="155"/>
        <v>1.0470884762360022E-2</v>
      </c>
      <c r="I812" s="5">
        <f t="shared" si="156"/>
        <v>1.1191242332092344E-2</v>
      </c>
      <c r="J812" s="5">
        <f t="shared" si="157"/>
        <v>5.0118302158312922E-3</v>
      </c>
      <c r="K812" s="5">
        <f t="shared" si="158"/>
        <v>6.9640687297161108E-3</v>
      </c>
      <c r="L812" s="5">
        <f t="shared" si="159"/>
        <v>5.0600884315286088E-3</v>
      </c>
      <c r="M812" s="5">
        <f t="shared" si="160"/>
        <v>-9.9261982674903049E-4</v>
      </c>
      <c r="N812" s="5"/>
      <c r="O812" s="7"/>
      <c r="P812" s="5"/>
      <c r="Q812" s="4"/>
      <c r="R812" s="5"/>
      <c r="S812" s="5"/>
      <c r="T812" s="5"/>
      <c r="U812" s="5"/>
      <c r="V812" s="5"/>
      <c r="W812" s="5"/>
      <c r="X812" s="4"/>
      <c r="Y812" s="4"/>
      <c r="Z812" s="4"/>
      <c r="AA812" s="4"/>
      <c r="AB812" s="4"/>
      <c r="AC812" s="4"/>
      <c r="AD812" s="5"/>
      <c r="AE812" s="5"/>
      <c r="AF812" s="5"/>
      <c r="AG812" s="5"/>
      <c r="AH812" s="5"/>
      <c r="AI812" s="5"/>
    </row>
    <row r="813" spans="1:35" x14ac:dyDescent="0.25">
      <c r="A813" s="1">
        <v>43635</v>
      </c>
      <c r="B813" s="3">
        <v>282.658997</v>
      </c>
      <c r="C813" s="3">
        <v>151.708832</v>
      </c>
      <c r="D813" s="3">
        <v>128.67068499999999</v>
      </c>
      <c r="E813" s="3">
        <v>79.918593999999999</v>
      </c>
      <c r="F813" s="3">
        <v>127.889999</v>
      </c>
      <c r="G813" s="3">
        <v>84.449477999999999</v>
      </c>
      <c r="H813" s="5">
        <f t="shared" si="155"/>
        <v>2.2571502557438006E-3</v>
      </c>
      <c r="I813" s="5">
        <f t="shared" si="156"/>
        <v>4.0538315451812412E-3</v>
      </c>
      <c r="J813" s="5">
        <f t="shared" si="157"/>
        <v>1.4354298388281617E-3</v>
      </c>
      <c r="K813" s="5">
        <f t="shared" si="158"/>
        <v>4.7253724334939129E-3</v>
      </c>
      <c r="L813" s="5">
        <f t="shared" si="159"/>
        <v>6.0572371131866198E-3</v>
      </c>
      <c r="M813" s="5">
        <f t="shared" si="160"/>
        <v>5.4101041375578252E-3</v>
      </c>
      <c r="N813" s="5"/>
      <c r="O813" s="7"/>
      <c r="P813" s="5"/>
      <c r="Q813" s="4"/>
      <c r="R813" s="5"/>
      <c r="S813" s="5"/>
      <c r="T813" s="5"/>
      <c r="U813" s="5"/>
      <c r="V813" s="5"/>
      <c r="W813" s="5"/>
      <c r="X813" s="4"/>
      <c r="Y813" s="4"/>
      <c r="Z813" s="4"/>
      <c r="AA813" s="4"/>
      <c r="AB813" s="4"/>
      <c r="AC813" s="4"/>
      <c r="AD813" s="5"/>
      <c r="AE813" s="5"/>
      <c r="AF813" s="5"/>
      <c r="AG813" s="5"/>
      <c r="AH813" s="5"/>
      <c r="AI813" s="5"/>
    </row>
    <row r="814" spans="1:35" x14ac:dyDescent="0.25">
      <c r="A814" s="1">
        <v>43636</v>
      </c>
      <c r="B814" s="3">
        <v>285.35958900000003</v>
      </c>
      <c r="C814" s="3">
        <v>152.476913</v>
      </c>
      <c r="D814" s="3">
        <v>129.01048299999999</v>
      </c>
      <c r="E814" s="3">
        <v>80.321990999999997</v>
      </c>
      <c r="F814" s="3">
        <v>131.11000100000001</v>
      </c>
      <c r="G814" s="3">
        <v>84.876075999999998</v>
      </c>
      <c r="H814" s="5">
        <f t="shared" si="155"/>
        <v>9.5542403697130851E-3</v>
      </c>
      <c r="I814" s="5">
        <f t="shared" si="156"/>
        <v>5.062862787052369E-3</v>
      </c>
      <c r="J814" s="5">
        <f t="shared" si="157"/>
        <v>2.6408346236752589E-3</v>
      </c>
      <c r="K814" s="5">
        <f t="shared" si="158"/>
        <v>5.0475988103593217E-3</v>
      </c>
      <c r="L814" s="5">
        <f t="shared" si="159"/>
        <v>2.5177903082163722E-2</v>
      </c>
      <c r="M814" s="5">
        <f t="shared" si="160"/>
        <v>5.0515173107403832E-3</v>
      </c>
      <c r="N814" s="5"/>
      <c r="O814" s="7"/>
      <c r="P814" s="5"/>
      <c r="Q814" s="4"/>
      <c r="R814" s="5"/>
      <c r="S814" s="5"/>
      <c r="T814" s="5"/>
      <c r="U814" s="5"/>
      <c r="V814" s="5"/>
      <c r="W814" s="5"/>
      <c r="X814" s="4"/>
      <c r="Y814" s="4"/>
      <c r="Z814" s="4"/>
      <c r="AA814" s="4"/>
      <c r="AB814" s="4"/>
      <c r="AC814" s="4"/>
      <c r="AD814" s="5"/>
      <c r="AE814" s="5"/>
      <c r="AF814" s="5"/>
      <c r="AG814" s="5"/>
      <c r="AH814" s="5"/>
      <c r="AI814" s="5"/>
    </row>
    <row r="815" spans="1:35" x14ac:dyDescent="0.25">
      <c r="A815" s="1">
        <v>43637</v>
      </c>
      <c r="B815" s="3">
        <v>284.94482399999998</v>
      </c>
      <c r="C815" s="3">
        <v>151.41717499999999</v>
      </c>
      <c r="D815" s="3">
        <v>127.59309399999999</v>
      </c>
      <c r="E815" s="3">
        <v>80.065299999999993</v>
      </c>
      <c r="F815" s="3">
        <v>131.979996</v>
      </c>
      <c r="G815" s="3">
        <v>83.679741000000007</v>
      </c>
      <c r="H815" s="5">
        <f t="shared" si="155"/>
        <v>-1.4534819084003336E-3</v>
      </c>
      <c r="I815" s="5">
        <f t="shared" si="156"/>
        <v>-6.9501538242711103E-3</v>
      </c>
      <c r="J815" s="5">
        <f t="shared" si="157"/>
        <v>-1.098661881608487E-2</v>
      </c>
      <c r="K815" s="5">
        <f t="shared" si="158"/>
        <v>-3.1957748656903373E-3</v>
      </c>
      <c r="L815" s="5">
        <f t="shared" si="159"/>
        <v>6.6356112681289492E-3</v>
      </c>
      <c r="M815" s="5">
        <f t="shared" si="160"/>
        <v>-1.4095079042061198E-2</v>
      </c>
      <c r="N815" s="5"/>
      <c r="O815" s="7"/>
      <c r="P815" s="5"/>
      <c r="Q815" s="4"/>
      <c r="R815" s="5"/>
      <c r="S815" s="5"/>
      <c r="T815" s="5"/>
      <c r="U815" s="5"/>
      <c r="V815" s="5"/>
      <c r="W815" s="5"/>
      <c r="X815" s="4"/>
      <c r="Y815" s="4"/>
      <c r="Z815" s="4"/>
      <c r="AA815" s="4"/>
      <c r="AB815" s="4"/>
      <c r="AC815" s="4"/>
      <c r="AD815" s="5"/>
      <c r="AE815" s="5"/>
      <c r="AF815" s="5"/>
      <c r="AG815" s="5"/>
      <c r="AH815" s="5"/>
      <c r="AI815" s="5"/>
    </row>
    <row r="816" spans="1:35" x14ac:dyDescent="0.25">
      <c r="A816" s="1">
        <v>43640</v>
      </c>
      <c r="B816" s="3">
        <v>284.59591699999999</v>
      </c>
      <c r="C816" s="3">
        <v>150.01713599999999</v>
      </c>
      <c r="D816" s="3">
        <v>128.54452499999999</v>
      </c>
      <c r="E816" s="3">
        <v>80.056113999999994</v>
      </c>
      <c r="F816" s="3">
        <v>133.94000199999999</v>
      </c>
      <c r="G816" s="3">
        <v>83.392219999999995</v>
      </c>
      <c r="H816" s="5">
        <f t="shared" si="155"/>
        <v>-1.2244721455266783E-3</v>
      </c>
      <c r="I816" s="5">
        <f t="shared" si="156"/>
        <v>-9.2462364325578417E-3</v>
      </c>
      <c r="J816" s="5">
        <f t="shared" si="157"/>
        <v>7.4567593760208606E-3</v>
      </c>
      <c r="K816" s="5">
        <f t="shared" si="158"/>
        <v>-1.1473135053507999E-4</v>
      </c>
      <c r="L816" s="5">
        <f t="shared" si="159"/>
        <v>1.4850780871367819E-2</v>
      </c>
      <c r="M816" s="5">
        <f t="shared" si="160"/>
        <v>-3.43596904775334E-3</v>
      </c>
      <c r="N816" s="5"/>
      <c r="O816" s="7"/>
      <c r="P816" s="5"/>
      <c r="Q816" s="4"/>
      <c r="R816" s="5"/>
      <c r="S816" s="5"/>
      <c r="T816" s="5"/>
      <c r="U816" s="5"/>
      <c r="V816" s="5"/>
      <c r="W816" s="5"/>
      <c r="X816" s="4"/>
      <c r="Y816" s="4"/>
      <c r="Z816" s="4"/>
      <c r="AA816" s="4"/>
      <c r="AB816" s="4"/>
      <c r="AC816" s="4"/>
      <c r="AD816" s="5"/>
      <c r="AE816" s="5"/>
      <c r="AF816" s="5"/>
      <c r="AG816" s="5"/>
      <c r="AH816" s="5"/>
      <c r="AI816" s="5"/>
    </row>
    <row r="817" spans="1:35" x14ac:dyDescent="0.25">
      <c r="A817" s="1">
        <v>43641</v>
      </c>
      <c r="B817" s="3">
        <v>281.80456500000003</v>
      </c>
      <c r="C817" s="3">
        <v>149.01573200000001</v>
      </c>
      <c r="D817" s="3">
        <v>128.94255100000001</v>
      </c>
      <c r="E817" s="3">
        <v>79.716896000000006</v>
      </c>
      <c r="F817" s="3">
        <v>134.199997</v>
      </c>
      <c r="G817" s="3">
        <v>82.158790999999994</v>
      </c>
      <c r="H817" s="5">
        <f t="shared" si="155"/>
        <v>-9.8081238459930553E-3</v>
      </c>
      <c r="I817" s="5">
        <f t="shared" si="156"/>
        <v>-6.6752640844974787E-3</v>
      </c>
      <c r="J817" s="5">
        <f t="shared" si="157"/>
        <v>3.0964057006708234E-3</v>
      </c>
      <c r="K817" s="5">
        <f t="shared" si="158"/>
        <v>-4.2372528848950708E-3</v>
      </c>
      <c r="L817" s="5">
        <f t="shared" si="159"/>
        <v>1.9411303278911163E-3</v>
      </c>
      <c r="M817" s="5">
        <f t="shared" si="160"/>
        <v>-1.4790696302364958E-2</v>
      </c>
      <c r="N817" s="5"/>
      <c r="O817" s="7"/>
      <c r="P817" s="5"/>
      <c r="Q817" s="4"/>
      <c r="R817" s="5"/>
      <c r="S817" s="5"/>
      <c r="T817" s="5"/>
      <c r="U817" s="5"/>
      <c r="V817" s="5"/>
      <c r="W817" s="5"/>
      <c r="X817" s="4"/>
      <c r="Y817" s="4"/>
      <c r="Z817" s="4"/>
      <c r="AA817" s="4"/>
      <c r="AB817" s="4"/>
      <c r="AC817" s="4"/>
      <c r="AD817" s="5"/>
      <c r="AE817" s="5"/>
      <c r="AF817" s="5"/>
      <c r="AG817" s="5"/>
      <c r="AH817" s="5"/>
      <c r="AI817" s="5"/>
    </row>
    <row r="818" spans="1:35" x14ac:dyDescent="0.25">
      <c r="A818" s="1">
        <v>43642</v>
      </c>
      <c r="B818" s="3">
        <v>281.52349900000002</v>
      </c>
      <c r="C818" s="3">
        <v>148.60739100000001</v>
      </c>
      <c r="D818" s="3">
        <v>128.117355</v>
      </c>
      <c r="E818" s="3">
        <v>79.680244000000002</v>
      </c>
      <c r="F818" s="3">
        <v>132.970001</v>
      </c>
      <c r="G818" s="3">
        <v>80.517287999999994</v>
      </c>
      <c r="H818" s="5">
        <f t="shared" si="155"/>
        <v>-9.9737915885078632E-4</v>
      </c>
      <c r="I818" s="5">
        <f t="shared" si="156"/>
        <v>-2.7402542974456212E-3</v>
      </c>
      <c r="J818" s="5">
        <f t="shared" si="157"/>
        <v>-6.3997182745361147E-3</v>
      </c>
      <c r="K818" s="5">
        <f t="shared" si="158"/>
        <v>-4.5977705905664301E-4</v>
      </c>
      <c r="L818" s="5">
        <f t="shared" si="159"/>
        <v>-9.1653951378255494E-3</v>
      </c>
      <c r="M818" s="5">
        <f t="shared" si="160"/>
        <v>-1.9979639184320552E-2</v>
      </c>
      <c r="N818" s="5"/>
      <c r="O818" s="7"/>
      <c r="P818" s="5"/>
      <c r="Q818" s="4"/>
      <c r="R818" s="5"/>
      <c r="S818" s="5"/>
      <c r="T818" s="5"/>
      <c r="U818" s="5"/>
      <c r="V818" s="5"/>
      <c r="W818" s="5"/>
      <c r="X818" s="4"/>
      <c r="Y818" s="4"/>
      <c r="Z818" s="4"/>
      <c r="AA818" s="4"/>
      <c r="AB818" s="4"/>
      <c r="AC818" s="4"/>
      <c r="AD818" s="5"/>
      <c r="AE818" s="5"/>
      <c r="AF818" s="5"/>
      <c r="AG818" s="5"/>
      <c r="AH818" s="5"/>
      <c r="AI818" s="5"/>
    </row>
    <row r="819" spans="1:35" x14ac:dyDescent="0.25">
      <c r="A819" s="1">
        <v>43643</v>
      </c>
      <c r="B819" s="3">
        <v>282.52179000000001</v>
      </c>
      <c r="C819" s="3">
        <v>150.85552999999999</v>
      </c>
      <c r="D819" s="3">
        <v>129.020218</v>
      </c>
      <c r="E819" s="3">
        <v>79.900268999999994</v>
      </c>
      <c r="F819" s="3">
        <v>132.83999600000001</v>
      </c>
      <c r="G819" s="3">
        <v>81.553802000000005</v>
      </c>
      <c r="H819" s="5">
        <f t="shared" si="155"/>
        <v>3.5460308057622125E-3</v>
      </c>
      <c r="I819" s="5">
        <f t="shared" si="156"/>
        <v>1.5128042992154977E-2</v>
      </c>
      <c r="J819" s="5">
        <f t="shared" si="157"/>
        <v>7.0471561015288398E-3</v>
      </c>
      <c r="K819" s="5">
        <f t="shared" si="158"/>
        <v>2.7613494757872115E-3</v>
      </c>
      <c r="L819" s="5">
        <f t="shared" si="159"/>
        <v>-9.7770172988098647E-4</v>
      </c>
      <c r="M819" s="5">
        <f t="shared" si="160"/>
        <v>1.2873185693984324E-2</v>
      </c>
      <c r="N819" s="5"/>
      <c r="O819" s="7"/>
      <c r="P819" s="5"/>
      <c r="Q819" s="4"/>
      <c r="R819" s="5"/>
      <c r="S819" s="5"/>
      <c r="T819" s="5"/>
      <c r="U819" s="5"/>
      <c r="V819" s="5"/>
      <c r="W819" s="5"/>
      <c r="X819" s="4"/>
      <c r="Y819" s="4"/>
      <c r="Z819" s="4"/>
      <c r="AA819" s="4"/>
      <c r="AB819" s="4"/>
      <c r="AC819" s="4"/>
      <c r="AD819" s="5"/>
      <c r="AE819" s="5"/>
      <c r="AF819" s="5"/>
      <c r="AG819" s="5"/>
      <c r="AH819" s="5"/>
      <c r="AI819" s="5"/>
    </row>
    <row r="820" spans="1:35" x14ac:dyDescent="0.25">
      <c r="A820" s="1">
        <v>43644</v>
      </c>
      <c r="B820" s="3">
        <v>283.97558600000002</v>
      </c>
      <c r="C820" s="3">
        <v>152.796448</v>
      </c>
      <c r="D820" s="3">
        <v>128.93283099999999</v>
      </c>
      <c r="E820" s="3">
        <v>79.927757</v>
      </c>
      <c r="F820" s="3">
        <v>133.199997</v>
      </c>
      <c r="G820" s="3">
        <v>81.834686000000005</v>
      </c>
      <c r="H820" s="5">
        <f t="shared" si="155"/>
        <v>5.1457836225659026E-3</v>
      </c>
      <c r="I820" s="5">
        <f t="shared" si="156"/>
        <v>1.2866071266993018E-2</v>
      </c>
      <c r="J820" s="5">
        <f t="shared" si="157"/>
        <v>-6.7731245036339871E-4</v>
      </c>
      <c r="K820" s="5">
        <f t="shared" si="158"/>
        <v>3.4402887930218284E-4</v>
      </c>
      <c r="L820" s="5">
        <f t="shared" si="159"/>
        <v>2.7100347097268607E-3</v>
      </c>
      <c r="M820" s="5">
        <f t="shared" si="160"/>
        <v>3.4441557979112414E-3</v>
      </c>
      <c r="N820" s="5"/>
      <c r="O820" s="7"/>
      <c r="P820" s="5"/>
      <c r="Q820" s="4"/>
      <c r="R820" s="5"/>
      <c r="S820" s="5"/>
      <c r="T820" s="5"/>
      <c r="U820" s="5"/>
      <c r="V820" s="5"/>
      <c r="W820" s="5"/>
      <c r="X820" s="4"/>
      <c r="Y820" s="4"/>
      <c r="Z820" s="4"/>
      <c r="AA820" s="4"/>
      <c r="AB820" s="4"/>
      <c r="AC820" s="4"/>
      <c r="AD820" s="5"/>
      <c r="AE820" s="5"/>
      <c r="AF820" s="5"/>
      <c r="AG820" s="5"/>
      <c r="AH820" s="5"/>
      <c r="AI820" s="5"/>
    </row>
    <row r="821" spans="1:35" x14ac:dyDescent="0.25">
      <c r="A821" s="1">
        <v>43647</v>
      </c>
      <c r="B821" s="3">
        <v>286.55367999999999</v>
      </c>
      <c r="C821" s="3">
        <v>153.58648700000001</v>
      </c>
      <c r="D821" s="3">
        <v>128.631317</v>
      </c>
      <c r="E821" s="3">
        <v>79.951706000000001</v>
      </c>
      <c r="F821" s="3">
        <v>130.61999499999999</v>
      </c>
      <c r="G821" s="3">
        <v>81.797234000000003</v>
      </c>
      <c r="H821" s="5">
        <f t="shared" si="155"/>
        <v>9.0785762125338287E-3</v>
      </c>
      <c r="I821" s="5">
        <f t="shared" si="156"/>
        <v>5.1705324982425083E-3</v>
      </c>
      <c r="J821" s="5">
        <f t="shared" si="157"/>
        <v>-2.3385354813157955E-3</v>
      </c>
      <c r="K821" s="5">
        <f t="shared" si="158"/>
        <v>2.9963307990743537E-4</v>
      </c>
      <c r="L821" s="5">
        <f t="shared" si="159"/>
        <v>-1.9369384820631885E-2</v>
      </c>
      <c r="M821" s="5">
        <f t="shared" si="160"/>
        <v>-4.5765434964828433E-4</v>
      </c>
      <c r="N821" s="5"/>
      <c r="O821" s="7"/>
      <c r="P821" s="5"/>
      <c r="Q821" s="4"/>
      <c r="R821" s="5"/>
      <c r="S821" s="5"/>
      <c r="T821" s="5"/>
      <c r="U821" s="5"/>
      <c r="V821" s="5"/>
      <c r="W821" s="5"/>
      <c r="X821" s="4"/>
      <c r="Y821" s="4"/>
      <c r="Z821" s="4"/>
      <c r="AA821" s="4"/>
      <c r="AB821" s="4"/>
      <c r="AC821" s="4"/>
      <c r="AD821" s="5"/>
      <c r="AE821" s="5"/>
      <c r="AF821" s="5"/>
      <c r="AG821" s="5"/>
      <c r="AH821" s="5"/>
      <c r="AI821" s="5"/>
    </row>
    <row r="822" spans="1:35" x14ac:dyDescent="0.25">
      <c r="A822" s="1">
        <v>43648</v>
      </c>
      <c r="B822" s="3">
        <v>287.29998799999998</v>
      </c>
      <c r="C822" s="3">
        <v>153.07931500000001</v>
      </c>
      <c r="D822" s="3">
        <v>129.62344400000001</v>
      </c>
      <c r="E822" s="3">
        <v>80.126677999999998</v>
      </c>
      <c r="F822" s="3">
        <v>133.41000399999999</v>
      </c>
      <c r="G822" s="3">
        <v>83.220444000000001</v>
      </c>
      <c r="H822" s="5">
        <f t="shared" si="155"/>
        <v>2.6044265074522954E-3</v>
      </c>
      <c r="I822" s="5">
        <f t="shared" si="156"/>
        <v>-3.302191552828404E-3</v>
      </c>
      <c r="J822" s="5">
        <f t="shared" si="157"/>
        <v>7.7129506494908462E-3</v>
      </c>
      <c r="K822" s="5">
        <f t="shared" si="158"/>
        <v>2.1884711253066236E-3</v>
      </c>
      <c r="L822" s="5">
        <f t="shared" si="159"/>
        <v>2.1359738989424892E-2</v>
      </c>
      <c r="M822" s="5">
        <f t="shared" si="160"/>
        <v>1.7399243597894687E-2</v>
      </c>
      <c r="N822" s="5"/>
      <c r="O822" s="7"/>
      <c r="P822" s="5"/>
      <c r="Q822" s="4"/>
      <c r="R822" s="5"/>
      <c r="S822" s="5"/>
      <c r="T822" s="5"/>
      <c r="U822" s="5"/>
      <c r="V822" s="5"/>
      <c r="W822" s="5"/>
      <c r="X822" s="4"/>
      <c r="Y822" s="4"/>
      <c r="Z822" s="4"/>
      <c r="AA822" s="4"/>
      <c r="AB822" s="4"/>
      <c r="AC822" s="4"/>
      <c r="AD822" s="5"/>
      <c r="AE822" s="5"/>
      <c r="AF822" s="5"/>
      <c r="AG822" s="5"/>
      <c r="AH822" s="5"/>
      <c r="AI822" s="5"/>
    </row>
    <row r="823" spans="1:35" x14ac:dyDescent="0.25">
      <c r="A823" s="1">
        <v>43649</v>
      </c>
      <c r="B823" s="3">
        <v>289.59695399999998</v>
      </c>
      <c r="C823" s="3">
        <v>154.37651099999999</v>
      </c>
      <c r="D823" s="3">
        <v>130.54754600000001</v>
      </c>
      <c r="E823" s="3">
        <v>80.430565000000001</v>
      </c>
      <c r="F823" s="3">
        <v>133.63000500000001</v>
      </c>
      <c r="G823" s="3">
        <v>84.212952000000001</v>
      </c>
      <c r="H823" s="5">
        <f t="shared" si="155"/>
        <v>7.9950090356426529E-3</v>
      </c>
      <c r="I823" s="5">
        <f t="shared" si="156"/>
        <v>8.4740123118527411E-3</v>
      </c>
      <c r="J823" s="5">
        <f t="shared" si="157"/>
        <v>7.1291270427902287E-3</v>
      </c>
      <c r="K823" s="5">
        <f t="shared" si="158"/>
        <v>3.7925820411524036E-3</v>
      </c>
      <c r="L823" s="5">
        <f t="shared" si="159"/>
        <v>1.6490592414646343E-3</v>
      </c>
      <c r="M823" s="5">
        <f t="shared" si="160"/>
        <v>1.192625215986598E-2</v>
      </c>
      <c r="N823" s="5"/>
      <c r="O823" s="7"/>
      <c r="P823" s="5"/>
      <c r="Q823" s="4"/>
      <c r="R823" s="5"/>
      <c r="S823" s="5"/>
      <c r="T823" s="5"/>
      <c r="U823" s="5"/>
      <c r="V823" s="5"/>
      <c r="W823" s="5"/>
      <c r="X823" s="4"/>
      <c r="Y823" s="4"/>
      <c r="Z823" s="4"/>
      <c r="AA823" s="4"/>
      <c r="AB823" s="4"/>
      <c r="AC823" s="4"/>
      <c r="AD823" s="5"/>
      <c r="AE823" s="5"/>
      <c r="AF823" s="5"/>
      <c r="AG823" s="5"/>
      <c r="AH823" s="5"/>
      <c r="AI823" s="5"/>
    </row>
    <row r="824" spans="1:35" x14ac:dyDescent="0.25">
      <c r="A824" s="1">
        <v>43651</v>
      </c>
      <c r="B824" s="3">
        <v>289.267426</v>
      </c>
      <c r="C824" s="3">
        <v>154.68862899999999</v>
      </c>
      <c r="D824" s="3">
        <v>128.81608600000001</v>
      </c>
      <c r="E824" s="3">
        <v>80.108260999999999</v>
      </c>
      <c r="F824" s="3">
        <v>132.13999899999999</v>
      </c>
      <c r="G824" s="3">
        <v>83.913330000000002</v>
      </c>
      <c r="H824" s="5">
        <f t="shared" si="155"/>
        <v>-1.1378848963997656E-3</v>
      </c>
      <c r="I824" s="5">
        <f t="shared" si="156"/>
        <v>2.0217972149920715E-3</v>
      </c>
      <c r="J824" s="5">
        <f t="shared" si="157"/>
        <v>-1.326306049445003E-2</v>
      </c>
      <c r="K824" s="5">
        <f t="shared" si="158"/>
        <v>-4.0072328224972642E-3</v>
      </c>
      <c r="L824" s="5">
        <f t="shared" si="159"/>
        <v>-1.115023530830539E-2</v>
      </c>
      <c r="M824" s="5">
        <f t="shared" si="160"/>
        <v>-3.5579087644380669E-3</v>
      </c>
      <c r="N824" s="5"/>
      <c r="O824" s="7"/>
      <c r="P824" s="5"/>
      <c r="Q824" s="4"/>
      <c r="R824" s="5"/>
      <c r="S824" s="5"/>
      <c r="T824" s="5"/>
      <c r="U824" s="5"/>
      <c r="V824" s="5"/>
      <c r="W824" s="5"/>
      <c r="X824" s="4"/>
      <c r="Y824" s="4"/>
      <c r="Z824" s="4"/>
      <c r="AA824" s="4"/>
      <c r="AB824" s="4"/>
      <c r="AC824" s="4"/>
      <c r="AD824" s="5"/>
      <c r="AE824" s="5"/>
      <c r="AF824" s="5"/>
      <c r="AG824" s="5"/>
      <c r="AH824" s="5"/>
      <c r="AI824" s="5"/>
    </row>
    <row r="825" spans="1:35" x14ac:dyDescent="0.25">
      <c r="A825" s="1">
        <v>43654</v>
      </c>
      <c r="B825" s="3">
        <v>287.67797899999999</v>
      </c>
      <c r="C825" s="3">
        <v>153.303619</v>
      </c>
      <c r="D825" s="3">
        <v>128.991196</v>
      </c>
      <c r="E825" s="3">
        <v>79.951706000000001</v>
      </c>
      <c r="F825" s="3">
        <v>131.28999300000001</v>
      </c>
      <c r="G825" s="3">
        <v>84.212952000000001</v>
      </c>
      <c r="H825" s="5">
        <f t="shared" si="155"/>
        <v>-5.4947320615353901E-3</v>
      </c>
      <c r="I825" s="5">
        <f t="shared" si="156"/>
        <v>-8.9535346518585524E-3</v>
      </c>
      <c r="J825" s="5">
        <f t="shared" si="157"/>
        <v>1.3593799147102459E-3</v>
      </c>
      <c r="K825" s="5">
        <f t="shared" si="158"/>
        <v>-1.9542928288007744E-3</v>
      </c>
      <c r="L825" s="5">
        <f t="shared" si="159"/>
        <v>-6.4326169701270919E-3</v>
      </c>
      <c r="M825" s="5">
        <f t="shared" si="160"/>
        <v>3.5706126785814973E-3</v>
      </c>
      <c r="N825" s="5"/>
      <c r="O825" s="7"/>
      <c r="P825" s="5"/>
      <c r="Q825" s="4"/>
      <c r="R825" s="5"/>
      <c r="S825" s="5"/>
      <c r="T825" s="5"/>
      <c r="U825" s="5"/>
      <c r="V825" s="5"/>
      <c r="W825" s="5"/>
      <c r="X825" s="4"/>
      <c r="Y825" s="4"/>
      <c r="Z825" s="4"/>
      <c r="AA825" s="4"/>
      <c r="AB825" s="4"/>
      <c r="AC825" s="4"/>
      <c r="AD825" s="5"/>
      <c r="AE825" s="5"/>
      <c r="AF825" s="5"/>
      <c r="AG825" s="5"/>
      <c r="AH825" s="5"/>
      <c r="AI825" s="5"/>
    </row>
    <row r="826" spans="1:35" x14ac:dyDescent="0.25">
      <c r="A826" s="1">
        <v>43655</v>
      </c>
      <c r="B826" s="3">
        <v>288.03653000000003</v>
      </c>
      <c r="C826" s="3">
        <v>153.459686</v>
      </c>
      <c r="D826" s="3">
        <v>128.94255100000001</v>
      </c>
      <c r="E826" s="3">
        <v>79.859627000000003</v>
      </c>
      <c r="F826" s="3">
        <v>131.75</v>
      </c>
      <c r="G826" s="3">
        <v>84.493842999999998</v>
      </c>
      <c r="H826" s="5">
        <f t="shared" si="155"/>
        <v>1.2463623432228399E-3</v>
      </c>
      <c r="I826" s="5">
        <f t="shared" si="156"/>
        <v>1.0180255431544438E-3</v>
      </c>
      <c r="J826" s="5">
        <f t="shared" si="157"/>
        <v>-3.7711876088031282E-4</v>
      </c>
      <c r="K826" s="5">
        <f t="shared" si="158"/>
        <v>-1.1516827420793296E-3</v>
      </c>
      <c r="L826" s="5">
        <f t="shared" si="159"/>
        <v>3.5037476161643433E-3</v>
      </c>
      <c r="M826" s="5">
        <f t="shared" si="160"/>
        <v>3.335484546367562E-3</v>
      </c>
      <c r="N826" s="5"/>
      <c r="O826" s="7"/>
      <c r="P826" s="5"/>
      <c r="Q826" s="4"/>
      <c r="R826" s="5"/>
      <c r="S826" s="5"/>
      <c r="T826" s="5"/>
      <c r="U826" s="5"/>
      <c r="V826" s="5"/>
      <c r="W826" s="5"/>
      <c r="X826" s="4"/>
      <c r="Y826" s="4"/>
      <c r="Z826" s="4"/>
      <c r="AA826" s="4"/>
      <c r="AB826" s="4"/>
      <c r="AC826" s="4"/>
      <c r="AD826" s="5"/>
      <c r="AE826" s="5"/>
      <c r="AF826" s="5"/>
      <c r="AG826" s="5"/>
      <c r="AH826" s="5"/>
      <c r="AI826" s="5"/>
    </row>
    <row r="827" spans="1:35" x14ac:dyDescent="0.25">
      <c r="A827" s="1">
        <v>43656</v>
      </c>
      <c r="B827" s="3">
        <v>289.41281099999998</v>
      </c>
      <c r="C827" s="3">
        <v>153.74252300000001</v>
      </c>
      <c r="D827" s="3">
        <v>128.23249799999999</v>
      </c>
      <c r="E827" s="3">
        <v>80.080619999999996</v>
      </c>
      <c r="F827" s="3">
        <v>133.83000200000001</v>
      </c>
      <c r="G827" s="3">
        <v>84.980735999999993</v>
      </c>
      <c r="H827" s="5">
        <f t="shared" si="155"/>
        <v>4.7781474106771693E-3</v>
      </c>
      <c r="I827" s="5">
        <f t="shared" si="156"/>
        <v>1.8430703683312011E-3</v>
      </c>
      <c r="J827" s="5">
        <f t="shared" si="157"/>
        <v>-5.5067391989167547E-3</v>
      </c>
      <c r="K827" s="5">
        <f t="shared" si="158"/>
        <v>2.7672681216002193E-3</v>
      </c>
      <c r="L827" s="5">
        <f t="shared" si="159"/>
        <v>1.57874914611007E-2</v>
      </c>
      <c r="M827" s="5">
        <f t="shared" si="160"/>
        <v>5.7624672131435517E-3</v>
      </c>
      <c r="N827" s="5"/>
      <c r="O827" s="7"/>
      <c r="P827" s="5"/>
      <c r="Q827" s="4"/>
      <c r="R827" s="5"/>
      <c r="S827" s="5"/>
      <c r="T827" s="5"/>
      <c r="U827" s="5"/>
      <c r="V827" s="5"/>
      <c r="W827" s="5"/>
      <c r="X827" s="4"/>
      <c r="Y827" s="4"/>
      <c r="Z827" s="4"/>
      <c r="AA827" s="4"/>
      <c r="AB827" s="4"/>
      <c r="AC827" s="4"/>
      <c r="AD827" s="5"/>
      <c r="AE827" s="5"/>
      <c r="AF827" s="5"/>
      <c r="AG827" s="5"/>
      <c r="AH827" s="5"/>
      <c r="AI827" s="5"/>
    </row>
    <row r="828" spans="1:35" x14ac:dyDescent="0.25">
      <c r="A828" s="1">
        <v>43657</v>
      </c>
      <c r="B828" s="3">
        <v>290.09121699999997</v>
      </c>
      <c r="C828" s="3">
        <v>153.33290099999999</v>
      </c>
      <c r="D828" s="3">
        <v>126.520493</v>
      </c>
      <c r="E828" s="3">
        <v>79.924103000000002</v>
      </c>
      <c r="F828" s="3">
        <v>132.699997</v>
      </c>
      <c r="G828" s="3">
        <v>83.875884999999997</v>
      </c>
      <c r="H828" s="5">
        <f t="shared" si="155"/>
        <v>2.3440772979466118E-3</v>
      </c>
      <c r="I828" s="5">
        <f t="shared" si="156"/>
        <v>-2.6643376992064871E-3</v>
      </c>
      <c r="J828" s="5">
        <f t="shared" si="157"/>
        <v>-1.3350788814860293E-2</v>
      </c>
      <c r="K828" s="5">
        <f t="shared" si="158"/>
        <v>-1.9544928598204114E-3</v>
      </c>
      <c r="L828" s="5">
        <f t="shared" si="159"/>
        <v>-8.4435850191499906E-3</v>
      </c>
      <c r="M828" s="5">
        <f t="shared" si="160"/>
        <v>-1.3001193588156212E-2</v>
      </c>
      <c r="N828" s="5"/>
      <c r="O828" s="7"/>
      <c r="P828" s="5"/>
      <c r="Q828" s="4"/>
      <c r="R828" s="5"/>
      <c r="S828" s="5"/>
      <c r="T828" s="5"/>
      <c r="U828" s="5"/>
      <c r="V828" s="5"/>
      <c r="W828" s="5"/>
      <c r="X828" s="4"/>
      <c r="Y828" s="4"/>
      <c r="Z828" s="4"/>
      <c r="AA828" s="4"/>
      <c r="AB828" s="4"/>
      <c r="AC828" s="4"/>
      <c r="AD828" s="5"/>
      <c r="AE828" s="5"/>
      <c r="AF828" s="5"/>
      <c r="AG828" s="5"/>
      <c r="AH828" s="5"/>
      <c r="AI828" s="5"/>
    </row>
    <row r="829" spans="1:35" x14ac:dyDescent="0.25">
      <c r="A829" s="1">
        <v>43658</v>
      </c>
      <c r="B829" s="3">
        <v>291.38998400000003</v>
      </c>
      <c r="C829" s="3">
        <v>154.53254699999999</v>
      </c>
      <c r="D829" s="3">
        <v>126.66642</v>
      </c>
      <c r="E829" s="3">
        <v>80.053009000000003</v>
      </c>
      <c r="F829" s="3">
        <v>133.529999</v>
      </c>
      <c r="G829" s="3">
        <v>83.763512000000006</v>
      </c>
      <c r="H829" s="5">
        <f t="shared" si="155"/>
        <v>4.4770986637630017E-3</v>
      </c>
      <c r="I829" s="5">
        <f t="shared" si="156"/>
        <v>7.8238003205848283E-3</v>
      </c>
      <c r="J829" s="5">
        <f t="shared" si="157"/>
        <v>1.1533862739532275E-3</v>
      </c>
      <c r="K829" s="5">
        <f t="shared" si="158"/>
        <v>1.6128551358280951E-3</v>
      </c>
      <c r="L829" s="5">
        <f t="shared" si="159"/>
        <v>6.2547250848845604E-3</v>
      </c>
      <c r="M829" s="5">
        <f t="shared" si="160"/>
        <v>-1.3397533748823465E-3</v>
      </c>
      <c r="N829" s="5"/>
      <c r="O829" s="7"/>
      <c r="P829" s="5"/>
      <c r="Q829" s="4"/>
      <c r="R829" s="5"/>
      <c r="S829" s="5"/>
      <c r="T829" s="5"/>
      <c r="U829" s="5"/>
      <c r="V829" s="5"/>
      <c r="W829" s="5"/>
      <c r="X829" s="4"/>
      <c r="Y829" s="4"/>
      <c r="Z829" s="4"/>
      <c r="AA829" s="4"/>
      <c r="AB829" s="4"/>
      <c r="AC829" s="4"/>
      <c r="AD829" s="5"/>
      <c r="AE829" s="5"/>
      <c r="AF829" s="5"/>
      <c r="AG829" s="5"/>
      <c r="AH829" s="5"/>
      <c r="AI829" s="5"/>
    </row>
    <row r="830" spans="1:35" x14ac:dyDescent="0.25">
      <c r="A830" s="1">
        <v>43661</v>
      </c>
      <c r="B830" s="3">
        <v>291.48684700000001</v>
      </c>
      <c r="C830" s="3">
        <v>154.054642</v>
      </c>
      <c r="D830" s="3">
        <v>127.395943</v>
      </c>
      <c r="E830" s="3">
        <v>80.108260999999999</v>
      </c>
      <c r="F830" s="3">
        <v>133.529999</v>
      </c>
      <c r="G830" s="3">
        <v>83.697968000000003</v>
      </c>
      <c r="H830" s="5">
        <f t="shared" si="155"/>
        <v>3.3241705384079445E-4</v>
      </c>
      <c r="I830" s="5">
        <f t="shared" si="156"/>
        <v>-3.0925847614482471E-3</v>
      </c>
      <c r="J830" s="5">
        <f t="shared" si="157"/>
        <v>5.7594033209433793E-3</v>
      </c>
      <c r="K830" s="5">
        <f t="shared" si="158"/>
        <v>6.9019266970959947E-4</v>
      </c>
      <c r="L830" s="5">
        <f t="shared" si="159"/>
        <v>0</v>
      </c>
      <c r="M830" s="5">
        <f t="shared" si="160"/>
        <v>-7.8248868075159184E-4</v>
      </c>
      <c r="N830" s="5"/>
      <c r="O830" s="7"/>
      <c r="P830" s="5"/>
      <c r="Q830" s="4"/>
      <c r="R830" s="5"/>
      <c r="S830" s="5"/>
      <c r="T830" s="5"/>
      <c r="U830" s="5"/>
      <c r="V830" s="5"/>
      <c r="W830" s="5"/>
      <c r="X830" s="4"/>
      <c r="Y830" s="4"/>
      <c r="Z830" s="4"/>
      <c r="AA830" s="4"/>
      <c r="AB830" s="4"/>
      <c r="AC830" s="4"/>
      <c r="AD830" s="5"/>
      <c r="AE830" s="5"/>
      <c r="AF830" s="5"/>
      <c r="AG830" s="5"/>
      <c r="AH830" s="5"/>
      <c r="AI830" s="5"/>
    </row>
    <row r="831" spans="1:35" x14ac:dyDescent="0.25">
      <c r="A831" s="1">
        <v>43662</v>
      </c>
      <c r="B831" s="3">
        <v>290.54681399999998</v>
      </c>
      <c r="C831" s="3">
        <v>153.99614</v>
      </c>
      <c r="D831" s="3">
        <v>127.016617</v>
      </c>
      <c r="E831" s="3">
        <v>79.942481999999998</v>
      </c>
      <c r="F831" s="3">
        <v>132.39999399999999</v>
      </c>
      <c r="G831" s="3">
        <v>83.501343000000006</v>
      </c>
      <c r="H831" s="5">
        <f t="shared" si="155"/>
        <v>-3.2249585519035229E-3</v>
      </c>
      <c r="I831" s="5">
        <f t="shared" si="156"/>
        <v>-3.7974837525511784E-4</v>
      </c>
      <c r="J831" s="5">
        <f t="shared" si="157"/>
        <v>-2.9775359486918784E-3</v>
      </c>
      <c r="K831" s="5">
        <f t="shared" si="158"/>
        <v>-2.0694370085002634E-3</v>
      </c>
      <c r="L831" s="5">
        <f t="shared" si="159"/>
        <v>-8.4625552944099791E-3</v>
      </c>
      <c r="M831" s="5">
        <f t="shared" si="160"/>
        <v>-2.3492207122638442E-3</v>
      </c>
      <c r="N831" s="5"/>
      <c r="O831" s="7"/>
      <c r="P831" s="5"/>
      <c r="Q831" s="4"/>
      <c r="R831" s="5"/>
      <c r="S831" s="5"/>
      <c r="T831" s="5"/>
      <c r="U831" s="5"/>
      <c r="V831" s="5"/>
      <c r="W831" s="5"/>
      <c r="X831" s="4"/>
      <c r="Y831" s="4"/>
      <c r="Z831" s="4"/>
      <c r="AA831" s="4"/>
      <c r="AB831" s="4"/>
      <c r="AC831" s="4"/>
      <c r="AD831" s="5"/>
      <c r="AE831" s="5"/>
      <c r="AF831" s="5"/>
      <c r="AG831" s="5"/>
      <c r="AH831" s="5"/>
      <c r="AI831" s="5"/>
    </row>
    <row r="832" spans="1:35" x14ac:dyDescent="0.25">
      <c r="A832" s="1">
        <v>43663</v>
      </c>
      <c r="B832" s="3">
        <v>288.56957999999997</v>
      </c>
      <c r="C832" s="3">
        <v>152.932999</v>
      </c>
      <c r="D832" s="3">
        <v>128.38812300000001</v>
      </c>
      <c r="E832" s="3">
        <v>79.841194000000002</v>
      </c>
      <c r="F832" s="3">
        <v>134.58000200000001</v>
      </c>
      <c r="G832" s="3">
        <v>83.220444000000001</v>
      </c>
      <c r="H832" s="5">
        <f t="shared" si="155"/>
        <v>-6.8052165941149267E-3</v>
      </c>
      <c r="I832" s="5">
        <f t="shared" si="156"/>
        <v>-6.9036860274549472E-3</v>
      </c>
      <c r="J832" s="5">
        <f t="shared" si="157"/>
        <v>1.0797847025007856E-2</v>
      </c>
      <c r="K832" s="5">
        <f t="shared" si="158"/>
        <v>-1.2670109491971226E-3</v>
      </c>
      <c r="L832" s="5">
        <f t="shared" si="159"/>
        <v>1.6465317966706472E-2</v>
      </c>
      <c r="M832" s="5">
        <f t="shared" si="160"/>
        <v>-3.3640057741347595E-3</v>
      </c>
      <c r="N832" s="5"/>
      <c r="O832" s="7"/>
      <c r="P832" s="5"/>
      <c r="Q832" s="4"/>
      <c r="R832" s="5"/>
      <c r="S832" s="5"/>
      <c r="T832" s="5"/>
      <c r="U832" s="5"/>
      <c r="V832" s="5"/>
      <c r="W832" s="5"/>
      <c r="X832" s="4"/>
      <c r="Y832" s="4"/>
      <c r="Z832" s="4"/>
      <c r="AA832" s="4"/>
      <c r="AB832" s="4"/>
      <c r="AC832" s="4"/>
      <c r="AD832" s="5"/>
      <c r="AE832" s="5"/>
      <c r="AF832" s="5"/>
      <c r="AG832" s="5"/>
      <c r="AH832" s="5"/>
      <c r="AI832" s="5"/>
    </row>
    <row r="833" spans="1:35" x14ac:dyDescent="0.25">
      <c r="A833" s="1">
        <v>43664</v>
      </c>
      <c r="B833" s="3">
        <v>289.62603799999999</v>
      </c>
      <c r="C833" s="3">
        <v>153.479218</v>
      </c>
      <c r="D833" s="3">
        <v>128.39782700000001</v>
      </c>
      <c r="E833" s="3">
        <v>79.878035999999994</v>
      </c>
      <c r="F833" s="3">
        <v>136.479996</v>
      </c>
      <c r="G833" s="3">
        <v>83.220444000000001</v>
      </c>
      <c r="H833" s="5">
        <f t="shared" si="155"/>
        <v>3.6610165215613666E-3</v>
      </c>
      <c r="I833" s="5">
        <f t="shared" si="156"/>
        <v>3.5716228908844183E-3</v>
      </c>
      <c r="J833" s="5">
        <f t="shared" si="157"/>
        <v>7.5583315444216481E-5</v>
      </c>
      <c r="K833" s="5">
        <f t="shared" si="158"/>
        <v>4.6144099498302005E-4</v>
      </c>
      <c r="L833" s="5">
        <f t="shared" si="159"/>
        <v>1.4117951937614004E-2</v>
      </c>
      <c r="M833" s="5">
        <f t="shared" si="160"/>
        <v>0</v>
      </c>
      <c r="N833" s="5"/>
      <c r="O833" s="7"/>
      <c r="P833" s="5"/>
      <c r="Q833" s="4"/>
      <c r="R833" s="5"/>
      <c r="S833" s="5"/>
      <c r="T833" s="5"/>
      <c r="U833" s="5"/>
      <c r="V833" s="5"/>
      <c r="W833" s="5"/>
      <c r="X833" s="4"/>
      <c r="Y833" s="4"/>
      <c r="Z833" s="4"/>
      <c r="AA833" s="4"/>
      <c r="AB833" s="4"/>
      <c r="AC833" s="4"/>
      <c r="AD833" s="5"/>
      <c r="AE833" s="5"/>
      <c r="AF833" s="5"/>
      <c r="AG833" s="5"/>
      <c r="AH833" s="5"/>
      <c r="AI833" s="5"/>
    </row>
    <row r="834" spans="1:35" x14ac:dyDescent="0.25">
      <c r="A834" s="1">
        <v>43665</v>
      </c>
      <c r="B834" s="3">
        <v>288.01715100000001</v>
      </c>
      <c r="C834" s="3">
        <v>152.77694700000001</v>
      </c>
      <c r="D834" s="3">
        <v>128.09631300000001</v>
      </c>
      <c r="E834" s="3">
        <v>79.739906000000005</v>
      </c>
      <c r="F834" s="3">
        <v>134.470001</v>
      </c>
      <c r="G834" s="3">
        <v>81.862778000000006</v>
      </c>
      <c r="H834" s="5">
        <f t="shared" si="155"/>
        <v>-5.5550495774139286E-3</v>
      </c>
      <c r="I834" s="5">
        <f t="shared" si="156"/>
        <v>-4.575674864332413E-3</v>
      </c>
      <c r="J834" s="5">
        <f t="shared" si="157"/>
        <v>-2.3482796169128628E-3</v>
      </c>
      <c r="K834" s="5">
        <f t="shared" si="158"/>
        <v>-1.7292613453839811E-3</v>
      </c>
      <c r="L834" s="5">
        <f t="shared" si="159"/>
        <v>-1.4727396387086644E-2</v>
      </c>
      <c r="M834" s="5">
        <f t="shared" si="160"/>
        <v>-1.6314092243968292E-2</v>
      </c>
      <c r="N834" s="5"/>
      <c r="O834" s="7"/>
      <c r="P834" s="5"/>
      <c r="Q834" s="4"/>
      <c r="R834" s="5"/>
      <c r="S834" s="5"/>
      <c r="T834" s="5"/>
      <c r="U834" s="5"/>
      <c r="V834" s="5"/>
      <c r="W834" s="5"/>
      <c r="X834" s="4"/>
      <c r="Y834" s="4"/>
      <c r="Z834" s="4"/>
      <c r="AA834" s="4"/>
      <c r="AB834" s="4"/>
      <c r="AC834" s="4"/>
      <c r="AD834" s="5"/>
      <c r="AE834" s="5"/>
      <c r="AF834" s="5"/>
      <c r="AG834" s="5"/>
      <c r="AH834" s="5"/>
      <c r="AI834" s="5"/>
    </row>
    <row r="835" spans="1:35" x14ac:dyDescent="0.25">
      <c r="A835" s="1">
        <v>43668</v>
      </c>
      <c r="B835" s="3">
        <v>288.72464000000002</v>
      </c>
      <c r="C835" s="3">
        <v>152.77694700000001</v>
      </c>
      <c r="D835" s="3">
        <v>128.339508</v>
      </c>
      <c r="E835" s="3">
        <v>80.006966000000006</v>
      </c>
      <c r="F835" s="3">
        <v>134.449997</v>
      </c>
      <c r="G835" s="3">
        <v>81.787880000000001</v>
      </c>
      <c r="H835" s="5">
        <f t="shared" si="155"/>
        <v>2.4564127432813443E-3</v>
      </c>
      <c r="I835" s="5">
        <f t="shared" si="156"/>
        <v>0</v>
      </c>
      <c r="J835" s="5">
        <f t="shared" si="157"/>
        <v>1.8985323956981492E-3</v>
      </c>
      <c r="K835" s="5">
        <f t="shared" si="158"/>
        <v>3.3491386358042163E-3</v>
      </c>
      <c r="L835" s="5">
        <f t="shared" si="159"/>
        <v>-1.487618045009631E-4</v>
      </c>
      <c r="M835" s="5">
        <f t="shared" si="160"/>
        <v>-9.1492130892512069E-4</v>
      </c>
      <c r="N835" s="5"/>
      <c r="O835" s="7"/>
      <c r="P835" s="5"/>
      <c r="Q835" s="4"/>
      <c r="R835" s="5"/>
      <c r="S835" s="5"/>
      <c r="T835" s="5"/>
      <c r="U835" s="5"/>
      <c r="V835" s="5"/>
      <c r="W835" s="5"/>
      <c r="X835" s="4"/>
      <c r="Y835" s="4"/>
      <c r="Z835" s="4"/>
      <c r="AA835" s="4"/>
      <c r="AB835" s="4"/>
      <c r="AC835" s="4"/>
      <c r="AD835" s="5"/>
      <c r="AE835" s="5"/>
      <c r="AF835" s="5"/>
      <c r="AG835" s="5"/>
      <c r="AH835" s="5"/>
      <c r="AI835" s="5"/>
    </row>
    <row r="836" spans="1:35" x14ac:dyDescent="0.25">
      <c r="A836" s="1">
        <v>43669</v>
      </c>
      <c r="B836" s="3">
        <v>290.78909299999998</v>
      </c>
      <c r="C836" s="3">
        <v>154.06442300000001</v>
      </c>
      <c r="D836" s="3">
        <v>127.639122</v>
      </c>
      <c r="E836" s="3">
        <v>80.145088000000001</v>
      </c>
      <c r="F836" s="3">
        <v>133.69000199999999</v>
      </c>
      <c r="G836" s="3">
        <v>82.714827999999997</v>
      </c>
      <c r="H836" s="5">
        <f t="shared" ref="H836:H899" si="161">B836/B835-1</f>
        <v>7.1502487629735434E-3</v>
      </c>
      <c r="I836" s="5">
        <f t="shared" ref="I836:I899" si="162">C836/C835-1</f>
        <v>8.4271614617354995E-3</v>
      </c>
      <c r="J836" s="5">
        <f t="shared" ref="J836:J899" si="163">D836/D835-1</f>
        <v>-5.4572906731105153E-3</v>
      </c>
      <c r="K836" s="5">
        <f t="shared" ref="K836:K899" si="164">E836/E835-1</f>
        <v>1.7263746759250687E-3</v>
      </c>
      <c r="L836" s="5">
        <f t="shared" ref="L836:L899" si="165">F836/F835-1</f>
        <v>-5.6526219186155968E-3</v>
      </c>
      <c r="M836" s="5">
        <f t="shared" ref="M836:M899" si="166">G836/G835-1</f>
        <v>1.1333561892055366E-2</v>
      </c>
      <c r="N836" s="5"/>
      <c r="O836" s="7"/>
      <c r="P836" s="5"/>
      <c r="Q836" s="4"/>
      <c r="R836" s="5"/>
      <c r="S836" s="5"/>
      <c r="T836" s="5"/>
      <c r="U836" s="5"/>
      <c r="V836" s="5"/>
      <c r="W836" s="5"/>
      <c r="X836" s="4"/>
      <c r="Y836" s="4"/>
      <c r="Z836" s="4"/>
      <c r="AA836" s="4"/>
      <c r="AB836" s="4"/>
      <c r="AC836" s="4"/>
      <c r="AD836" s="5"/>
      <c r="AE836" s="5"/>
      <c r="AF836" s="5"/>
      <c r="AG836" s="5"/>
      <c r="AH836" s="5"/>
      <c r="AI836" s="5"/>
    </row>
    <row r="837" spans="1:35" x14ac:dyDescent="0.25">
      <c r="A837" s="1">
        <v>43670</v>
      </c>
      <c r="B837" s="3">
        <v>292.15564000000001</v>
      </c>
      <c r="C837" s="3">
        <v>156.12237500000001</v>
      </c>
      <c r="D837" s="3">
        <v>128.193558</v>
      </c>
      <c r="E837" s="3">
        <v>80.209557000000004</v>
      </c>
      <c r="F837" s="3">
        <v>134.36999499999999</v>
      </c>
      <c r="G837" s="3">
        <v>82.780379999999994</v>
      </c>
      <c r="H837" s="5">
        <f t="shared" si="161"/>
        <v>4.6994437992899929E-3</v>
      </c>
      <c r="I837" s="5">
        <f t="shared" si="162"/>
        <v>1.3357736717710678E-2</v>
      </c>
      <c r="J837" s="5">
        <f t="shared" si="163"/>
        <v>4.343777921004488E-3</v>
      </c>
      <c r="K837" s="5">
        <f t="shared" si="164"/>
        <v>8.0440363357014988E-4</v>
      </c>
      <c r="L837" s="5">
        <f t="shared" si="165"/>
        <v>5.0863414602986268E-3</v>
      </c>
      <c r="M837" s="5">
        <f t="shared" si="166"/>
        <v>7.9250603047853474E-4</v>
      </c>
      <c r="N837" s="5"/>
      <c r="O837" s="7"/>
      <c r="P837" s="5"/>
      <c r="Q837" s="4"/>
      <c r="R837" s="5"/>
      <c r="S837" s="5"/>
      <c r="T837" s="5"/>
      <c r="U837" s="5"/>
      <c r="V837" s="5"/>
      <c r="W837" s="5"/>
      <c r="X837" s="4"/>
      <c r="Y837" s="4"/>
      <c r="Z837" s="4"/>
      <c r="AA837" s="4"/>
      <c r="AB837" s="4"/>
      <c r="AC837" s="4"/>
      <c r="AD837" s="5"/>
      <c r="AE837" s="5"/>
      <c r="AF837" s="5"/>
      <c r="AG837" s="5"/>
      <c r="AH837" s="5"/>
      <c r="AI837" s="5"/>
    </row>
    <row r="838" spans="1:35" x14ac:dyDescent="0.25">
      <c r="A838" s="1">
        <v>43671</v>
      </c>
      <c r="B838" s="3">
        <v>290.76001000000002</v>
      </c>
      <c r="C838" s="3">
        <v>154.51306199999999</v>
      </c>
      <c r="D838" s="3">
        <v>127.58079499999999</v>
      </c>
      <c r="E838" s="3">
        <v>80.099052</v>
      </c>
      <c r="F838" s="3">
        <v>133.41999799999999</v>
      </c>
      <c r="G838" s="3">
        <v>82.293487999999996</v>
      </c>
      <c r="H838" s="5">
        <f t="shared" si="161"/>
        <v>-4.7770085835070475E-3</v>
      </c>
      <c r="I838" s="5">
        <f t="shared" si="162"/>
        <v>-1.0308022793017457E-2</v>
      </c>
      <c r="J838" s="5">
        <f t="shared" si="163"/>
        <v>-4.7799827819741125E-3</v>
      </c>
      <c r="K838" s="5">
        <f t="shared" si="164"/>
        <v>-1.3777036569345702E-3</v>
      </c>
      <c r="L838" s="5">
        <f t="shared" si="165"/>
        <v>-7.0700084494309534E-3</v>
      </c>
      <c r="M838" s="5">
        <f t="shared" si="166"/>
        <v>-5.8817318789790018E-3</v>
      </c>
      <c r="N838" s="5"/>
      <c r="O838" s="7"/>
      <c r="P838" s="5"/>
      <c r="Q838" s="4"/>
      <c r="R838" s="5"/>
      <c r="S838" s="5"/>
      <c r="T838" s="5"/>
      <c r="U838" s="5"/>
      <c r="V838" s="5"/>
      <c r="W838" s="5"/>
      <c r="X838" s="4"/>
      <c r="Y838" s="4"/>
      <c r="Z838" s="4"/>
      <c r="AA838" s="4"/>
      <c r="AB838" s="4"/>
      <c r="AC838" s="4"/>
      <c r="AD838" s="5"/>
      <c r="AE838" s="5"/>
      <c r="AF838" s="5"/>
      <c r="AG838" s="5"/>
      <c r="AH838" s="5"/>
      <c r="AI838" s="5"/>
    </row>
    <row r="839" spans="1:35" x14ac:dyDescent="0.25">
      <c r="A839" s="1">
        <v>43672</v>
      </c>
      <c r="B839" s="3">
        <v>292.70803799999999</v>
      </c>
      <c r="C839" s="3">
        <v>156.034561</v>
      </c>
      <c r="D839" s="3">
        <v>127.88233200000001</v>
      </c>
      <c r="E839" s="3">
        <v>80.274039999999999</v>
      </c>
      <c r="F839" s="3">
        <v>133.63999899999999</v>
      </c>
      <c r="G839" s="3">
        <v>82.668030000000002</v>
      </c>
      <c r="H839" s="5">
        <f t="shared" si="161"/>
        <v>6.6997796567691559E-3</v>
      </c>
      <c r="I839" s="5">
        <f t="shared" si="162"/>
        <v>9.8470574610709516E-3</v>
      </c>
      <c r="J839" s="5">
        <f t="shared" si="163"/>
        <v>2.3634983619595928E-3</v>
      </c>
      <c r="K839" s="5">
        <f t="shared" si="164"/>
        <v>2.1846450816920271E-3</v>
      </c>
      <c r="L839" s="5">
        <f t="shared" si="165"/>
        <v>1.6489357165183627E-3</v>
      </c>
      <c r="M839" s="5">
        <f t="shared" si="166"/>
        <v>4.5512957234234985E-3</v>
      </c>
      <c r="N839" s="5"/>
      <c r="O839" s="7"/>
      <c r="P839" s="5"/>
      <c r="Q839" s="4"/>
      <c r="R839" s="5"/>
      <c r="S839" s="5"/>
      <c r="T839" s="5"/>
      <c r="U839" s="5"/>
      <c r="V839" s="5"/>
      <c r="W839" s="5"/>
      <c r="X839" s="4"/>
      <c r="Y839" s="4"/>
      <c r="Z839" s="4"/>
      <c r="AA839" s="4"/>
      <c r="AB839" s="4"/>
      <c r="AC839" s="4"/>
      <c r="AD839" s="5"/>
      <c r="AE839" s="5"/>
      <c r="AF839" s="5"/>
      <c r="AG839" s="5"/>
      <c r="AH839" s="5"/>
      <c r="AI839" s="5"/>
    </row>
    <row r="840" spans="1:35" x14ac:dyDescent="0.25">
      <c r="A840" s="1">
        <v>43675</v>
      </c>
      <c r="B840" s="3">
        <v>292.17498799999998</v>
      </c>
      <c r="C840" s="3">
        <v>155.10801699999999</v>
      </c>
      <c r="D840" s="3">
        <v>127.921173</v>
      </c>
      <c r="E840" s="3">
        <v>80.154304999999994</v>
      </c>
      <c r="F840" s="3">
        <v>134.529999</v>
      </c>
      <c r="G840" s="3">
        <v>82.892730999999998</v>
      </c>
      <c r="H840" s="5">
        <f t="shared" si="161"/>
        <v>-1.8210979228386881E-3</v>
      </c>
      <c r="I840" s="5">
        <f t="shared" si="162"/>
        <v>-5.9380690666346325E-3</v>
      </c>
      <c r="J840" s="5">
        <f t="shared" si="163"/>
        <v>3.0372452075710932E-4</v>
      </c>
      <c r="K840" s="5">
        <f t="shared" si="164"/>
        <v>-1.4915780992211802E-3</v>
      </c>
      <c r="L840" s="5">
        <f t="shared" si="165"/>
        <v>6.6596827795548652E-3</v>
      </c>
      <c r="M840" s="5">
        <f t="shared" si="166"/>
        <v>2.7181124311295157E-3</v>
      </c>
      <c r="N840" s="5"/>
      <c r="O840" s="7"/>
      <c r="P840" s="5"/>
      <c r="Q840" s="4"/>
      <c r="R840" s="5"/>
      <c r="S840" s="5"/>
      <c r="T840" s="5"/>
      <c r="U840" s="5"/>
      <c r="V840" s="5"/>
      <c r="W840" s="5"/>
      <c r="X840" s="4"/>
      <c r="Y840" s="4"/>
      <c r="Z840" s="4"/>
      <c r="AA840" s="4"/>
      <c r="AB840" s="4"/>
      <c r="AC840" s="4"/>
      <c r="AD840" s="5"/>
      <c r="AE840" s="5"/>
      <c r="AF840" s="5"/>
      <c r="AG840" s="5"/>
      <c r="AH840" s="5"/>
      <c r="AI840" s="5"/>
    </row>
    <row r="841" spans="1:35" x14ac:dyDescent="0.25">
      <c r="A841" s="1">
        <v>43676</v>
      </c>
      <c r="B841" s="3">
        <v>291.45782500000001</v>
      </c>
      <c r="C841" s="3">
        <v>156.278412</v>
      </c>
      <c r="D841" s="3">
        <v>128.23249799999999</v>
      </c>
      <c r="E841" s="3">
        <v>80.191139000000007</v>
      </c>
      <c r="F841" s="3">
        <v>134.979996</v>
      </c>
      <c r="G841" s="3">
        <v>83.557518000000002</v>
      </c>
      <c r="H841" s="5">
        <f t="shared" si="161"/>
        <v>-2.454566713287476E-3</v>
      </c>
      <c r="I841" s="5">
        <f t="shared" si="162"/>
        <v>7.545677023258035E-3</v>
      </c>
      <c r="J841" s="5">
        <f t="shared" si="163"/>
        <v>2.4337253380251056E-3</v>
      </c>
      <c r="K841" s="5">
        <f t="shared" si="164"/>
        <v>4.5953863613457102E-4</v>
      </c>
      <c r="L841" s="5">
        <f t="shared" si="165"/>
        <v>3.3449565401393322E-3</v>
      </c>
      <c r="M841" s="5">
        <f t="shared" si="166"/>
        <v>8.0198467583363353E-3</v>
      </c>
      <c r="N841" s="5"/>
      <c r="O841" s="7"/>
      <c r="P841" s="5"/>
      <c r="Q841" s="4"/>
      <c r="R841" s="5"/>
      <c r="S841" s="5"/>
      <c r="T841" s="5"/>
      <c r="U841" s="5"/>
      <c r="V841" s="5"/>
      <c r="W841" s="5"/>
      <c r="X841" s="4"/>
      <c r="Y841" s="4"/>
      <c r="Z841" s="4"/>
      <c r="AA841" s="4"/>
      <c r="AB841" s="4"/>
      <c r="AC841" s="4"/>
      <c r="AD841" s="5"/>
      <c r="AE841" s="5"/>
      <c r="AF841" s="5"/>
      <c r="AG841" s="5"/>
      <c r="AH841" s="5"/>
      <c r="AI841" s="5"/>
    </row>
    <row r="842" spans="1:35" x14ac:dyDescent="0.25">
      <c r="A842" s="1">
        <v>43677</v>
      </c>
      <c r="B842" s="3">
        <v>288.26916499999999</v>
      </c>
      <c r="C842" s="3">
        <v>154.63008099999999</v>
      </c>
      <c r="D842" s="3">
        <v>129.263519</v>
      </c>
      <c r="E842" s="3">
        <v>80.053009000000003</v>
      </c>
      <c r="F842" s="3">
        <v>133.21000699999999</v>
      </c>
      <c r="G842" s="3">
        <v>83.229804999999999</v>
      </c>
      <c r="H842" s="5">
        <f t="shared" si="161"/>
        <v>-1.0940382197664578E-2</v>
      </c>
      <c r="I842" s="5">
        <f t="shared" si="162"/>
        <v>-1.0547400494445802E-2</v>
      </c>
      <c r="J842" s="5">
        <f t="shared" si="163"/>
        <v>8.04024733262243E-3</v>
      </c>
      <c r="K842" s="5">
        <f t="shared" si="164"/>
        <v>-1.7225095156711001E-3</v>
      </c>
      <c r="L842" s="5">
        <f t="shared" si="165"/>
        <v>-1.3112972680781598E-2</v>
      </c>
      <c r="M842" s="5">
        <f t="shared" si="166"/>
        <v>-3.9220049595058981E-3</v>
      </c>
      <c r="N842" s="5"/>
      <c r="O842" s="7"/>
      <c r="P842" s="5"/>
      <c r="Q842" s="4"/>
      <c r="R842" s="5"/>
      <c r="S842" s="5"/>
      <c r="T842" s="5"/>
      <c r="U842" s="5"/>
      <c r="V842" s="5"/>
      <c r="W842" s="5"/>
      <c r="X842" s="4"/>
      <c r="Y842" s="4"/>
      <c r="Z842" s="4"/>
      <c r="AA842" s="4"/>
      <c r="AB842" s="4"/>
      <c r="AC842" s="4"/>
      <c r="AD842" s="5"/>
      <c r="AE842" s="5"/>
      <c r="AF842" s="5"/>
      <c r="AG842" s="5"/>
      <c r="AH842" s="5"/>
      <c r="AI842" s="5"/>
    </row>
    <row r="843" spans="1:35" x14ac:dyDescent="0.25">
      <c r="A843" s="1">
        <v>43678</v>
      </c>
      <c r="B843" s="3">
        <v>285.75894199999999</v>
      </c>
      <c r="C843" s="3">
        <v>152.26002500000001</v>
      </c>
      <c r="D843" s="3">
        <v>131.83074999999999</v>
      </c>
      <c r="E843" s="3">
        <v>80.013244999999998</v>
      </c>
      <c r="F843" s="3">
        <v>136.41000399999999</v>
      </c>
      <c r="G843" s="3">
        <v>83.229804999999999</v>
      </c>
      <c r="H843" s="5">
        <f t="shared" si="161"/>
        <v>-8.7079136611784014E-3</v>
      </c>
      <c r="I843" s="5">
        <f t="shared" si="162"/>
        <v>-1.5327263522548207E-2</v>
      </c>
      <c r="J843" s="5">
        <f t="shared" si="163"/>
        <v>1.9860444925686949E-2</v>
      </c>
      <c r="K843" s="5">
        <f t="shared" si="164"/>
        <v>-4.9672086654484193E-4</v>
      </c>
      <c r="L843" s="5">
        <f t="shared" si="165"/>
        <v>2.4022196770847604E-2</v>
      </c>
      <c r="M843" s="5">
        <f t="shared" si="166"/>
        <v>0</v>
      </c>
      <c r="N843" s="5"/>
      <c r="O843" s="7"/>
      <c r="P843" s="5"/>
      <c r="Q843" s="4"/>
      <c r="R843" s="5"/>
      <c r="S843" s="5"/>
      <c r="T843" s="5"/>
      <c r="U843" s="5"/>
      <c r="V843" s="5"/>
      <c r="W843" s="5"/>
      <c r="X843" s="4"/>
      <c r="Y843" s="4"/>
      <c r="Z843" s="4"/>
      <c r="AA843" s="4"/>
      <c r="AB843" s="4"/>
      <c r="AC843" s="4"/>
      <c r="AD843" s="5"/>
      <c r="AE843" s="5"/>
      <c r="AF843" s="5"/>
      <c r="AG843" s="5"/>
      <c r="AH843" s="5"/>
      <c r="AI843" s="5"/>
    </row>
    <row r="844" spans="1:35" x14ac:dyDescent="0.25">
      <c r="A844" s="1">
        <v>43679</v>
      </c>
      <c r="B844" s="3">
        <v>283.60732999999999</v>
      </c>
      <c r="C844" s="3">
        <v>150.71897899999999</v>
      </c>
      <c r="D844" s="3">
        <v>133.049072</v>
      </c>
      <c r="E844" s="3">
        <v>79.893021000000005</v>
      </c>
      <c r="F844" s="3">
        <v>135.88999899999999</v>
      </c>
      <c r="G844" s="3">
        <v>83.632439000000005</v>
      </c>
      <c r="H844" s="5">
        <f t="shared" si="161"/>
        <v>-7.5294651671827806E-3</v>
      </c>
      <c r="I844" s="5">
        <f t="shared" si="162"/>
        <v>-1.0121146374434287E-2</v>
      </c>
      <c r="J844" s="5">
        <f t="shared" si="163"/>
        <v>9.2415616235210774E-3</v>
      </c>
      <c r="K844" s="5">
        <f t="shared" si="164"/>
        <v>-1.5025512338612268E-3</v>
      </c>
      <c r="L844" s="5">
        <f t="shared" si="165"/>
        <v>-3.8120737830928952E-3</v>
      </c>
      <c r="M844" s="5">
        <f t="shared" si="166"/>
        <v>4.8376179663043306E-3</v>
      </c>
      <c r="N844" s="5"/>
      <c r="O844" s="7"/>
      <c r="P844" s="5"/>
      <c r="Q844" s="4"/>
      <c r="R844" s="5"/>
      <c r="S844" s="5"/>
      <c r="T844" s="5"/>
      <c r="U844" s="5"/>
      <c r="V844" s="5"/>
      <c r="W844" s="5"/>
      <c r="X844" s="4"/>
      <c r="Y844" s="4"/>
      <c r="Z844" s="4"/>
      <c r="AA844" s="4"/>
      <c r="AB844" s="4"/>
      <c r="AC844" s="4"/>
      <c r="AD844" s="5"/>
      <c r="AE844" s="5"/>
      <c r="AF844" s="5"/>
      <c r="AG844" s="5"/>
      <c r="AH844" s="5"/>
      <c r="AI844" s="5"/>
    </row>
    <row r="845" spans="1:35" x14ac:dyDescent="0.25">
      <c r="A845" s="1">
        <v>43682</v>
      </c>
      <c r="B845" s="3">
        <v>275.07836900000001</v>
      </c>
      <c r="C845" s="3">
        <v>146.26170300000001</v>
      </c>
      <c r="D845" s="3">
        <v>135.349243</v>
      </c>
      <c r="E845" s="3">
        <v>79.060699</v>
      </c>
      <c r="F845" s="3">
        <v>137.78999300000001</v>
      </c>
      <c r="G845" s="3">
        <v>81.984497000000005</v>
      </c>
      <c r="H845" s="5">
        <f t="shared" si="161"/>
        <v>-3.0073133159146392E-2</v>
      </c>
      <c r="I845" s="5">
        <f t="shared" si="162"/>
        <v>-2.957342220318504E-2</v>
      </c>
      <c r="J845" s="5">
        <f t="shared" si="163"/>
        <v>1.7288140123217222E-2</v>
      </c>
      <c r="K845" s="5">
        <f t="shared" si="164"/>
        <v>-1.0417956281813412E-2</v>
      </c>
      <c r="L845" s="5">
        <f t="shared" si="165"/>
        <v>1.3981853072204453E-2</v>
      </c>
      <c r="M845" s="5">
        <f t="shared" si="166"/>
        <v>-1.9704578985194954E-2</v>
      </c>
      <c r="N845" s="5"/>
      <c r="O845" s="7"/>
      <c r="P845" s="5"/>
      <c r="Q845" s="4"/>
      <c r="R845" s="5"/>
      <c r="S845" s="5"/>
      <c r="T845" s="5"/>
      <c r="U845" s="5"/>
      <c r="V845" s="5"/>
      <c r="W845" s="5"/>
      <c r="X845" s="4"/>
      <c r="Y845" s="4"/>
      <c r="Z845" s="4"/>
      <c r="AA845" s="4"/>
      <c r="AB845" s="4"/>
      <c r="AC845" s="4"/>
      <c r="AD845" s="5"/>
      <c r="AE845" s="5"/>
      <c r="AF845" s="5"/>
      <c r="AG845" s="5"/>
      <c r="AH845" s="5"/>
      <c r="AI845" s="5"/>
    </row>
    <row r="846" spans="1:35" x14ac:dyDescent="0.25">
      <c r="A846" s="1">
        <v>43683</v>
      </c>
      <c r="B846" s="3">
        <v>278.93576000000002</v>
      </c>
      <c r="C846" s="3">
        <v>147.98803699999999</v>
      </c>
      <c r="D846" s="3">
        <v>136.431107</v>
      </c>
      <c r="E846" s="3">
        <v>79.569344000000001</v>
      </c>
      <c r="F846" s="3">
        <v>138.91000399999999</v>
      </c>
      <c r="G846" s="3">
        <v>82.892730999999998</v>
      </c>
      <c r="H846" s="5">
        <f t="shared" si="161"/>
        <v>1.4022880148747641E-2</v>
      </c>
      <c r="I846" s="5">
        <f t="shared" si="162"/>
        <v>1.1803048676385153E-2</v>
      </c>
      <c r="J846" s="5">
        <f t="shared" si="163"/>
        <v>7.9931293003241422E-3</v>
      </c>
      <c r="K846" s="5">
        <f t="shared" si="164"/>
        <v>6.4336010993275572E-3</v>
      </c>
      <c r="L846" s="5">
        <f t="shared" si="165"/>
        <v>8.1283914427658921E-3</v>
      </c>
      <c r="M846" s="5">
        <f t="shared" si="166"/>
        <v>1.1078118830197825E-2</v>
      </c>
      <c r="N846" s="5"/>
      <c r="O846" s="7"/>
      <c r="P846" s="5"/>
      <c r="Q846" s="4"/>
      <c r="R846" s="5"/>
      <c r="S846" s="5"/>
      <c r="T846" s="5"/>
      <c r="U846" s="5"/>
      <c r="V846" s="5"/>
      <c r="W846" s="5"/>
      <c r="X846" s="4"/>
      <c r="Y846" s="4"/>
      <c r="Z846" s="4"/>
      <c r="AA846" s="4"/>
      <c r="AB846" s="4"/>
      <c r="AC846" s="4"/>
      <c r="AD846" s="5"/>
      <c r="AE846" s="5"/>
      <c r="AF846" s="5"/>
      <c r="AG846" s="5"/>
      <c r="AH846" s="5"/>
      <c r="AI846" s="5"/>
    </row>
    <row r="847" spans="1:35" x14ac:dyDescent="0.25">
      <c r="A847" s="1">
        <v>43684</v>
      </c>
      <c r="B847" s="3">
        <v>279.10055499999999</v>
      </c>
      <c r="C847" s="3">
        <v>148.36842300000001</v>
      </c>
      <c r="D847" s="3">
        <v>136.47984299999999</v>
      </c>
      <c r="E847" s="3">
        <v>79.560112000000004</v>
      </c>
      <c r="F847" s="3">
        <v>141.020004</v>
      </c>
      <c r="G847" s="3">
        <v>83.697968000000003</v>
      </c>
      <c r="H847" s="5">
        <f t="shared" si="161"/>
        <v>5.9079911446269229E-4</v>
      </c>
      <c r="I847" s="5">
        <f t="shared" si="162"/>
        <v>2.5703834425483407E-3</v>
      </c>
      <c r="J847" s="5">
        <f t="shared" si="163"/>
        <v>3.5722058606468821E-4</v>
      </c>
      <c r="K847" s="5">
        <f t="shared" si="164"/>
        <v>-1.1602458353809908E-4</v>
      </c>
      <c r="L847" s="5">
        <f t="shared" si="165"/>
        <v>1.5189690729546124E-2</v>
      </c>
      <c r="M847" s="5">
        <f t="shared" si="166"/>
        <v>9.7142052178254001E-3</v>
      </c>
      <c r="N847" s="5"/>
      <c r="O847" s="7"/>
      <c r="P847" s="5"/>
      <c r="Q847" s="4"/>
      <c r="R847" s="5"/>
      <c r="S847" s="5"/>
      <c r="T847" s="5"/>
      <c r="U847" s="5"/>
      <c r="V847" s="5"/>
      <c r="W847" s="5"/>
      <c r="X847" s="4"/>
      <c r="Y847" s="4"/>
      <c r="Z847" s="4"/>
      <c r="AA847" s="4"/>
      <c r="AB847" s="4"/>
      <c r="AC847" s="4"/>
      <c r="AD847" s="5"/>
      <c r="AE847" s="5"/>
      <c r="AF847" s="5"/>
      <c r="AG847" s="5"/>
      <c r="AH847" s="5"/>
      <c r="AI847" s="5"/>
    </row>
    <row r="848" spans="1:35" x14ac:dyDescent="0.25">
      <c r="A848" s="1">
        <v>43685</v>
      </c>
      <c r="B848" s="3">
        <v>284.57647700000001</v>
      </c>
      <c r="C848" s="3">
        <v>151.45047</v>
      </c>
      <c r="D848" s="3">
        <v>136.77226300000001</v>
      </c>
      <c r="E848" s="3">
        <v>79.874519000000006</v>
      </c>
      <c r="F848" s="3">
        <v>141.729996</v>
      </c>
      <c r="G848" s="3">
        <v>85.168007000000003</v>
      </c>
      <c r="H848" s="5">
        <f t="shared" si="161"/>
        <v>1.9619889326268236E-2</v>
      </c>
      <c r="I848" s="5">
        <f t="shared" si="162"/>
        <v>2.0772930908620646E-2</v>
      </c>
      <c r="J848" s="5">
        <f t="shared" si="163"/>
        <v>2.1425874588676397E-3</v>
      </c>
      <c r="K848" s="5">
        <f t="shared" si="164"/>
        <v>3.9518169607404285E-3</v>
      </c>
      <c r="L848" s="5">
        <f t="shared" si="165"/>
        <v>5.0346899720694616E-3</v>
      </c>
      <c r="M848" s="5">
        <f t="shared" si="166"/>
        <v>1.7563616359240752E-2</v>
      </c>
      <c r="N848" s="5"/>
      <c r="O848" s="7"/>
      <c r="P848" s="5"/>
      <c r="Q848" s="4"/>
      <c r="R848" s="5"/>
      <c r="S848" s="5"/>
      <c r="T848" s="5"/>
      <c r="U848" s="5"/>
      <c r="V848" s="5"/>
      <c r="W848" s="5"/>
      <c r="X848" s="4"/>
      <c r="Y848" s="4"/>
      <c r="Z848" s="4"/>
      <c r="AA848" s="4"/>
      <c r="AB848" s="4"/>
      <c r="AC848" s="4"/>
      <c r="AD848" s="5"/>
      <c r="AE848" s="5"/>
      <c r="AF848" s="5"/>
      <c r="AG848" s="5"/>
      <c r="AH848" s="5"/>
      <c r="AI848" s="5"/>
    </row>
    <row r="849" spans="1:35" x14ac:dyDescent="0.25">
      <c r="A849" s="1">
        <v>43686</v>
      </c>
      <c r="B849" s="3">
        <v>282.63806199999999</v>
      </c>
      <c r="C849" s="3">
        <v>149.616837</v>
      </c>
      <c r="D849" s="3">
        <v>136.49934400000001</v>
      </c>
      <c r="E849" s="3">
        <v>79.763542000000001</v>
      </c>
      <c r="F849" s="3">
        <v>141.259995</v>
      </c>
      <c r="G849" s="3">
        <v>85.064994999999996</v>
      </c>
      <c r="H849" s="5">
        <f t="shared" si="161"/>
        <v>-6.8115784566410431E-3</v>
      </c>
      <c r="I849" s="5">
        <f t="shared" si="162"/>
        <v>-1.210714631654819E-2</v>
      </c>
      <c r="J849" s="5">
        <f t="shared" si="163"/>
        <v>-1.9954265142194672E-3</v>
      </c>
      <c r="K849" s="5">
        <f t="shared" si="164"/>
        <v>-1.389391778371829E-3</v>
      </c>
      <c r="L849" s="5">
        <f t="shared" si="165"/>
        <v>-3.3161716874668956E-3</v>
      </c>
      <c r="M849" s="5">
        <f t="shared" si="166"/>
        <v>-1.2095152115043639E-3</v>
      </c>
      <c r="N849" s="5"/>
      <c r="O849" s="7"/>
      <c r="P849" s="5"/>
      <c r="Q849" s="4"/>
      <c r="R849" s="5"/>
      <c r="S849" s="5"/>
      <c r="T849" s="5"/>
      <c r="U849" s="5"/>
      <c r="V849" s="5"/>
      <c r="W849" s="5"/>
      <c r="X849" s="4"/>
      <c r="Y849" s="4"/>
      <c r="Z849" s="4"/>
      <c r="AA849" s="4"/>
      <c r="AB849" s="4"/>
      <c r="AC849" s="4"/>
      <c r="AD849" s="5"/>
      <c r="AE849" s="5"/>
      <c r="AF849" s="5"/>
      <c r="AG849" s="5"/>
      <c r="AH849" s="5"/>
      <c r="AI849" s="5"/>
    </row>
    <row r="850" spans="1:35" x14ac:dyDescent="0.25">
      <c r="A850" s="1">
        <v>43689</v>
      </c>
      <c r="B850" s="3">
        <v>279.19747899999999</v>
      </c>
      <c r="C850" s="3">
        <v>147.52963299999999</v>
      </c>
      <c r="D850" s="3">
        <v>139.34532200000001</v>
      </c>
      <c r="E850" s="3">
        <v>79.486107000000004</v>
      </c>
      <c r="F850" s="3">
        <v>142.63000500000001</v>
      </c>
      <c r="G850" s="3">
        <v>84.840301999999994</v>
      </c>
      <c r="H850" s="5">
        <f t="shared" si="161"/>
        <v>-1.2173105687372066E-2</v>
      </c>
      <c r="I850" s="5">
        <f t="shared" si="162"/>
        <v>-1.3950328331028827E-2</v>
      </c>
      <c r="J850" s="5">
        <f t="shared" si="163"/>
        <v>2.084975587868021E-2</v>
      </c>
      <c r="K850" s="5">
        <f t="shared" si="164"/>
        <v>-3.4782181563601799E-3</v>
      </c>
      <c r="L850" s="5">
        <f t="shared" si="165"/>
        <v>9.6984995645794658E-3</v>
      </c>
      <c r="M850" s="5">
        <f t="shared" si="166"/>
        <v>-2.6414272992081322E-3</v>
      </c>
      <c r="N850" s="5"/>
      <c r="O850" s="7"/>
      <c r="P850" s="5"/>
      <c r="Q850" s="4"/>
      <c r="R850" s="5"/>
      <c r="S850" s="5"/>
      <c r="T850" s="5"/>
      <c r="U850" s="5"/>
      <c r="V850" s="5"/>
      <c r="W850" s="5"/>
      <c r="X850" s="4"/>
      <c r="Y850" s="4"/>
      <c r="Z850" s="4"/>
      <c r="AA850" s="4"/>
      <c r="AB850" s="4"/>
      <c r="AC850" s="4"/>
      <c r="AD850" s="5"/>
      <c r="AE850" s="5"/>
      <c r="AF850" s="5"/>
      <c r="AG850" s="5"/>
      <c r="AH850" s="5"/>
      <c r="AI850" s="5"/>
    </row>
    <row r="851" spans="1:35" x14ac:dyDescent="0.25">
      <c r="A851" s="1">
        <v>43690</v>
      </c>
      <c r="B851" s="3">
        <v>283.53939800000001</v>
      </c>
      <c r="C851" s="3">
        <v>149.21698000000001</v>
      </c>
      <c r="D851" s="3">
        <v>138.86773700000001</v>
      </c>
      <c r="E851" s="3">
        <v>79.837540000000004</v>
      </c>
      <c r="F851" s="3">
        <v>141.779999</v>
      </c>
      <c r="G851" s="3">
        <v>84.962006000000002</v>
      </c>
      <c r="H851" s="5">
        <f t="shared" si="161"/>
        <v>1.5551426236194654E-2</v>
      </c>
      <c r="I851" s="5">
        <f t="shared" si="162"/>
        <v>1.1437342896392977E-2</v>
      </c>
      <c r="J851" s="5">
        <f t="shared" si="163"/>
        <v>-3.4273486410976162E-3</v>
      </c>
      <c r="K851" s="5">
        <f t="shared" si="164"/>
        <v>4.4213135258970304E-3</v>
      </c>
      <c r="L851" s="5">
        <f t="shared" si="165"/>
        <v>-5.9595174241212634E-3</v>
      </c>
      <c r="M851" s="5">
        <f t="shared" si="166"/>
        <v>1.4345069163004265E-3</v>
      </c>
      <c r="N851" s="5"/>
      <c r="O851" s="7"/>
      <c r="P851" s="5"/>
      <c r="Q851" s="4"/>
      <c r="R851" s="5"/>
      <c r="S851" s="5"/>
      <c r="T851" s="5"/>
      <c r="U851" s="5"/>
      <c r="V851" s="5"/>
      <c r="W851" s="5"/>
      <c r="X851" s="4"/>
      <c r="Y851" s="4"/>
      <c r="Z851" s="4"/>
      <c r="AA851" s="4"/>
      <c r="AB851" s="4"/>
      <c r="AC851" s="4"/>
      <c r="AD851" s="5"/>
      <c r="AE851" s="5"/>
      <c r="AF851" s="5"/>
      <c r="AG851" s="5"/>
      <c r="AH851" s="5"/>
      <c r="AI851" s="5"/>
    </row>
    <row r="852" spans="1:35" x14ac:dyDescent="0.25">
      <c r="A852" s="1">
        <v>43691</v>
      </c>
      <c r="B852" s="3">
        <v>275.15585299999998</v>
      </c>
      <c r="C852" s="3">
        <v>144.95474200000001</v>
      </c>
      <c r="D852" s="3">
        <v>141.996353</v>
      </c>
      <c r="E852" s="3">
        <v>79.125443000000004</v>
      </c>
      <c r="F852" s="3">
        <v>142.75</v>
      </c>
      <c r="G852" s="3">
        <v>83.669891000000007</v>
      </c>
      <c r="H852" s="5">
        <f t="shared" si="161"/>
        <v>-2.9567478308605399E-2</v>
      </c>
      <c r="I852" s="5">
        <f t="shared" si="162"/>
        <v>-2.8564028034879119E-2</v>
      </c>
      <c r="J852" s="5">
        <f t="shared" si="163"/>
        <v>2.2529466293527811E-2</v>
      </c>
      <c r="K852" s="5">
        <f t="shared" si="164"/>
        <v>-8.9193254200968797E-3</v>
      </c>
      <c r="L852" s="5">
        <f t="shared" si="165"/>
        <v>6.8415926565212892E-3</v>
      </c>
      <c r="M852" s="5">
        <f t="shared" si="166"/>
        <v>-1.5208150805667175E-2</v>
      </c>
      <c r="N852" s="5"/>
      <c r="O852" s="7"/>
      <c r="P852" s="5"/>
      <c r="Q852" s="4"/>
      <c r="R852" s="5"/>
      <c r="S852" s="5"/>
      <c r="T852" s="5"/>
      <c r="U852" s="5"/>
      <c r="V852" s="5"/>
      <c r="W852" s="5"/>
      <c r="X852" s="4"/>
      <c r="Y852" s="4"/>
      <c r="Z852" s="4"/>
      <c r="AA852" s="4"/>
      <c r="AB852" s="4"/>
      <c r="AC852" s="4"/>
      <c r="AD852" s="5"/>
      <c r="AE852" s="5"/>
      <c r="AF852" s="5"/>
      <c r="AG852" s="5"/>
      <c r="AH852" s="5"/>
      <c r="AI852" s="5"/>
    </row>
    <row r="853" spans="1:35" x14ac:dyDescent="0.25">
      <c r="A853" s="1">
        <v>43692</v>
      </c>
      <c r="B853" s="3">
        <v>275.88278200000002</v>
      </c>
      <c r="C853" s="3">
        <v>144.847443</v>
      </c>
      <c r="D853" s="3">
        <v>143.575287</v>
      </c>
      <c r="E853" s="3">
        <v>79.356628000000001</v>
      </c>
      <c r="F853" s="3">
        <v>143.699997</v>
      </c>
      <c r="G853" s="3">
        <v>84.503212000000005</v>
      </c>
      <c r="H853" s="5">
        <f t="shared" si="161"/>
        <v>2.6418809270252197E-3</v>
      </c>
      <c r="I853" s="5">
        <f t="shared" si="162"/>
        <v>-7.4022414527152858E-4</v>
      </c>
      <c r="J853" s="5">
        <f t="shared" si="163"/>
        <v>1.1119539105346021E-2</v>
      </c>
      <c r="K853" s="5">
        <f t="shared" si="164"/>
        <v>2.9217529941665266E-3</v>
      </c>
      <c r="L853" s="5">
        <f t="shared" si="165"/>
        <v>6.6549702276708089E-3</v>
      </c>
      <c r="M853" s="5">
        <f t="shared" si="166"/>
        <v>9.959628129550202E-3</v>
      </c>
      <c r="N853" s="5"/>
      <c r="O853" s="7"/>
      <c r="P853" s="5"/>
      <c r="Q853" s="4"/>
      <c r="R853" s="5"/>
      <c r="S853" s="5"/>
      <c r="T853" s="5"/>
      <c r="U853" s="5"/>
      <c r="V853" s="5"/>
      <c r="W853" s="5"/>
      <c r="X853" s="4"/>
      <c r="Y853" s="4"/>
      <c r="Z853" s="4"/>
      <c r="AA853" s="4"/>
      <c r="AB853" s="4"/>
      <c r="AC853" s="4"/>
      <c r="AD853" s="5"/>
      <c r="AE853" s="5"/>
      <c r="AF853" s="5"/>
      <c r="AG853" s="5"/>
      <c r="AH853" s="5"/>
      <c r="AI853" s="5"/>
    </row>
    <row r="854" spans="1:35" x14ac:dyDescent="0.25">
      <c r="A854" s="1">
        <v>43693</v>
      </c>
      <c r="B854" s="3">
        <v>279.95339999999999</v>
      </c>
      <c r="C854" s="3">
        <v>147.65644800000001</v>
      </c>
      <c r="D854" s="3">
        <v>142.42514</v>
      </c>
      <c r="E854" s="3">
        <v>79.624825000000001</v>
      </c>
      <c r="F854" s="3">
        <v>142.779999</v>
      </c>
      <c r="G854" s="3">
        <v>85.373992999999999</v>
      </c>
      <c r="H854" s="5">
        <f t="shared" si="161"/>
        <v>1.475488238334477E-2</v>
      </c>
      <c r="I854" s="5">
        <f t="shared" si="162"/>
        <v>1.9392851829631574E-2</v>
      </c>
      <c r="J854" s="5">
        <f t="shared" si="163"/>
        <v>-8.0107588431984622E-3</v>
      </c>
      <c r="K854" s="5">
        <f t="shared" si="164"/>
        <v>3.3796420886229583E-3</v>
      </c>
      <c r="L854" s="5">
        <f t="shared" si="165"/>
        <v>-6.4022130772903862E-3</v>
      </c>
      <c r="M854" s="5">
        <f t="shared" si="166"/>
        <v>1.0304708890828795E-2</v>
      </c>
      <c r="N854" s="5"/>
      <c r="O854" s="7"/>
      <c r="P854" s="5"/>
      <c r="Q854" s="4"/>
      <c r="R854" s="5"/>
      <c r="S854" s="5"/>
      <c r="T854" s="5"/>
      <c r="U854" s="5"/>
      <c r="V854" s="5"/>
      <c r="W854" s="5"/>
      <c r="X854" s="4"/>
      <c r="Y854" s="4"/>
      <c r="Z854" s="4"/>
      <c r="AA854" s="4"/>
      <c r="AB854" s="4"/>
      <c r="AC854" s="4"/>
      <c r="AD854" s="5"/>
      <c r="AE854" s="5"/>
      <c r="AF854" s="5"/>
      <c r="AG854" s="5"/>
      <c r="AH854" s="5"/>
      <c r="AI854" s="5"/>
    </row>
    <row r="855" spans="1:35" x14ac:dyDescent="0.25">
      <c r="A855" s="1">
        <v>43696</v>
      </c>
      <c r="B855" s="3">
        <v>283.326233</v>
      </c>
      <c r="C855" s="3">
        <v>148.98287999999999</v>
      </c>
      <c r="D855" s="3">
        <v>140.38819899999999</v>
      </c>
      <c r="E855" s="3">
        <v>79.856026</v>
      </c>
      <c r="F855" s="3">
        <v>141.11000100000001</v>
      </c>
      <c r="G855" s="3">
        <v>85.991966000000005</v>
      </c>
      <c r="H855" s="5">
        <f t="shared" si="161"/>
        <v>1.2047837247199045E-2</v>
      </c>
      <c r="I855" s="5">
        <f t="shared" si="162"/>
        <v>8.9832311285178434E-3</v>
      </c>
      <c r="J855" s="5">
        <f t="shared" si="163"/>
        <v>-1.4301836038216331E-2</v>
      </c>
      <c r="K855" s="5">
        <f t="shared" si="164"/>
        <v>2.903629615512493E-3</v>
      </c>
      <c r="L855" s="5">
        <f t="shared" si="165"/>
        <v>-1.1696302084999943E-2</v>
      </c>
      <c r="M855" s="5">
        <f t="shared" si="166"/>
        <v>7.2384221269818916E-3</v>
      </c>
      <c r="N855" s="5"/>
      <c r="O855" s="7"/>
      <c r="P855" s="5"/>
      <c r="Q855" s="4"/>
      <c r="R855" s="5"/>
      <c r="S855" s="5"/>
      <c r="T855" s="5"/>
      <c r="U855" s="5"/>
      <c r="V855" s="5"/>
      <c r="W855" s="5"/>
      <c r="X855" s="4"/>
      <c r="Y855" s="4"/>
      <c r="Z855" s="4"/>
      <c r="AA855" s="4"/>
      <c r="AB855" s="4"/>
      <c r="AC855" s="4"/>
      <c r="AD855" s="5"/>
      <c r="AE855" s="5"/>
      <c r="AF855" s="5"/>
      <c r="AG855" s="5"/>
      <c r="AH855" s="5"/>
      <c r="AI855" s="5"/>
    </row>
    <row r="856" spans="1:35" x14ac:dyDescent="0.25">
      <c r="A856" s="1">
        <v>43697</v>
      </c>
      <c r="B856" s="3">
        <v>281.15521200000001</v>
      </c>
      <c r="C856" s="3">
        <v>147.968536</v>
      </c>
      <c r="D856" s="3">
        <v>141.840408</v>
      </c>
      <c r="E856" s="3">
        <v>79.920769000000007</v>
      </c>
      <c r="F856" s="3">
        <v>142.21000699999999</v>
      </c>
      <c r="G856" s="3">
        <v>85.383362000000005</v>
      </c>
      <c r="H856" s="5">
        <f t="shared" si="161"/>
        <v>-7.6626190840577424E-3</v>
      </c>
      <c r="I856" s="5">
        <f t="shared" si="162"/>
        <v>-6.8084601398495925E-3</v>
      </c>
      <c r="J856" s="5">
        <f t="shared" si="163"/>
        <v>1.0344238407104411E-2</v>
      </c>
      <c r="K856" s="5">
        <f t="shared" si="164"/>
        <v>8.1074658035218405E-4</v>
      </c>
      <c r="L856" s="5">
        <f t="shared" si="165"/>
        <v>7.7953794359335582E-3</v>
      </c>
      <c r="M856" s="5">
        <f t="shared" si="166"/>
        <v>-7.0774518633519579E-3</v>
      </c>
      <c r="N856" s="5"/>
      <c r="O856" s="7"/>
      <c r="P856" s="5"/>
      <c r="Q856" s="4"/>
      <c r="R856" s="5"/>
      <c r="S856" s="5"/>
      <c r="T856" s="5"/>
      <c r="U856" s="5"/>
      <c r="V856" s="5"/>
      <c r="W856" s="5"/>
      <c r="X856" s="4"/>
      <c r="Y856" s="4"/>
      <c r="Z856" s="4"/>
      <c r="AA856" s="4"/>
      <c r="AB856" s="4"/>
      <c r="AC856" s="4"/>
      <c r="AD856" s="5"/>
      <c r="AE856" s="5"/>
      <c r="AF856" s="5"/>
      <c r="AG856" s="5"/>
      <c r="AH856" s="5"/>
      <c r="AI856" s="5"/>
    </row>
    <row r="857" spans="1:35" x14ac:dyDescent="0.25">
      <c r="A857" s="1">
        <v>43698</v>
      </c>
      <c r="B857" s="3">
        <v>283.44253500000002</v>
      </c>
      <c r="C857" s="3">
        <v>149.16819799999999</v>
      </c>
      <c r="D857" s="3">
        <v>140.894958</v>
      </c>
      <c r="E857" s="3">
        <v>80.262946999999997</v>
      </c>
      <c r="F857" s="3">
        <v>141.759995</v>
      </c>
      <c r="G857" s="3">
        <v>85.739151000000007</v>
      </c>
      <c r="H857" s="5">
        <f t="shared" si="161"/>
        <v>8.1354458404989671E-3</v>
      </c>
      <c r="I857" s="5">
        <f t="shared" si="162"/>
        <v>8.1075479451928611E-3</v>
      </c>
      <c r="J857" s="5">
        <f t="shared" si="163"/>
        <v>-6.6655899636159921E-3</v>
      </c>
      <c r="K857" s="5">
        <f t="shared" si="164"/>
        <v>4.2814653097242861E-3</v>
      </c>
      <c r="L857" s="5">
        <f t="shared" si="165"/>
        <v>-3.1644186614798731E-3</v>
      </c>
      <c r="M857" s="5">
        <f t="shared" si="166"/>
        <v>4.166959366158407E-3</v>
      </c>
      <c r="N857" s="5"/>
      <c r="O857" s="7"/>
      <c r="P857" s="5"/>
      <c r="Q857" s="4"/>
      <c r="R857" s="5"/>
      <c r="S857" s="5"/>
      <c r="T857" s="5"/>
      <c r="U857" s="5"/>
      <c r="V857" s="5"/>
      <c r="W857" s="5"/>
      <c r="X857" s="4"/>
      <c r="Y857" s="4"/>
      <c r="Z857" s="4"/>
      <c r="AA857" s="4"/>
      <c r="AB857" s="4"/>
      <c r="AC857" s="4"/>
      <c r="AD857" s="5"/>
      <c r="AE857" s="5"/>
      <c r="AF857" s="5"/>
      <c r="AG857" s="5"/>
      <c r="AH857" s="5"/>
      <c r="AI857" s="5"/>
    </row>
    <row r="858" spans="1:35" x14ac:dyDescent="0.25">
      <c r="A858" s="1">
        <v>43699</v>
      </c>
      <c r="B858" s="3">
        <v>283.35528599999998</v>
      </c>
      <c r="C858" s="3">
        <v>149.051163</v>
      </c>
      <c r="D858" s="3">
        <v>139.95933500000001</v>
      </c>
      <c r="E858" s="3">
        <v>80.410895999999994</v>
      </c>
      <c r="F858" s="3">
        <v>141.39999399999999</v>
      </c>
      <c r="G858" s="3">
        <v>86.132416000000006</v>
      </c>
      <c r="H858" s="5">
        <f t="shared" si="161"/>
        <v>-3.0781900818110941E-4</v>
      </c>
      <c r="I858" s="5">
        <f t="shared" si="162"/>
        <v>-7.8458412429160962E-4</v>
      </c>
      <c r="J858" s="5">
        <f t="shared" si="163"/>
        <v>-6.6405711977286508E-3</v>
      </c>
      <c r="K858" s="5">
        <f t="shared" si="164"/>
        <v>1.8433038597498452E-3</v>
      </c>
      <c r="L858" s="5">
        <f t="shared" si="165"/>
        <v>-2.539510529751432E-3</v>
      </c>
      <c r="M858" s="5">
        <f t="shared" si="166"/>
        <v>4.5867610702139405E-3</v>
      </c>
      <c r="N858" s="5"/>
      <c r="O858" s="7"/>
      <c r="P858" s="5"/>
      <c r="Q858" s="4"/>
      <c r="R858" s="5"/>
      <c r="S858" s="5"/>
      <c r="T858" s="5"/>
      <c r="U858" s="5"/>
      <c r="V858" s="5"/>
      <c r="W858" s="5"/>
      <c r="X858" s="4"/>
      <c r="Y858" s="4"/>
      <c r="Z858" s="4"/>
      <c r="AA858" s="4"/>
      <c r="AB858" s="4"/>
      <c r="AC858" s="4"/>
      <c r="AD858" s="5"/>
      <c r="AE858" s="5"/>
      <c r="AF858" s="5"/>
      <c r="AG858" s="5"/>
      <c r="AH858" s="5"/>
      <c r="AI858" s="5"/>
    </row>
    <row r="859" spans="1:35" x14ac:dyDescent="0.25">
      <c r="A859" s="1">
        <v>43700</v>
      </c>
      <c r="B859" s="3">
        <v>276.07659899999999</v>
      </c>
      <c r="C859" s="3">
        <v>145.14006000000001</v>
      </c>
      <c r="D859" s="3">
        <v>142.25952100000001</v>
      </c>
      <c r="E859" s="3">
        <v>80.040976999999998</v>
      </c>
      <c r="F859" s="3">
        <v>144.16999799999999</v>
      </c>
      <c r="G859" s="3">
        <v>84.924560999999997</v>
      </c>
      <c r="H859" s="5">
        <f t="shared" si="161"/>
        <v>-2.5687493262433803E-2</v>
      </c>
      <c r="I859" s="5">
        <f t="shared" si="162"/>
        <v>-2.6240003239692888E-2</v>
      </c>
      <c r="J859" s="5">
        <f t="shared" si="163"/>
        <v>1.6434673685753021E-2</v>
      </c>
      <c r="K859" s="5">
        <f t="shared" si="164"/>
        <v>-4.6003591354086826E-3</v>
      </c>
      <c r="L859" s="5">
        <f t="shared" si="165"/>
        <v>1.9589845244265103E-2</v>
      </c>
      <c r="M859" s="5">
        <f t="shared" si="166"/>
        <v>-1.4023233714935079E-2</v>
      </c>
      <c r="N859" s="5"/>
      <c r="O859" s="7"/>
      <c r="P859" s="5"/>
      <c r="Q859" s="4"/>
      <c r="R859" s="5"/>
      <c r="S859" s="5"/>
      <c r="T859" s="5"/>
      <c r="U859" s="5"/>
      <c r="V859" s="5"/>
      <c r="W859" s="5"/>
      <c r="X859" s="4"/>
      <c r="Y859" s="4"/>
      <c r="Z859" s="4"/>
      <c r="AA859" s="4"/>
      <c r="AB859" s="4"/>
      <c r="AC859" s="4"/>
      <c r="AD859" s="5"/>
      <c r="AE859" s="5"/>
      <c r="AF859" s="5"/>
      <c r="AG859" s="5"/>
      <c r="AH859" s="5"/>
      <c r="AI859" s="5"/>
    </row>
    <row r="860" spans="1:35" x14ac:dyDescent="0.25">
      <c r="A860" s="1">
        <v>43703</v>
      </c>
      <c r="B860" s="3">
        <v>279.12960800000002</v>
      </c>
      <c r="C860" s="3">
        <v>146.40799000000001</v>
      </c>
      <c r="D860" s="3">
        <v>141.68447900000001</v>
      </c>
      <c r="E860" s="3">
        <v>80.438643999999996</v>
      </c>
      <c r="F860" s="3">
        <v>144.19000199999999</v>
      </c>
      <c r="G860" s="3">
        <v>85.579978999999994</v>
      </c>
      <c r="H860" s="5">
        <f t="shared" si="161"/>
        <v>1.105855770122699E-2</v>
      </c>
      <c r="I860" s="5">
        <f t="shared" si="162"/>
        <v>8.7359065443406436E-3</v>
      </c>
      <c r="J860" s="5">
        <f t="shared" si="163"/>
        <v>-4.0422039660881204E-3</v>
      </c>
      <c r="K860" s="5">
        <f t="shared" si="164"/>
        <v>4.9682926783864989E-3</v>
      </c>
      <c r="L860" s="5">
        <f t="shared" si="165"/>
        <v>1.3875286313047575E-4</v>
      </c>
      <c r="M860" s="5">
        <f t="shared" si="166"/>
        <v>7.7176495501696252E-3</v>
      </c>
      <c r="N860" s="5"/>
      <c r="O860" s="7"/>
      <c r="P860" s="5"/>
      <c r="Q860" s="4"/>
      <c r="R860" s="5"/>
      <c r="S860" s="5"/>
      <c r="T860" s="5"/>
      <c r="U860" s="5"/>
      <c r="V860" s="5"/>
      <c r="W860" s="5"/>
      <c r="X860" s="4"/>
      <c r="Y860" s="4"/>
      <c r="Z860" s="4"/>
      <c r="AA860" s="4"/>
      <c r="AB860" s="4"/>
      <c r="AC860" s="4"/>
      <c r="AD860" s="5"/>
      <c r="AE860" s="5"/>
      <c r="AF860" s="5"/>
      <c r="AG860" s="5"/>
      <c r="AH860" s="5"/>
      <c r="AI860" s="5"/>
    </row>
    <row r="861" spans="1:35" x14ac:dyDescent="0.25">
      <c r="A861" s="1">
        <v>43704</v>
      </c>
      <c r="B861" s="3">
        <v>278.034424</v>
      </c>
      <c r="C861" s="3">
        <v>144.78892500000001</v>
      </c>
      <c r="D861" s="3">
        <v>143.86764500000001</v>
      </c>
      <c r="E861" s="3">
        <v>80.401657</v>
      </c>
      <c r="F861" s="3">
        <v>145.570007</v>
      </c>
      <c r="G861" s="3">
        <v>85.336533000000003</v>
      </c>
      <c r="H861" s="5">
        <f t="shared" si="161"/>
        <v>-3.9235680078768542E-3</v>
      </c>
      <c r="I861" s="5">
        <f t="shared" si="162"/>
        <v>-1.1058583619650841E-2</v>
      </c>
      <c r="J861" s="5">
        <f t="shared" si="163"/>
        <v>1.540864613688564E-2</v>
      </c>
      <c r="K861" s="5">
        <f t="shared" si="164"/>
        <v>-4.5981630421310093E-4</v>
      </c>
      <c r="L861" s="5">
        <f t="shared" si="165"/>
        <v>9.5707398630870966E-3</v>
      </c>
      <c r="M861" s="5">
        <f t="shared" si="166"/>
        <v>-2.8446606653174111E-3</v>
      </c>
      <c r="N861" s="5"/>
      <c r="O861" s="7"/>
      <c r="P861" s="5"/>
      <c r="Q861" s="4"/>
      <c r="R861" s="5"/>
      <c r="S861" s="5"/>
      <c r="T861" s="5"/>
      <c r="U861" s="5"/>
      <c r="V861" s="5"/>
      <c r="W861" s="5"/>
      <c r="X861" s="4"/>
      <c r="Y861" s="4"/>
      <c r="Z861" s="4"/>
      <c r="AA861" s="4"/>
      <c r="AB861" s="4"/>
      <c r="AC861" s="4"/>
      <c r="AD861" s="5"/>
      <c r="AE861" s="5"/>
      <c r="AF861" s="5"/>
      <c r="AG861" s="5"/>
      <c r="AH861" s="5"/>
      <c r="AI861" s="5"/>
    </row>
    <row r="862" spans="1:35" x14ac:dyDescent="0.25">
      <c r="A862" s="1">
        <v>43705</v>
      </c>
      <c r="B862" s="3">
        <v>279.99221799999998</v>
      </c>
      <c r="C862" s="3">
        <v>146.12515300000001</v>
      </c>
      <c r="D862" s="3">
        <v>144.05285599999999</v>
      </c>
      <c r="E862" s="3">
        <v>80.595871000000002</v>
      </c>
      <c r="F862" s="3">
        <v>145.16000399999999</v>
      </c>
      <c r="G862" s="3">
        <v>85.617439000000005</v>
      </c>
      <c r="H862" s="5">
        <f t="shared" si="161"/>
        <v>7.04155252372618E-3</v>
      </c>
      <c r="I862" s="5">
        <f t="shared" si="162"/>
        <v>9.2287997856190795E-3</v>
      </c>
      <c r="J862" s="5">
        <f t="shared" si="163"/>
        <v>1.2873707635929765E-3</v>
      </c>
      <c r="K862" s="5">
        <f t="shared" si="164"/>
        <v>2.4155472318188043E-3</v>
      </c>
      <c r="L862" s="5">
        <f t="shared" si="165"/>
        <v>-2.8165348649054067E-3</v>
      </c>
      <c r="M862" s="5">
        <f t="shared" si="166"/>
        <v>3.2917437599673249E-3</v>
      </c>
      <c r="N862" s="5"/>
      <c r="O862" s="7"/>
      <c r="P862" s="5"/>
      <c r="Q862" s="4"/>
      <c r="R862" s="5"/>
      <c r="S862" s="5"/>
      <c r="T862" s="5"/>
      <c r="U862" s="5"/>
      <c r="V862" s="5"/>
      <c r="W862" s="5"/>
      <c r="X862" s="4"/>
      <c r="Y862" s="4"/>
      <c r="Z862" s="4"/>
      <c r="AA862" s="4"/>
      <c r="AB862" s="4"/>
      <c r="AC862" s="4"/>
      <c r="AD862" s="5"/>
      <c r="AE862" s="5"/>
      <c r="AF862" s="5"/>
      <c r="AG862" s="5"/>
      <c r="AH862" s="5"/>
      <c r="AI862" s="5"/>
    </row>
    <row r="863" spans="1:35" x14ac:dyDescent="0.25">
      <c r="A863" s="1">
        <v>43706</v>
      </c>
      <c r="B863" s="3">
        <v>283.568512</v>
      </c>
      <c r="C863" s="3">
        <v>148.55372600000001</v>
      </c>
      <c r="D863" s="3">
        <v>143.507034</v>
      </c>
      <c r="E863" s="3">
        <v>80.679085000000001</v>
      </c>
      <c r="F863" s="3">
        <v>144.11999499999999</v>
      </c>
      <c r="G863" s="3">
        <v>86.282234000000003</v>
      </c>
      <c r="H863" s="5">
        <f t="shared" si="161"/>
        <v>1.2772833564967279E-2</v>
      </c>
      <c r="I863" s="5">
        <f t="shared" si="162"/>
        <v>1.6619814933572785E-2</v>
      </c>
      <c r="J863" s="5">
        <f t="shared" si="163"/>
        <v>-3.7890397674585907E-3</v>
      </c>
      <c r="K863" s="5">
        <f t="shared" si="164"/>
        <v>1.0324846542075772E-3</v>
      </c>
      <c r="L863" s="5">
        <f t="shared" si="165"/>
        <v>-7.1645699320868061E-3</v>
      </c>
      <c r="M863" s="5">
        <f t="shared" si="166"/>
        <v>7.764714849739951E-3</v>
      </c>
      <c r="N863" s="5"/>
      <c r="O863" s="7"/>
      <c r="P863" s="5"/>
      <c r="Q863" s="4"/>
      <c r="R863" s="5"/>
      <c r="S863" s="5"/>
      <c r="T863" s="5"/>
      <c r="U863" s="5"/>
      <c r="V863" s="5"/>
      <c r="W863" s="5"/>
      <c r="X863" s="4"/>
      <c r="Y863" s="4"/>
      <c r="Z863" s="4"/>
      <c r="AA863" s="4"/>
      <c r="AB863" s="4"/>
      <c r="AC863" s="4"/>
      <c r="AD863" s="5"/>
      <c r="AE863" s="5"/>
      <c r="AF863" s="5"/>
      <c r="AG863" s="5"/>
      <c r="AH863" s="5"/>
      <c r="AI863" s="5"/>
    </row>
    <row r="864" spans="1:35" x14ac:dyDescent="0.25">
      <c r="A864" s="1">
        <v>43707</v>
      </c>
      <c r="B864" s="3">
        <v>283.44253500000002</v>
      </c>
      <c r="C864" s="3">
        <v>148.49520899999999</v>
      </c>
      <c r="D864" s="3">
        <v>143.546021</v>
      </c>
      <c r="E864" s="3">
        <v>80.605109999999996</v>
      </c>
      <c r="F864" s="3">
        <v>143.75</v>
      </c>
      <c r="G864" s="3">
        <v>86.347770999999995</v>
      </c>
      <c r="H864" s="5">
        <f t="shared" si="161"/>
        <v>-4.4425595462438405E-4</v>
      </c>
      <c r="I864" s="5">
        <f t="shared" si="162"/>
        <v>-3.9391135837296698E-4</v>
      </c>
      <c r="J864" s="5">
        <f t="shared" si="163"/>
        <v>2.7167309443520971E-4</v>
      </c>
      <c r="K864" s="5">
        <f t="shared" si="164"/>
        <v>-9.1690430053836813E-4</v>
      </c>
      <c r="L864" s="5">
        <f t="shared" si="165"/>
        <v>-2.567270419347345E-3</v>
      </c>
      <c r="M864" s="5">
        <f t="shared" si="166"/>
        <v>7.5956540485488944E-4</v>
      </c>
      <c r="N864" s="5"/>
      <c r="O864" s="7"/>
      <c r="P864" s="5"/>
      <c r="Q864" s="4"/>
      <c r="R864" s="5"/>
      <c r="S864" s="5"/>
      <c r="T864" s="5"/>
      <c r="U864" s="5"/>
      <c r="V864" s="5"/>
      <c r="W864" s="5"/>
      <c r="X864" s="4"/>
      <c r="Y864" s="4"/>
      <c r="Z864" s="4"/>
      <c r="AA864" s="4"/>
      <c r="AB864" s="4"/>
      <c r="AC864" s="4"/>
      <c r="AD864" s="5"/>
      <c r="AE864" s="5"/>
      <c r="AF864" s="5"/>
      <c r="AG864" s="5"/>
      <c r="AH864" s="5"/>
      <c r="AI864" s="5"/>
    </row>
    <row r="865" spans="1:35" x14ac:dyDescent="0.25">
      <c r="A865" s="1">
        <v>43711</v>
      </c>
      <c r="B865" s="3">
        <v>281.78518700000001</v>
      </c>
      <c r="C865" s="3">
        <v>146.61282299999999</v>
      </c>
      <c r="D865" s="3">
        <v>143.73155199999999</v>
      </c>
      <c r="E865" s="3">
        <v>80.373863</v>
      </c>
      <c r="F865" s="3">
        <v>145.75</v>
      </c>
      <c r="G865" s="3">
        <v>87.209190000000007</v>
      </c>
      <c r="H865" s="5">
        <f t="shared" si="161"/>
        <v>-5.8472099115258747E-3</v>
      </c>
      <c r="I865" s="5">
        <f t="shared" si="162"/>
        <v>-1.2676408974245046E-2</v>
      </c>
      <c r="J865" s="5">
        <f t="shared" si="163"/>
        <v>1.2924844499868637E-3</v>
      </c>
      <c r="K865" s="5">
        <f t="shared" si="164"/>
        <v>-2.8688875928585267E-3</v>
      </c>
      <c r="L865" s="5">
        <f t="shared" si="165"/>
        <v>1.3913043478260834E-2</v>
      </c>
      <c r="M865" s="5">
        <f t="shared" si="166"/>
        <v>9.9761579253738741E-3</v>
      </c>
      <c r="N865" s="5"/>
      <c r="O865" s="7"/>
      <c r="P865" s="5"/>
      <c r="Q865" s="4"/>
      <c r="R865" s="5"/>
      <c r="S865" s="5"/>
      <c r="T865" s="5"/>
      <c r="U865" s="5"/>
      <c r="V865" s="5"/>
      <c r="W865" s="5"/>
      <c r="X865" s="4"/>
      <c r="Y865" s="4"/>
      <c r="Z865" s="4"/>
      <c r="AA865" s="4"/>
      <c r="AB865" s="4"/>
      <c r="AC865" s="4"/>
      <c r="AD865" s="5"/>
      <c r="AE865" s="5"/>
      <c r="AF865" s="5"/>
      <c r="AG865" s="5"/>
      <c r="AH865" s="5"/>
      <c r="AI865" s="5"/>
    </row>
    <row r="866" spans="1:35" x14ac:dyDescent="0.25">
      <c r="A866" s="1">
        <v>43712</v>
      </c>
      <c r="B866" s="3">
        <v>284.98358200000001</v>
      </c>
      <c r="C866" s="3">
        <v>148.16360499999999</v>
      </c>
      <c r="D866" s="3">
        <v>143.94636499999999</v>
      </c>
      <c r="E866" s="3">
        <v>80.541022999999996</v>
      </c>
      <c r="F866" s="3">
        <v>146.66000399999999</v>
      </c>
      <c r="G866" s="3">
        <v>87.939514000000003</v>
      </c>
      <c r="H866" s="5">
        <f t="shared" si="161"/>
        <v>1.1350472443393489E-2</v>
      </c>
      <c r="I866" s="5">
        <f t="shared" si="162"/>
        <v>1.0577396766993541E-2</v>
      </c>
      <c r="J866" s="5">
        <f t="shared" si="163"/>
        <v>1.4945431049127045E-3</v>
      </c>
      <c r="K866" s="5">
        <f t="shared" si="164"/>
        <v>2.0797805873782327E-3</v>
      </c>
      <c r="L866" s="5">
        <f t="shared" si="165"/>
        <v>6.2435951972554804E-3</v>
      </c>
      <c r="M866" s="5">
        <f t="shared" si="166"/>
        <v>8.3743926528843105E-3</v>
      </c>
      <c r="N866" s="5"/>
      <c r="O866" s="7"/>
      <c r="P866" s="5"/>
      <c r="Q866" s="4"/>
      <c r="R866" s="5"/>
      <c r="S866" s="5"/>
      <c r="T866" s="5"/>
      <c r="U866" s="5"/>
      <c r="V866" s="5"/>
      <c r="W866" s="5"/>
      <c r="X866" s="4"/>
      <c r="Y866" s="4"/>
      <c r="Z866" s="4"/>
      <c r="AA866" s="4"/>
      <c r="AB866" s="4"/>
      <c r="AC866" s="4"/>
      <c r="AD866" s="5"/>
      <c r="AE866" s="5"/>
      <c r="AF866" s="5"/>
      <c r="AG866" s="5"/>
      <c r="AH866" s="5"/>
      <c r="AI866" s="5"/>
    </row>
    <row r="867" spans="1:35" x14ac:dyDescent="0.25">
      <c r="A867" s="1">
        <v>43713</v>
      </c>
      <c r="B867" s="3">
        <v>288.64712500000002</v>
      </c>
      <c r="C867" s="3">
        <v>150.611694</v>
      </c>
      <c r="D867" s="3">
        <v>141.33943199999999</v>
      </c>
      <c r="E867" s="3">
        <v>80.856789000000006</v>
      </c>
      <c r="F867" s="3">
        <v>143.13999899999999</v>
      </c>
      <c r="G867" s="3">
        <v>87.302834000000004</v>
      </c>
      <c r="H867" s="5">
        <f t="shared" si="161"/>
        <v>1.2855277396295772E-2</v>
      </c>
      <c r="I867" s="5">
        <f t="shared" si="162"/>
        <v>1.6522876856296831E-2</v>
      </c>
      <c r="J867" s="5">
        <f t="shared" si="163"/>
        <v>-1.8110446901524746E-2</v>
      </c>
      <c r="K867" s="5">
        <f t="shared" si="164"/>
        <v>3.9205610785451039E-3</v>
      </c>
      <c r="L867" s="5">
        <f t="shared" si="165"/>
        <v>-2.4001124396532791E-2</v>
      </c>
      <c r="M867" s="5">
        <f t="shared" si="166"/>
        <v>-7.2399763319137556E-3</v>
      </c>
      <c r="N867" s="5"/>
      <c r="O867" s="7"/>
      <c r="P867" s="5"/>
      <c r="Q867" s="4"/>
      <c r="R867" s="5"/>
      <c r="S867" s="5"/>
      <c r="T867" s="5"/>
      <c r="U867" s="5"/>
      <c r="V867" s="5"/>
      <c r="W867" s="5"/>
      <c r="X867" s="4"/>
      <c r="Y867" s="4"/>
      <c r="Z867" s="4"/>
      <c r="AA867" s="4"/>
      <c r="AB867" s="4"/>
      <c r="AC867" s="4"/>
      <c r="AD867" s="5"/>
      <c r="AE867" s="5"/>
      <c r="AF867" s="5"/>
      <c r="AG867" s="5"/>
      <c r="AH867" s="5"/>
      <c r="AI867" s="5"/>
    </row>
    <row r="868" spans="1:35" x14ac:dyDescent="0.25">
      <c r="A868" s="1">
        <v>43714</v>
      </c>
      <c r="B868" s="3">
        <v>288.87008700000001</v>
      </c>
      <c r="C868" s="3">
        <v>150.24105800000001</v>
      </c>
      <c r="D868" s="3">
        <v>142.34509299999999</v>
      </c>
      <c r="E868" s="3">
        <v>80.931090999999995</v>
      </c>
      <c r="F868" s="3">
        <v>141.91999799999999</v>
      </c>
      <c r="G868" s="3">
        <v>87.499450999999993</v>
      </c>
      <c r="H868" s="5">
        <f t="shared" si="161"/>
        <v>7.724379724898256E-4</v>
      </c>
      <c r="I868" s="5">
        <f t="shared" si="162"/>
        <v>-2.4608713318103881E-3</v>
      </c>
      <c r="J868" s="5">
        <f t="shared" si="163"/>
        <v>7.1152189149876754E-3</v>
      </c>
      <c r="K868" s="5">
        <f t="shared" si="164"/>
        <v>9.1893335017290134E-4</v>
      </c>
      <c r="L868" s="5">
        <f t="shared" si="165"/>
        <v>-8.5231312597675579E-3</v>
      </c>
      <c r="M868" s="5">
        <f t="shared" si="166"/>
        <v>2.2521262024550737E-3</v>
      </c>
      <c r="N868" s="5"/>
      <c r="O868" s="7"/>
      <c r="P868" s="5"/>
      <c r="Q868" s="4"/>
      <c r="R868" s="5"/>
      <c r="S868" s="5"/>
      <c r="T868" s="5"/>
      <c r="U868" s="5"/>
      <c r="V868" s="5"/>
      <c r="W868" s="5"/>
      <c r="X868" s="4"/>
      <c r="Y868" s="4"/>
      <c r="Z868" s="4"/>
      <c r="AA868" s="4"/>
      <c r="AB868" s="4"/>
      <c r="AC868" s="4"/>
      <c r="AD868" s="5"/>
      <c r="AE868" s="5"/>
      <c r="AF868" s="5"/>
      <c r="AG868" s="5"/>
      <c r="AH868" s="5"/>
      <c r="AI868" s="5"/>
    </row>
    <row r="869" spans="1:35" x14ac:dyDescent="0.25">
      <c r="A869" s="1">
        <v>43717</v>
      </c>
      <c r="B869" s="3">
        <v>289.01541099999997</v>
      </c>
      <c r="C869" s="3">
        <v>150.943298</v>
      </c>
      <c r="D869" s="3">
        <v>139.816315</v>
      </c>
      <c r="E869" s="3">
        <v>81.014686999999995</v>
      </c>
      <c r="F869" s="3">
        <v>141.38999899999999</v>
      </c>
      <c r="G869" s="3">
        <v>87.078102000000001</v>
      </c>
      <c r="H869" s="5">
        <f t="shared" si="161"/>
        <v>5.0307735740040549E-4</v>
      </c>
      <c r="I869" s="5">
        <f t="shared" si="162"/>
        <v>4.6740884905109858E-3</v>
      </c>
      <c r="J869" s="5">
        <f t="shared" si="163"/>
        <v>-1.7765122398704647E-2</v>
      </c>
      <c r="K869" s="5">
        <f t="shared" si="164"/>
        <v>1.0329281240011312E-3</v>
      </c>
      <c r="L869" s="5">
        <f t="shared" si="165"/>
        <v>-3.734491315311339E-3</v>
      </c>
      <c r="M869" s="5">
        <f t="shared" si="166"/>
        <v>-4.8154473563496447E-3</v>
      </c>
      <c r="N869" s="5"/>
      <c r="O869" s="7"/>
      <c r="P869" s="5"/>
      <c r="Q869" s="4"/>
      <c r="R869" s="5"/>
      <c r="S869" s="5"/>
      <c r="T869" s="5"/>
      <c r="U869" s="5"/>
      <c r="V869" s="5"/>
      <c r="W869" s="5"/>
      <c r="X869" s="4"/>
      <c r="Y869" s="4"/>
      <c r="Z869" s="4"/>
      <c r="AA869" s="4"/>
      <c r="AB869" s="4"/>
      <c r="AC869" s="4"/>
      <c r="AD869" s="5"/>
      <c r="AE869" s="5"/>
      <c r="AF869" s="5"/>
      <c r="AG869" s="5"/>
      <c r="AH869" s="5"/>
      <c r="AI869" s="5"/>
    </row>
    <row r="870" spans="1:35" x14ac:dyDescent="0.25">
      <c r="A870" s="1">
        <v>43718</v>
      </c>
      <c r="B870" s="3">
        <v>288.94757099999998</v>
      </c>
      <c r="C870" s="3">
        <v>151.81135599999999</v>
      </c>
      <c r="D870" s="3">
        <v>137.36563100000001</v>
      </c>
      <c r="E870" s="3">
        <v>81.061126999999999</v>
      </c>
      <c r="F870" s="3">
        <v>140.179993</v>
      </c>
      <c r="G870" s="3">
        <v>86.179237000000001</v>
      </c>
      <c r="H870" s="5">
        <f t="shared" si="161"/>
        <v>-2.3472796749923752E-4</v>
      </c>
      <c r="I870" s="5">
        <f t="shared" si="162"/>
        <v>5.7508879923902079E-3</v>
      </c>
      <c r="J870" s="5">
        <f t="shared" si="163"/>
        <v>-1.7527882922676041E-2</v>
      </c>
      <c r="K870" s="5">
        <f t="shared" si="164"/>
        <v>5.732293948133016E-4</v>
      </c>
      <c r="L870" s="5">
        <f t="shared" si="165"/>
        <v>-8.5579320217690213E-3</v>
      </c>
      <c r="M870" s="5">
        <f t="shared" si="166"/>
        <v>-1.0322514838460806E-2</v>
      </c>
      <c r="N870" s="5"/>
      <c r="O870" s="7"/>
      <c r="P870" s="5"/>
      <c r="Q870" s="4"/>
      <c r="R870" s="5"/>
      <c r="S870" s="5"/>
      <c r="T870" s="5"/>
      <c r="U870" s="5"/>
      <c r="V870" s="5"/>
      <c r="W870" s="5"/>
      <c r="X870" s="4"/>
      <c r="Y870" s="4"/>
      <c r="Z870" s="4"/>
      <c r="AA870" s="4"/>
      <c r="AB870" s="4"/>
      <c r="AC870" s="4"/>
      <c r="AD870" s="5"/>
      <c r="AE870" s="5"/>
      <c r="AF870" s="5"/>
      <c r="AG870" s="5"/>
      <c r="AH870" s="5"/>
      <c r="AI870" s="5"/>
    </row>
    <row r="871" spans="1:35" x14ac:dyDescent="0.25">
      <c r="A871" s="1">
        <v>43719</v>
      </c>
      <c r="B871" s="3">
        <v>291.00228900000002</v>
      </c>
      <c r="C871" s="3">
        <v>153.97659300000001</v>
      </c>
      <c r="D871" s="3">
        <v>137.121521</v>
      </c>
      <c r="E871" s="3">
        <v>81.051833999999999</v>
      </c>
      <c r="F871" s="3">
        <v>141.029999</v>
      </c>
      <c r="G871" s="3">
        <v>86.272857999999999</v>
      </c>
      <c r="H871" s="5">
        <f t="shared" si="161"/>
        <v>7.1110409161392329E-3</v>
      </c>
      <c r="I871" s="5">
        <f t="shared" si="162"/>
        <v>1.4262681376747688E-2</v>
      </c>
      <c r="J871" s="5">
        <f t="shared" si="163"/>
        <v>-1.7770820708420398E-3</v>
      </c>
      <c r="K871" s="5">
        <f t="shared" si="164"/>
        <v>-1.1464188007159759E-4</v>
      </c>
      <c r="L871" s="5">
        <f t="shared" si="165"/>
        <v>6.0636755774414741E-3</v>
      </c>
      <c r="M871" s="5">
        <f t="shared" si="166"/>
        <v>1.0863521569586254E-3</v>
      </c>
      <c r="N871" s="5"/>
      <c r="O871" s="7"/>
      <c r="P871" s="5"/>
      <c r="Q871" s="4"/>
      <c r="R871" s="5"/>
      <c r="S871" s="5"/>
      <c r="T871" s="5"/>
      <c r="U871" s="5"/>
      <c r="V871" s="5"/>
      <c r="W871" s="5"/>
      <c r="X871" s="4"/>
      <c r="Y871" s="4"/>
      <c r="Z871" s="4"/>
      <c r="AA871" s="4"/>
      <c r="AB871" s="4"/>
      <c r="AC871" s="4"/>
      <c r="AD871" s="5"/>
      <c r="AE871" s="5"/>
      <c r="AF871" s="5"/>
      <c r="AG871" s="5"/>
      <c r="AH871" s="5"/>
      <c r="AI871" s="5"/>
    </row>
    <row r="872" spans="1:35" x14ac:dyDescent="0.25">
      <c r="A872" s="1">
        <v>43720</v>
      </c>
      <c r="B872" s="3">
        <v>292.01028400000001</v>
      </c>
      <c r="C872" s="3">
        <v>154.093658</v>
      </c>
      <c r="D872" s="3">
        <v>136.223297</v>
      </c>
      <c r="E872" s="3">
        <v>81.098274000000004</v>
      </c>
      <c r="F872" s="3">
        <v>141.320007</v>
      </c>
      <c r="G872" s="3">
        <v>86.731650999999999</v>
      </c>
      <c r="H872" s="5">
        <f t="shared" si="161"/>
        <v>3.4638730968883369E-3</v>
      </c>
      <c r="I872" s="5">
        <f t="shared" si="162"/>
        <v>7.6027789496557752E-4</v>
      </c>
      <c r="J872" s="5">
        <f t="shared" si="163"/>
        <v>-6.5505691116130027E-3</v>
      </c>
      <c r="K872" s="5">
        <f t="shared" si="164"/>
        <v>5.7296667710193816E-4</v>
      </c>
      <c r="L872" s="5">
        <f t="shared" si="165"/>
        <v>2.0563568180980152E-3</v>
      </c>
      <c r="M872" s="5">
        <f t="shared" si="166"/>
        <v>5.3179297711454243E-3</v>
      </c>
      <c r="N872" s="5"/>
      <c r="O872" s="7"/>
      <c r="P872" s="5"/>
      <c r="Q872" s="4"/>
      <c r="R872" s="5"/>
      <c r="S872" s="5"/>
      <c r="T872" s="5"/>
      <c r="U872" s="5"/>
      <c r="V872" s="5"/>
      <c r="W872" s="5"/>
      <c r="X872" s="4"/>
      <c r="Y872" s="4"/>
      <c r="Z872" s="4"/>
      <c r="AA872" s="4"/>
      <c r="AB872" s="4"/>
      <c r="AC872" s="4"/>
      <c r="AD872" s="5"/>
      <c r="AE872" s="5"/>
      <c r="AF872" s="5"/>
      <c r="AG872" s="5"/>
      <c r="AH872" s="5"/>
      <c r="AI872" s="5"/>
    </row>
    <row r="873" spans="1:35" x14ac:dyDescent="0.25">
      <c r="A873" s="1">
        <v>43721</v>
      </c>
      <c r="B873" s="3">
        <v>291.81643700000001</v>
      </c>
      <c r="C873" s="3">
        <v>153.986389</v>
      </c>
      <c r="D873" s="3">
        <v>133.31367499999999</v>
      </c>
      <c r="E873" s="3">
        <v>80.949676999999994</v>
      </c>
      <c r="F873" s="3">
        <v>140.14999399999999</v>
      </c>
      <c r="G873" s="3">
        <v>85.804703000000003</v>
      </c>
      <c r="H873" s="5">
        <f t="shared" si="161"/>
        <v>-6.6383620927545905E-4</v>
      </c>
      <c r="I873" s="5">
        <f t="shared" si="162"/>
        <v>-6.9612858434442426E-4</v>
      </c>
      <c r="J873" s="5">
        <f t="shared" si="163"/>
        <v>-2.1359209944830648E-2</v>
      </c>
      <c r="K873" s="5">
        <f t="shared" si="164"/>
        <v>-1.8323077997937087E-3</v>
      </c>
      <c r="L873" s="5">
        <f t="shared" si="165"/>
        <v>-8.2791745120703863E-3</v>
      </c>
      <c r="M873" s="5">
        <f t="shared" si="166"/>
        <v>-1.0687540123039962E-2</v>
      </c>
      <c r="N873" s="5"/>
      <c r="O873" s="7"/>
      <c r="P873" s="5"/>
      <c r="Q873" s="4"/>
      <c r="R873" s="5"/>
      <c r="S873" s="5"/>
      <c r="T873" s="5"/>
      <c r="U873" s="5"/>
      <c r="V873" s="5"/>
      <c r="W873" s="5"/>
      <c r="X873" s="4"/>
      <c r="Y873" s="4"/>
      <c r="Z873" s="4"/>
      <c r="AA873" s="4"/>
      <c r="AB873" s="4"/>
      <c r="AC873" s="4"/>
      <c r="AD873" s="5"/>
      <c r="AE873" s="5"/>
      <c r="AF873" s="5"/>
      <c r="AG873" s="5"/>
      <c r="AH873" s="5"/>
      <c r="AI873" s="5"/>
    </row>
    <row r="874" spans="1:35" x14ac:dyDescent="0.25">
      <c r="A874" s="1">
        <v>43724</v>
      </c>
      <c r="B874" s="3">
        <v>290.91507000000001</v>
      </c>
      <c r="C874" s="3">
        <v>154.55465699999999</v>
      </c>
      <c r="D874" s="3">
        <v>135.012573</v>
      </c>
      <c r="E874" s="3">
        <v>81.237587000000005</v>
      </c>
      <c r="F874" s="3">
        <v>141.320007</v>
      </c>
      <c r="G874" s="3">
        <v>86.553771999999995</v>
      </c>
      <c r="H874" s="5">
        <f t="shared" si="161"/>
        <v>-3.0888150416283899E-3</v>
      </c>
      <c r="I874" s="5">
        <f t="shared" si="162"/>
        <v>3.6903781151722548E-3</v>
      </c>
      <c r="J874" s="5">
        <f t="shared" si="163"/>
        <v>1.2743613886572414E-2</v>
      </c>
      <c r="K874" s="5">
        <f t="shared" si="164"/>
        <v>3.5566540926408319E-3</v>
      </c>
      <c r="L874" s="5">
        <f t="shared" si="165"/>
        <v>8.3482914740617975E-3</v>
      </c>
      <c r="M874" s="5">
        <f t="shared" si="166"/>
        <v>8.7299294072493705E-3</v>
      </c>
      <c r="N874" s="5"/>
      <c r="O874" s="7"/>
      <c r="P874" s="5"/>
      <c r="Q874" s="4"/>
      <c r="R874" s="5"/>
      <c r="S874" s="5"/>
      <c r="T874" s="5"/>
      <c r="U874" s="5"/>
      <c r="V874" s="5"/>
      <c r="W874" s="5"/>
      <c r="X874" s="4"/>
      <c r="Y874" s="4"/>
      <c r="Z874" s="4"/>
      <c r="AA874" s="4"/>
      <c r="AB874" s="4"/>
      <c r="AC874" s="4"/>
      <c r="AD874" s="5"/>
      <c r="AE874" s="5"/>
      <c r="AF874" s="5"/>
      <c r="AG874" s="5"/>
      <c r="AH874" s="5"/>
      <c r="AI874" s="5"/>
    </row>
    <row r="875" spans="1:35" x14ac:dyDescent="0.25">
      <c r="A875" s="1">
        <v>43725</v>
      </c>
      <c r="B875" s="3">
        <v>291.65167200000002</v>
      </c>
      <c r="C875" s="3">
        <v>154.34927400000001</v>
      </c>
      <c r="D875" s="3">
        <v>135.744843</v>
      </c>
      <c r="E875" s="3">
        <v>81.284019000000001</v>
      </c>
      <c r="F875" s="3">
        <v>141.60000600000001</v>
      </c>
      <c r="G875" s="3">
        <v>87.490082000000001</v>
      </c>
      <c r="H875" s="5">
        <f t="shared" si="161"/>
        <v>2.5320173341312202E-3</v>
      </c>
      <c r="I875" s="5">
        <f t="shared" si="162"/>
        <v>-1.3288696955924273E-3</v>
      </c>
      <c r="J875" s="5">
        <f t="shared" si="163"/>
        <v>5.423717093370195E-3</v>
      </c>
      <c r="K875" s="5">
        <f t="shared" si="164"/>
        <v>5.7155808923758933E-4</v>
      </c>
      <c r="L875" s="5">
        <f t="shared" si="165"/>
        <v>1.9813118180782574E-3</v>
      </c>
      <c r="M875" s="5">
        <f t="shared" si="166"/>
        <v>1.0817668350721954E-2</v>
      </c>
      <c r="N875" s="5"/>
      <c r="O875" s="7"/>
      <c r="P875" s="5"/>
      <c r="Q875" s="4"/>
      <c r="R875" s="5"/>
      <c r="S875" s="5"/>
      <c r="T875" s="5"/>
      <c r="U875" s="5"/>
      <c r="V875" s="5"/>
      <c r="W875" s="5"/>
      <c r="X875" s="4"/>
      <c r="Y875" s="4"/>
      <c r="Z875" s="4"/>
      <c r="AA875" s="4"/>
      <c r="AB875" s="4"/>
      <c r="AC875" s="4"/>
      <c r="AD875" s="5"/>
      <c r="AE875" s="5"/>
      <c r="AF875" s="5"/>
      <c r="AG875" s="5"/>
      <c r="AH875" s="5"/>
      <c r="AI875" s="5"/>
    </row>
    <row r="876" spans="1:35" x14ac:dyDescent="0.25">
      <c r="A876" s="1">
        <v>43726</v>
      </c>
      <c r="B876" s="3">
        <v>291.82611100000003</v>
      </c>
      <c r="C876" s="3">
        <v>153.71347</v>
      </c>
      <c r="D876" s="3">
        <v>136.32086200000001</v>
      </c>
      <c r="E876" s="3">
        <v>81.237587000000005</v>
      </c>
      <c r="F876" s="3">
        <v>140.71000699999999</v>
      </c>
      <c r="G876" s="3">
        <v>87.190460000000002</v>
      </c>
      <c r="H876" s="5">
        <f t="shared" si="161"/>
        <v>5.9810732029674796E-4</v>
      </c>
      <c r="I876" s="5">
        <f t="shared" si="162"/>
        <v>-4.1192548790349726E-3</v>
      </c>
      <c r="J876" s="5">
        <f t="shared" si="163"/>
        <v>4.2433950879445792E-3</v>
      </c>
      <c r="K876" s="5">
        <f t="shared" si="164"/>
        <v>-5.7123159719740801E-4</v>
      </c>
      <c r="L876" s="5">
        <f t="shared" si="165"/>
        <v>-6.2853034059900947E-3</v>
      </c>
      <c r="M876" s="5">
        <f t="shared" si="166"/>
        <v>-3.4246396065784612E-3</v>
      </c>
      <c r="N876" s="5"/>
      <c r="O876" s="7"/>
      <c r="P876" s="5"/>
      <c r="Q876" s="4"/>
      <c r="R876" s="5"/>
      <c r="S876" s="5"/>
      <c r="T876" s="5"/>
      <c r="U876" s="5"/>
      <c r="V876" s="5"/>
      <c r="W876" s="5"/>
      <c r="X876" s="4"/>
      <c r="Y876" s="4"/>
      <c r="Z876" s="4"/>
      <c r="AA876" s="4"/>
      <c r="AB876" s="4"/>
      <c r="AC876" s="4"/>
      <c r="AD876" s="5"/>
      <c r="AE876" s="5"/>
      <c r="AF876" s="5"/>
      <c r="AG876" s="5"/>
      <c r="AH876" s="5"/>
      <c r="AI876" s="5"/>
    </row>
    <row r="877" spans="1:35" x14ac:dyDescent="0.25">
      <c r="A877" s="1">
        <v>43727</v>
      </c>
      <c r="B877" s="3">
        <v>291.80670199999997</v>
      </c>
      <c r="C877" s="3">
        <v>153.234207</v>
      </c>
      <c r="D877" s="3">
        <v>136.73100299999999</v>
      </c>
      <c r="E877" s="3">
        <v>81.144729999999996</v>
      </c>
      <c r="F877" s="3">
        <v>141.279999</v>
      </c>
      <c r="G877" s="3">
        <v>87.499450999999993</v>
      </c>
      <c r="H877" s="5">
        <f t="shared" si="161"/>
        <v>-6.6508784747010274E-5</v>
      </c>
      <c r="I877" s="5">
        <f t="shared" si="162"/>
        <v>-3.1178985159856509E-3</v>
      </c>
      <c r="J877" s="5">
        <f t="shared" si="163"/>
        <v>3.0086444142347624E-3</v>
      </c>
      <c r="K877" s="5">
        <f t="shared" si="164"/>
        <v>-1.143030011465096E-3</v>
      </c>
      <c r="L877" s="5">
        <f t="shared" si="165"/>
        <v>4.0508277424788908E-3</v>
      </c>
      <c r="M877" s="5">
        <f t="shared" si="166"/>
        <v>3.5438624822026199E-3</v>
      </c>
      <c r="N877" s="5"/>
      <c r="O877" s="7"/>
      <c r="P877" s="5"/>
      <c r="Q877" s="4"/>
      <c r="R877" s="5"/>
      <c r="S877" s="5"/>
      <c r="T877" s="5"/>
      <c r="U877" s="5"/>
      <c r="V877" s="5"/>
      <c r="W877" s="5"/>
      <c r="X877" s="4"/>
      <c r="Y877" s="4"/>
      <c r="Z877" s="4"/>
      <c r="AA877" s="4"/>
      <c r="AB877" s="4"/>
      <c r="AC877" s="4"/>
      <c r="AD877" s="5"/>
      <c r="AE877" s="5"/>
      <c r="AF877" s="5"/>
      <c r="AG877" s="5"/>
      <c r="AH877" s="5"/>
      <c r="AI877" s="5"/>
    </row>
    <row r="878" spans="1:35" x14ac:dyDescent="0.25">
      <c r="A878" s="1">
        <v>43728</v>
      </c>
      <c r="B878" s="3">
        <v>290.42800899999997</v>
      </c>
      <c r="C878" s="3">
        <v>152.901611</v>
      </c>
      <c r="D878" s="3">
        <v>138.53723099999999</v>
      </c>
      <c r="E878" s="3">
        <v>81.246871999999996</v>
      </c>
      <c r="F878" s="3">
        <v>142.949997</v>
      </c>
      <c r="G878" s="3">
        <v>87.499450999999993</v>
      </c>
      <c r="H878" s="5">
        <f t="shared" si="161"/>
        <v>-4.7246790102853931E-3</v>
      </c>
      <c r="I878" s="5">
        <f t="shared" si="162"/>
        <v>-2.1705075290401332E-3</v>
      </c>
      <c r="J878" s="5">
        <f t="shared" si="163"/>
        <v>1.3210083743772527E-2</v>
      </c>
      <c r="K878" s="5">
        <f t="shared" si="164"/>
        <v>1.2587632000253812E-3</v>
      </c>
      <c r="L878" s="5">
        <f t="shared" si="165"/>
        <v>1.1820484228627359E-2</v>
      </c>
      <c r="M878" s="5">
        <f t="shared" si="166"/>
        <v>0</v>
      </c>
      <c r="N878" s="5"/>
      <c r="O878" s="7"/>
      <c r="P878" s="5"/>
      <c r="Q878" s="4"/>
      <c r="R878" s="5"/>
      <c r="S878" s="5"/>
      <c r="T878" s="5"/>
      <c r="U878" s="5"/>
      <c r="V878" s="5"/>
      <c r="W878" s="5"/>
      <c r="X878" s="4"/>
      <c r="Y878" s="4"/>
      <c r="Z878" s="4"/>
      <c r="AA878" s="4"/>
      <c r="AB878" s="4"/>
      <c r="AC878" s="4"/>
      <c r="AD878" s="5"/>
      <c r="AE878" s="5"/>
      <c r="AF878" s="5"/>
      <c r="AG878" s="5"/>
      <c r="AH878" s="5"/>
      <c r="AI878" s="5"/>
    </row>
    <row r="879" spans="1:35" x14ac:dyDescent="0.25">
      <c r="A879" s="1">
        <v>43731</v>
      </c>
      <c r="B879" s="3">
        <v>290.35983299999998</v>
      </c>
      <c r="C879" s="3">
        <v>152.940765</v>
      </c>
      <c r="D879" s="3">
        <v>138.50796500000001</v>
      </c>
      <c r="E879" s="3">
        <v>81.209732000000002</v>
      </c>
      <c r="F879" s="3">
        <v>143.75</v>
      </c>
      <c r="G879" s="3">
        <v>87.639893000000001</v>
      </c>
      <c r="H879" s="5">
        <f t="shared" si="161"/>
        <v>-2.3474319930349985E-4</v>
      </c>
      <c r="I879" s="5">
        <f t="shared" si="162"/>
        <v>2.5607316851616879E-4</v>
      </c>
      <c r="J879" s="5">
        <f t="shared" si="163"/>
        <v>-2.1125007183075972E-4</v>
      </c>
      <c r="K879" s="5">
        <f t="shared" si="164"/>
        <v>-4.5712529092800658E-4</v>
      </c>
      <c r="L879" s="5">
        <f t="shared" si="165"/>
        <v>5.5963834682697389E-3</v>
      </c>
      <c r="M879" s="5">
        <f t="shared" si="166"/>
        <v>1.6050614991860446E-3</v>
      </c>
      <c r="N879" s="5"/>
      <c r="O879" s="7"/>
      <c r="P879" s="5"/>
      <c r="Q879" s="4"/>
      <c r="R879" s="5"/>
      <c r="S879" s="5"/>
      <c r="T879" s="5"/>
      <c r="U879" s="5"/>
      <c r="V879" s="5"/>
      <c r="W879" s="5"/>
      <c r="X879" s="4"/>
      <c r="Y879" s="4"/>
      <c r="Z879" s="4"/>
      <c r="AA879" s="4"/>
      <c r="AB879" s="4"/>
      <c r="AC879" s="4"/>
      <c r="AD879" s="5"/>
      <c r="AE879" s="5"/>
      <c r="AF879" s="5"/>
      <c r="AG879" s="5"/>
      <c r="AH879" s="5"/>
      <c r="AI879" s="5"/>
    </row>
    <row r="880" spans="1:35" x14ac:dyDescent="0.25">
      <c r="A880" s="1">
        <v>43732</v>
      </c>
      <c r="B880" s="3">
        <v>288.08148199999999</v>
      </c>
      <c r="C880" s="3">
        <v>151.03338600000001</v>
      </c>
      <c r="D880" s="3">
        <v>140.177536</v>
      </c>
      <c r="E880" s="3">
        <v>81.098274000000004</v>
      </c>
      <c r="F880" s="3">
        <v>144.509995</v>
      </c>
      <c r="G880" s="3">
        <v>87.445464999999999</v>
      </c>
      <c r="H880" s="5">
        <f t="shared" si="161"/>
        <v>-7.8466466124464951E-3</v>
      </c>
      <c r="I880" s="5">
        <f t="shared" si="162"/>
        <v>-1.2471357783518267E-2</v>
      </c>
      <c r="J880" s="5">
        <f t="shared" si="163"/>
        <v>1.2053971047802037E-2</v>
      </c>
      <c r="K880" s="5">
        <f t="shared" si="164"/>
        <v>-1.3724709742916064E-3</v>
      </c>
      <c r="L880" s="5">
        <f t="shared" si="165"/>
        <v>5.286921739130479E-3</v>
      </c>
      <c r="M880" s="5">
        <f t="shared" si="166"/>
        <v>-2.2184874187375359E-3</v>
      </c>
      <c r="N880" s="5"/>
      <c r="O880" s="7"/>
      <c r="P880" s="5"/>
      <c r="Q880" s="4"/>
      <c r="R880" s="5"/>
      <c r="S880" s="5"/>
      <c r="T880" s="5"/>
      <c r="U880" s="5"/>
      <c r="V880" s="5"/>
      <c r="W880" s="5"/>
      <c r="X880" s="4"/>
      <c r="Y880" s="4"/>
      <c r="Z880" s="4"/>
      <c r="AA880" s="4"/>
      <c r="AB880" s="4"/>
      <c r="AC880" s="4"/>
      <c r="AD880" s="5"/>
      <c r="AE880" s="5"/>
      <c r="AF880" s="5"/>
      <c r="AG880" s="5"/>
      <c r="AH880" s="5"/>
      <c r="AI880" s="5"/>
    </row>
    <row r="881" spans="1:35" x14ac:dyDescent="0.25">
      <c r="A881" s="1">
        <v>43733</v>
      </c>
      <c r="B881" s="3">
        <v>289.78537</v>
      </c>
      <c r="C881" s="3">
        <v>152.30496199999999</v>
      </c>
      <c r="D881" s="3">
        <v>138.127197</v>
      </c>
      <c r="E881" s="3">
        <v>81.014686999999995</v>
      </c>
      <c r="F881" s="3">
        <v>141.83000200000001</v>
      </c>
      <c r="G881" s="3">
        <v>87.615356000000006</v>
      </c>
      <c r="H881" s="5">
        <f t="shared" si="161"/>
        <v>5.9146043965436768E-3</v>
      </c>
      <c r="I881" s="5">
        <f t="shared" si="162"/>
        <v>8.4191716393087201E-3</v>
      </c>
      <c r="J881" s="5">
        <f t="shared" si="163"/>
        <v>-1.4626730205901217E-2</v>
      </c>
      <c r="K881" s="5">
        <f t="shared" si="164"/>
        <v>-1.0306877801123937E-3</v>
      </c>
      <c r="L881" s="5">
        <f t="shared" si="165"/>
        <v>-1.8545381584159637E-2</v>
      </c>
      <c r="M881" s="5">
        <f t="shared" si="166"/>
        <v>1.942822306451264E-3</v>
      </c>
      <c r="N881" s="5"/>
      <c r="O881" s="7"/>
      <c r="P881" s="5"/>
      <c r="Q881" s="4"/>
      <c r="R881" s="5"/>
      <c r="S881" s="5"/>
      <c r="T881" s="5"/>
      <c r="U881" s="5"/>
      <c r="V881" s="5"/>
      <c r="W881" s="5"/>
      <c r="X881" s="4"/>
      <c r="Y881" s="4"/>
      <c r="Z881" s="4"/>
      <c r="AA881" s="4"/>
      <c r="AB881" s="4"/>
      <c r="AC881" s="4"/>
      <c r="AD881" s="5"/>
      <c r="AE881" s="5"/>
      <c r="AF881" s="5"/>
      <c r="AG881" s="5"/>
      <c r="AH881" s="5"/>
      <c r="AI881" s="5"/>
    </row>
    <row r="882" spans="1:35" x14ac:dyDescent="0.25">
      <c r="A882" s="1">
        <v>43734</v>
      </c>
      <c r="B882" s="3">
        <v>289.18170199999997</v>
      </c>
      <c r="C882" s="3">
        <v>151.150757</v>
      </c>
      <c r="D882" s="3">
        <v>139.01568599999999</v>
      </c>
      <c r="E882" s="3">
        <v>80.958984000000001</v>
      </c>
      <c r="F882" s="3">
        <v>141.78999300000001</v>
      </c>
      <c r="G882" s="3">
        <v>88.35154</v>
      </c>
      <c r="H882" s="5">
        <f t="shared" si="161"/>
        <v>-2.0831555437047511E-3</v>
      </c>
      <c r="I882" s="5">
        <f t="shared" si="162"/>
        <v>-7.5782494860541227E-3</v>
      </c>
      <c r="J882" s="5">
        <f t="shared" si="163"/>
        <v>6.4323972345576852E-3</v>
      </c>
      <c r="K882" s="5">
        <f t="shared" si="164"/>
        <v>-6.8756668775371566E-4</v>
      </c>
      <c r="L882" s="5">
        <f t="shared" si="165"/>
        <v>-2.820912320088409E-4</v>
      </c>
      <c r="M882" s="5">
        <f t="shared" si="166"/>
        <v>8.4024540173071038E-3</v>
      </c>
      <c r="N882" s="5"/>
      <c r="O882" s="7"/>
      <c r="P882" s="5"/>
      <c r="Q882" s="4"/>
      <c r="R882" s="5"/>
      <c r="S882" s="5"/>
      <c r="T882" s="5"/>
      <c r="U882" s="5"/>
      <c r="V882" s="5"/>
      <c r="W882" s="5"/>
      <c r="X882" s="4"/>
      <c r="Y882" s="4"/>
      <c r="Z882" s="4"/>
      <c r="AA882" s="4"/>
      <c r="AB882" s="4"/>
      <c r="AC882" s="4"/>
      <c r="AD882" s="5"/>
      <c r="AE882" s="5"/>
      <c r="AF882" s="5"/>
      <c r="AG882" s="5"/>
      <c r="AH882" s="5"/>
      <c r="AI882" s="5"/>
    </row>
    <row r="883" spans="1:35" x14ac:dyDescent="0.25">
      <c r="A883" s="1">
        <v>43735</v>
      </c>
      <c r="B883" s="3">
        <v>287.62380999999999</v>
      </c>
      <c r="C883" s="3">
        <v>149.96723900000001</v>
      </c>
      <c r="D883" s="3">
        <v>139.35737599999999</v>
      </c>
      <c r="E883" s="3">
        <v>80.866080999999994</v>
      </c>
      <c r="F883" s="3">
        <v>141.05999800000001</v>
      </c>
      <c r="G883" s="3">
        <v>87.860748000000001</v>
      </c>
      <c r="H883" s="5">
        <f t="shared" si="161"/>
        <v>-5.3872426547928454E-3</v>
      </c>
      <c r="I883" s="5">
        <f t="shared" si="162"/>
        <v>-7.8300501002451783E-3</v>
      </c>
      <c r="J883" s="5">
        <f t="shared" si="163"/>
        <v>2.4579240647706335E-3</v>
      </c>
      <c r="K883" s="5">
        <f t="shared" si="164"/>
        <v>-1.147531693332593E-3</v>
      </c>
      <c r="L883" s="5">
        <f t="shared" si="165"/>
        <v>-5.1484239793988529E-3</v>
      </c>
      <c r="M883" s="5">
        <f t="shared" si="166"/>
        <v>-5.554990892065903E-3</v>
      </c>
      <c r="N883" s="5"/>
      <c r="O883" s="7"/>
      <c r="P883" s="5"/>
      <c r="Q883" s="4"/>
      <c r="R883" s="5"/>
      <c r="S883" s="5"/>
      <c r="T883" s="5"/>
      <c r="U883" s="5"/>
      <c r="V883" s="5"/>
      <c r="W883" s="5"/>
      <c r="X883" s="4"/>
      <c r="Y883" s="4"/>
      <c r="Z883" s="4"/>
      <c r="AA883" s="4"/>
      <c r="AB883" s="4"/>
      <c r="AC883" s="4"/>
      <c r="AD883" s="5"/>
      <c r="AE883" s="5"/>
      <c r="AF883" s="5"/>
      <c r="AG883" s="5"/>
      <c r="AH883" s="5"/>
      <c r="AI883" s="5"/>
    </row>
    <row r="884" spans="1:35" x14ac:dyDescent="0.25">
      <c r="A884" s="1">
        <v>43738</v>
      </c>
      <c r="B884" s="3">
        <v>288.957764</v>
      </c>
      <c r="C884" s="3">
        <v>150.524765</v>
      </c>
      <c r="D884" s="3">
        <v>139.69915800000001</v>
      </c>
      <c r="E884" s="3">
        <v>80.958984000000001</v>
      </c>
      <c r="F884" s="3">
        <v>138.86999499999999</v>
      </c>
      <c r="G884" s="3">
        <v>88.011764999999997</v>
      </c>
      <c r="H884" s="5">
        <f t="shared" si="161"/>
        <v>4.6378427432693936E-3</v>
      </c>
      <c r="I884" s="5">
        <f t="shared" si="162"/>
        <v>3.7176519599724234E-3</v>
      </c>
      <c r="J884" s="5">
        <f t="shared" si="163"/>
        <v>2.4525576600984422E-3</v>
      </c>
      <c r="K884" s="5">
        <f t="shared" si="164"/>
        <v>1.1488500351588549E-3</v>
      </c>
      <c r="L884" s="5">
        <f t="shared" si="165"/>
        <v>-1.552532986708266E-2</v>
      </c>
      <c r="M884" s="5">
        <f t="shared" si="166"/>
        <v>1.7188221525270553E-3</v>
      </c>
      <c r="N884" s="5"/>
      <c r="O884" s="7"/>
      <c r="P884" s="5"/>
      <c r="Q884" s="4"/>
      <c r="R884" s="5"/>
      <c r="S884" s="5"/>
      <c r="T884" s="5"/>
      <c r="U884" s="5"/>
      <c r="V884" s="5"/>
      <c r="W884" s="5"/>
      <c r="X884" s="4"/>
      <c r="Y884" s="4"/>
      <c r="Z884" s="4"/>
      <c r="AA884" s="4"/>
      <c r="AB884" s="4"/>
      <c r="AC884" s="4"/>
      <c r="AD884" s="5"/>
      <c r="AE884" s="5"/>
      <c r="AF884" s="5"/>
      <c r="AG884" s="5"/>
      <c r="AH884" s="5"/>
      <c r="AI884" s="5"/>
    </row>
    <row r="885" spans="1:35" x14ac:dyDescent="0.25">
      <c r="A885" s="1">
        <v>43739</v>
      </c>
      <c r="B885" s="3">
        <v>285.52062999999998</v>
      </c>
      <c r="C885" s="3">
        <v>147.98161300000001</v>
      </c>
      <c r="D885" s="3">
        <v>140.11972</v>
      </c>
      <c r="E885" s="3">
        <v>80.772475999999997</v>
      </c>
      <c r="F885" s="3">
        <v>139.63000500000001</v>
      </c>
      <c r="G885" s="3">
        <v>87.181183000000004</v>
      </c>
      <c r="H885" s="5">
        <f t="shared" si="161"/>
        <v>-1.1894935621110436E-2</v>
      </c>
      <c r="I885" s="5">
        <f t="shared" si="162"/>
        <v>-1.689523979658758E-2</v>
      </c>
      <c r="J885" s="5">
        <f t="shared" si="163"/>
        <v>3.0104834275377357E-3</v>
      </c>
      <c r="K885" s="5">
        <f t="shared" si="164"/>
        <v>-2.3037344440982599E-3</v>
      </c>
      <c r="L885" s="5">
        <f t="shared" si="165"/>
        <v>5.4728165000654805E-3</v>
      </c>
      <c r="M885" s="5">
        <f t="shared" si="166"/>
        <v>-9.4371701328792579E-3</v>
      </c>
      <c r="N885" s="5"/>
      <c r="O885" s="7"/>
      <c r="P885" s="5"/>
      <c r="Q885" s="4"/>
      <c r="R885" s="5"/>
      <c r="S885" s="5"/>
      <c r="T885" s="5"/>
      <c r="U885" s="5"/>
      <c r="V885" s="5"/>
      <c r="W885" s="5"/>
      <c r="X885" s="4"/>
      <c r="Y885" s="4"/>
      <c r="Z885" s="4"/>
      <c r="AA885" s="4"/>
      <c r="AB885" s="4"/>
      <c r="AC885" s="4"/>
      <c r="AD885" s="5"/>
      <c r="AE885" s="5"/>
      <c r="AF885" s="5"/>
      <c r="AG885" s="5"/>
      <c r="AH885" s="5"/>
      <c r="AI885" s="5"/>
    </row>
    <row r="886" spans="1:35" x14ac:dyDescent="0.25">
      <c r="A886" s="1">
        <v>43740</v>
      </c>
      <c r="B886" s="3">
        <v>280.47705100000002</v>
      </c>
      <c r="C886" s="3">
        <v>146.14274599999999</v>
      </c>
      <c r="D886" s="3">
        <v>140.46202099999999</v>
      </c>
      <c r="E886" s="3">
        <v>80.296906000000007</v>
      </c>
      <c r="F886" s="3">
        <v>141.259995</v>
      </c>
      <c r="G886" s="3">
        <v>86.813109999999995</v>
      </c>
      <c r="H886" s="5">
        <f t="shared" si="161"/>
        <v>-1.7664499409377088E-2</v>
      </c>
      <c r="I886" s="5">
        <f t="shared" si="162"/>
        <v>-1.242632082946693E-2</v>
      </c>
      <c r="J886" s="5">
        <f t="shared" si="163"/>
        <v>2.4429180988942978E-3</v>
      </c>
      <c r="K886" s="5">
        <f t="shared" si="164"/>
        <v>-5.8877729586993555E-3</v>
      </c>
      <c r="L886" s="5">
        <f t="shared" si="165"/>
        <v>1.1673637052437291E-2</v>
      </c>
      <c r="M886" s="5">
        <f t="shared" si="166"/>
        <v>-4.2219316982657906E-3</v>
      </c>
      <c r="N886" s="5"/>
      <c r="O886" s="7"/>
      <c r="P886" s="5"/>
      <c r="Q886" s="4"/>
      <c r="R886" s="5"/>
      <c r="S886" s="5"/>
      <c r="T886" s="5"/>
      <c r="U886" s="5"/>
      <c r="V886" s="5"/>
      <c r="W886" s="5"/>
      <c r="X886" s="4"/>
      <c r="Y886" s="4"/>
      <c r="Z886" s="4"/>
      <c r="AA886" s="4"/>
      <c r="AB886" s="4"/>
      <c r="AC886" s="4"/>
      <c r="AD886" s="5"/>
      <c r="AE886" s="5"/>
      <c r="AF886" s="5"/>
      <c r="AG886" s="5"/>
      <c r="AH886" s="5"/>
      <c r="AI886" s="5"/>
    </row>
    <row r="887" spans="1:35" x14ac:dyDescent="0.25">
      <c r="A887" s="1">
        <v>43741</v>
      </c>
      <c r="B887" s="3">
        <v>282.77493299999998</v>
      </c>
      <c r="C887" s="3">
        <v>147.13063</v>
      </c>
      <c r="D887" s="3">
        <v>141.74333200000001</v>
      </c>
      <c r="E887" s="3">
        <v>80.343513000000002</v>
      </c>
      <c r="F887" s="3">
        <v>141.89999399999999</v>
      </c>
      <c r="G887" s="3">
        <v>87.653107000000006</v>
      </c>
      <c r="H887" s="5">
        <f t="shared" si="161"/>
        <v>8.1927629793852041E-3</v>
      </c>
      <c r="I887" s="5">
        <f t="shared" si="162"/>
        <v>6.7597197058280045E-3</v>
      </c>
      <c r="J887" s="5">
        <f t="shared" si="163"/>
        <v>9.1221170739099744E-3</v>
      </c>
      <c r="K887" s="5">
        <f t="shared" si="164"/>
        <v>5.8043332329638098E-4</v>
      </c>
      <c r="L887" s="5">
        <f t="shared" si="165"/>
        <v>4.5306457783746978E-3</v>
      </c>
      <c r="M887" s="5">
        <f t="shared" si="166"/>
        <v>9.6759233714815984E-3</v>
      </c>
      <c r="N887" s="5"/>
      <c r="O887" s="7"/>
      <c r="P887" s="5"/>
      <c r="Q887" s="4"/>
      <c r="R887" s="5"/>
      <c r="S887" s="5"/>
      <c r="T887" s="5"/>
      <c r="U887" s="5"/>
      <c r="V887" s="5"/>
      <c r="W887" s="5"/>
      <c r="X887" s="4"/>
      <c r="Y887" s="4"/>
      <c r="Z887" s="4"/>
      <c r="AA887" s="4"/>
      <c r="AB887" s="4"/>
      <c r="AC887" s="4"/>
      <c r="AD887" s="5"/>
      <c r="AE887" s="5"/>
      <c r="AF887" s="5"/>
      <c r="AG887" s="5"/>
      <c r="AH887" s="5"/>
      <c r="AI887" s="5"/>
    </row>
    <row r="888" spans="1:35" x14ac:dyDescent="0.25">
      <c r="A888" s="1">
        <v>43742</v>
      </c>
      <c r="B888" s="3">
        <v>286.601471</v>
      </c>
      <c r="C888" s="3">
        <v>148.75434899999999</v>
      </c>
      <c r="D888" s="3">
        <v>142.78987100000001</v>
      </c>
      <c r="E888" s="3">
        <v>80.595275999999998</v>
      </c>
      <c r="F888" s="3">
        <v>141.89999399999999</v>
      </c>
      <c r="G888" s="3">
        <v>88.181647999999996</v>
      </c>
      <c r="H888" s="5">
        <f t="shared" si="161"/>
        <v>1.3532097627621198E-2</v>
      </c>
      <c r="I888" s="5">
        <f t="shared" si="162"/>
        <v>1.1035900546337629E-2</v>
      </c>
      <c r="J888" s="5">
        <f t="shared" si="163"/>
        <v>7.3833384980677152E-3</v>
      </c>
      <c r="K888" s="5">
        <f t="shared" si="164"/>
        <v>3.1335821723403878E-3</v>
      </c>
      <c r="L888" s="5">
        <f t="shared" si="165"/>
        <v>0</v>
      </c>
      <c r="M888" s="5">
        <f t="shared" si="166"/>
        <v>6.0299174563200886E-3</v>
      </c>
      <c r="N888" s="5"/>
      <c r="O888" s="7"/>
      <c r="P888" s="5"/>
      <c r="Q888" s="4"/>
      <c r="R888" s="5"/>
      <c r="S888" s="5"/>
      <c r="T888" s="5"/>
      <c r="U888" s="5"/>
      <c r="V888" s="5"/>
      <c r="W888" s="5"/>
      <c r="X888" s="4"/>
      <c r="Y888" s="4"/>
      <c r="Z888" s="4"/>
      <c r="AA888" s="4"/>
      <c r="AB888" s="4"/>
      <c r="AC888" s="4"/>
      <c r="AD888" s="5"/>
      <c r="AE888" s="5"/>
      <c r="AF888" s="5"/>
      <c r="AG888" s="5"/>
      <c r="AH888" s="5"/>
      <c r="AI888" s="5"/>
    </row>
    <row r="889" spans="1:35" x14ac:dyDescent="0.25">
      <c r="A889" s="1">
        <v>43745</v>
      </c>
      <c r="B889" s="3">
        <v>285.36483800000002</v>
      </c>
      <c r="C889" s="3">
        <v>148.196808</v>
      </c>
      <c r="D889" s="3">
        <v>141.60638399999999</v>
      </c>
      <c r="E889" s="3">
        <v>80.530013999999994</v>
      </c>
      <c r="F889" s="3">
        <v>140.69000199999999</v>
      </c>
      <c r="G889" s="3">
        <v>87.992889000000005</v>
      </c>
      <c r="H889" s="5">
        <f t="shared" si="161"/>
        <v>-4.3148173513735122E-3</v>
      </c>
      <c r="I889" s="5">
        <f t="shared" si="162"/>
        <v>-3.7480652078278887E-3</v>
      </c>
      <c r="J889" s="5">
        <f t="shared" si="163"/>
        <v>-8.2883119909815672E-3</v>
      </c>
      <c r="K889" s="5">
        <f t="shared" si="164"/>
        <v>-8.0974969302172184E-4</v>
      </c>
      <c r="L889" s="5">
        <f t="shared" si="165"/>
        <v>-8.5270757657678331E-3</v>
      </c>
      <c r="M889" s="5">
        <f t="shared" si="166"/>
        <v>-2.140570110460982E-3</v>
      </c>
      <c r="N889" s="5"/>
      <c r="O889" s="7"/>
      <c r="P889" s="5"/>
      <c r="Q889" s="4"/>
      <c r="R889" s="5"/>
      <c r="S889" s="5"/>
      <c r="T889" s="5"/>
      <c r="U889" s="5"/>
      <c r="V889" s="5"/>
      <c r="W889" s="5"/>
      <c r="X889" s="4"/>
      <c r="Y889" s="4"/>
      <c r="Z889" s="4"/>
      <c r="AA889" s="4"/>
      <c r="AB889" s="4"/>
      <c r="AC889" s="4"/>
      <c r="AD889" s="5"/>
      <c r="AE889" s="5"/>
      <c r="AF889" s="5"/>
      <c r="AG889" s="5"/>
      <c r="AH889" s="5"/>
      <c r="AI889" s="5"/>
    </row>
    <row r="890" spans="1:35" x14ac:dyDescent="0.25">
      <c r="A890" s="1">
        <v>43746</v>
      </c>
      <c r="B890" s="3">
        <v>280.934662</v>
      </c>
      <c r="C890" s="3">
        <v>145.780823</v>
      </c>
      <c r="D890" s="3">
        <v>141.98783900000001</v>
      </c>
      <c r="E890" s="3">
        <v>80.231612999999996</v>
      </c>
      <c r="F890" s="3">
        <v>141.91999799999999</v>
      </c>
      <c r="G890" s="3">
        <v>87.530411000000001</v>
      </c>
      <c r="H890" s="5">
        <f t="shared" si="161"/>
        <v>-1.5524603630388434E-2</v>
      </c>
      <c r="I890" s="5">
        <f t="shared" si="162"/>
        <v>-1.6302544114175532E-2</v>
      </c>
      <c r="J890" s="5">
        <f t="shared" si="163"/>
        <v>2.6937697950115691E-3</v>
      </c>
      <c r="K890" s="5">
        <f t="shared" si="164"/>
        <v>-3.7054631581213693E-3</v>
      </c>
      <c r="L890" s="5">
        <f t="shared" si="165"/>
        <v>8.742597075235059E-3</v>
      </c>
      <c r="M890" s="5">
        <f t="shared" si="166"/>
        <v>-5.2558565272246005E-3</v>
      </c>
      <c r="N890" s="5"/>
      <c r="O890" s="7"/>
      <c r="P890" s="5"/>
      <c r="Q890" s="4"/>
      <c r="R890" s="5"/>
      <c r="S890" s="5"/>
      <c r="T890" s="5"/>
      <c r="U890" s="5"/>
      <c r="V890" s="5"/>
      <c r="W890" s="5"/>
      <c r="X890" s="4"/>
      <c r="Y890" s="4"/>
      <c r="Z890" s="4"/>
      <c r="AA890" s="4"/>
      <c r="AB890" s="4"/>
      <c r="AC890" s="4"/>
      <c r="AD890" s="5"/>
      <c r="AE890" s="5"/>
      <c r="AF890" s="5"/>
      <c r="AG890" s="5"/>
      <c r="AH890" s="5"/>
      <c r="AI890" s="5"/>
    </row>
    <row r="891" spans="1:35" x14ac:dyDescent="0.25">
      <c r="A891" s="1">
        <v>43747</v>
      </c>
      <c r="B891" s="3">
        <v>283.60253899999998</v>
      </c>
      <c r="C891" s="3">
        <v>146.75895700000001</v>
      </c>
      <c r="D891" s="3">
        <v>141.185822</v>
      </c>
      <c r="E891" s="3">
        <v>80.474068000000003</v>
      </c>
      <c r="F891" s="3">
        <v>142.050003</v>
      </c>
      <c r="G891" s="3">
        <v>87.700301999999994</v>
      </c>
      <c r="H891" s="5">
        <f t="shared" si="161"/>
        <v>9.4964323056725419E-3</v>
      </c>
      <c r="I891" s="5">
        <f t="shared" si="162"/>
        <v>6.7096205102368245E-3</v>
      </c>
      <c r="J891" s="5">
        <f t="shared" si="163"/>
        <v>-5.6484907837777154E-3</v>
      </c>
      <c r="K891" s="5">
        <f t="shared" si="164"/>
        <v>3.0219384969862872E-3</v>
      </c>
      <c r="L891" s="5">
        <f t="shared" si="165"/>
        <v>9.1604426319125132E-4</v>
      </c>
      <c r="M891" s="5">
        <f t="shared" si="166"/>
        <v>1.9409368476517308E-3</v>
      </c>
      <c r="N891" s="5"/>
      <c r="O891" s="7"/>
      <c r="P891" s="5"/>
      <c r="Q891" s="4"/>
      <c r="R891" s="5"/>
      <c r="S891" s="5"/>
      <c r="T891" s="5"/>
      <c r="U891" s="5"/>
      <c r="V891" s="5"/>
      <c r="W891" s="5"/>
      <c r="X891" s="4"/>
      <c r="Y891" s="4"/>
      <c r="Z891" s="4"/>
      <c r="AA891" s="4"/>
      <c r="AB891" s="4"/>
      <c r="AC891" s="4"/>
      <c r="AD891" s="5"/>
      <c r="AE891" s="5"/>
      <c r="AF891" s="5"/>
      <c r="AG891" s="5"/>
      <c r="AH891" s="5"/>
      <c r="AI891" s="5"/>
    </row>
    <row r="892" spans="1:35" x14ac:dyDescent="0.25">
      <c r="A892" s="1">
        <v>43748</v>
      </c>
      <c r="B892" s="3">
        <v>285.52062999999998</v>
      </c>
      <c r="C892" s="3">
        <v>147.296921</v>
      </c>
      <c r="D892" s="3">
        <v>139.082932</v>
      </c>
      <c r="E892" s="3">
        <v>80.576652999999993</v>
      </c>
      <c r="F892" s="3">
        <v>140.80999800000001</v>
      </c>
      <c r="G892" s="3">
        <v>87.841873000000007</v>
      </c>
      <c r="H892" s="5">
        <f t="shared" si="161"/>
        <v>6.7633068687018572E-3</v>
      </c>
      <c r="I892" s="5">
        <f t="shared" si="162"/>
        <v>3.6656297577801755E-3</v>
      </c>
      <c r="J892" s="5">
        <f t="shared" si="163"/>
        <v>-1.489448423510964E-2</v>
      </c>
      <c r="K892" s="5">
        <f t="shared" si="164"/>
        <v>1.2747584725056882E-3</v>
      </c>
      <c r="L892" s="5">
        <f t="shared" si="165"/>
        <v>-8.7293556762543245E-3</v>
      </c>
      <c r="M892" s="5">
        <f t="shared" si="166"/>
        <v>1.6142589794048146E-3</v>
      </c>
      <c r="N892" s="5"/>
      <c r="O892" s="7"/>
      <c r="P892" s="5"/>
      <c r="Q892" s="4"/>
      <c r="R892" s="5"/>
      <c r="S892" s="5"/>
      <c r="T892" s="5"/>
      <c r="U892" s="5"/>
      <c r="V892" s="5"/>
      <c r="W892" s="5"/>
      <c r="X892" s="4"/>
      <c r="Y892" s="4"/>
      <c r="Z892" s="4"/>
      <c r="AA892" s="4"/>
      <c r="AB892" s="4"/>
      <c r="AC892" s="4"/>
      <c r="AD892" s="5"/>
      <c r="AE892" s="5"/>
      <c r="AF892" s="5"/>
      <c r="AG892" s="5"/>
      <c r="AH892" s="5"/>
      <c r="AI892" s="5"/>
    </row>
    <row r="893" spans="1:35" x14ac:dyDescent="0.25">
      <c r="A893" s="1">
        <v>43749</v>
      </c>
      <c r="B893" s="3">
        <v>288.48062099999999</v>
      </c>
      <c r="C893" s="3">
        <v>149.84008800000001</v>
      </c>
      <c r="D893" s="3">
        <v>137.36151100000001</v>
      </c>
      <c r="E893" s="3">
        <v>80.912345999999999</v>
      </c>
      <c r="F893" s="3">
        <v>140.029999</v>
      </c>
      <c r="G893" s="3">
        <v>87.804107999999999</v>
      </c>
      <c r="H893" s="5">
        <f t="shared" si="161"/>
        <v>1.0366995197509832E-2</v>
      </c>
      <c r="I893" s="5">
        <f t="shared" si="162"/>
        <v>1.726558153920954E-2</v>
      </c>
      <c r="J893" s="5">
        <f t="shared" si="163"/>
        <v>-1.2376939249454377E-2</v>
      </c>
      <c r="K893" s="5">
        <f t="shared" si="164"/>
        <v>4.1661323410890905E-3</v>
      </c>
      <c r="L893" s="5">
        <f t="shared" si="165"/>
        <v>-5.5393722823574576E-3</v>
      </c>
      <c r="M893" s="5">
        <f t="shared" si="166"/>
        <v>-4.299202499928878E-4</v>
      </c>
      <c r="N893" s="5"/>
      <c r="O893" s="7"/>
      <c r="P893" s="5"/>
      <c r="Q893" s="4"/>
      <c r="R893" s="5"/>
      <c r="S893" s="5"/>
      <c r="T893" s="5"/>
      <c r="U893" s="5"/>
      <c r="V893" s="5"/>
      <c r="W893" s="5"/>
      <c r="X893" s="4"/>
      <c r="Y893" s="4"/>
      <c r="Z893" s="4"/>
      <c r="AA893" s="4"/>
      <c r="AB893" s="4"/>
      <c r="AC893" s="4"/>
      <c r="AD893" s="5"/>
      <c r="AE893" s="5"/>
      <c r="AF893" s="5"/>
      <c r="AG893" s="5"/>
      <c r="AH893" s="5"/>
      <c r="AI893" s="5"/>
    </row>
    <row r="894" spans="1:35" x14ac:dyDescent="0.25">
      <c r="A894" s="1">
        <v>43752</v>
      </c>
      <c r="B894" s="3">
        <v>288.15933200000001</v>
      </c>
      <c r="C894" s="3">
        <v>149.22383099999999</v>
      </c>
      <c r="D894" s="3">
        <v>138.359161</v>
      </c>
      <c r="E894" s="3">
        <v>80.968299999999999</v>
      </c>
      <c r="F894" s="3">
        <v>140.58999600000001</v>
      </c>
      <c r="G894" s="3">
        <v>87.841873000000007</v>
      </c>
      <c r="H894" s="5">
        <f t="shared" si="161"/>
        <v>-1.1137281904283203E-3</v>
      </c>
      <c r="I894" s="5">
        <f t="shared" si="162"/>
        <v>-4.112764536016722E-3</v>
      </c>
      <c r="J894" s="5">
        <f t="shared" si="163"/>
        <v>7.2629515556217328E-3</v>
      </c>
      <c r="K894" s="5">
        <f t="shared" si="164"/>
        <v>6.9153847053193829E-4</v>
      </c>
      <c r="L894" s="5">
        <f t="shared" si="165"/>
        <v>3.9991216453554301E-3</v>
      </c>
      <c r="M894" s="5">
        <f t="shared" si="166"/>
        <v>4.3010516091124273E-4</v>
      </c>
      <c r="N894" s="5"/>
      <c r="O894" s="7"/>
      <c r="P894" s="5"/>
      <c r="Q894" s="4"/>
      <c r="R894" s="5"/>
      <c r="S894" s="5"/>
      <c r="T894" s="5"/>
      <c r="U894" s="5"/>
      <c r="V894" s="5"/>
      <c r="W894" s="5"/>
      <c r="X894" s="4"/>
      <c r="Y894" s="4"/>
      <c r="Z894" s="4"/>
      <c r="AA894" s="4"/>
      <c r="AB894" s="4"/>
      <c r="AC894" s="4"/>
      <c r="AD894" s="5"/>
      <c r="AE894" s="5"/>
      <c r="AF894" s="5"/>
      <c r="AG894" s="5"/>
      <c r="AH894" s="5"/>
      <c r="AI894" s="5"/>
    </row>
    <row r="895" spans="1:35" x14ac:dyDescent="0.25">
      <c r="A895" s="1">
        <v>43753</v>
      </c>
      <c r="B895" s="3">
        <v>291.01220699999999</v>
      </c>
      <c r="C895" s="3">
        <v>150.64215100000001</v>
      </c>
      <c r="D895" s="3">
        <v>136.68666099999999</v>
      </c>
      <c r="E895" s="3">
        <v>81.145447000000004</v>
      </c>
      <c r="F895" s="3">
        <v>139.61000100000001</v>
      </c>
      <c r="G895" s="3">
        <v>87.955132000000006</v>
      </c>
      <c r="H895" s="5">
        <f t="shared" si="161"/>
        <v>9.9003387473148852E-3</v>
      </c>
      <c r="I895" s="5">
        <f t="shared" si="162"/>
        <v>9.5046480880123241E-3</v>
      </c>
      <c r="J895" s="5">
        <f t="shared" si="163"/>
        <v>-1.2088104523848675E-2</v>
      </c>
      <c r="K895" s="5">
        <f t="shared" si="164"/>
        <v>2.187856235094543E-3</v>
      </c>
      <c r="L895" s="5">
        <f t="shared" si="165"/>
        <v>-6.9705884336179746E-3</v>
      </c>
      <c r="M895" s="5">
        <f t="shared" si="166"/>
        <v>1.2893509226516997E-3</v>
      </c>
      <c r="N895" s="5"/>
      <c r="O895" s="7"/>
      <c r="P895" s="5"/>
      <c r="Q895" s="4"/>
      <c r="R895" s="5"/>
      <c r="S895" s="5"/>
      <c r="T895" s="5"/>
      <c r="U895" s="5"/>
      <c r="V895" s="5"/>
      <c r="W895" s="5"/>
      <c r="X895" s="4"/>
      <c r="Y895" s="4"/>
      <c r="Z895" s="4"/>
      <c r="AA895" s="4"/>
      <c r="AB895" s="4"/>
      <c r="AC895" s="4"/>
      <c r="AD895" s="5"/>
      <c r="AE895" s="5"/>
      <c r="AF895" s="5"/>
      <c r="AG895" s="5"/>
      <c r="AH895" s="5"/>
      <c r="AI895" s="5"/>
    </row>
    <row r="896" spans="1:35" x14ac:dyDescent="0.25">
      <c r="A896" s="1">
        <v>43754</v>
      </c>
      <c r="B896" s="3">
        <v>290.54486100000003</v>
      </c>
      <c r="C896" s="3">
        <v>150.31935100000001</v>
      </c>
      <c r="D896" s="3">
        <v>136.85290499999999</v>
      </c>
      <c r="E896" s="3">
        <v>81.080192999999994</v>
      </c>
      <c r="F896" s="3">
        <v>140.41000399999999</v>
      </c>
      <c r="G896" s="3">
        <v>87.964577000000006</v>
      </c>
      <c r="H896" s="5">
        <f t="shared" si="161"/>
        <v>-1.6059326336093083E-3</v>
      </c>
      <c r="I896" s="5">
        <f t="shared" si="162"/>
        <v>-2.1428265452742012E-3</v>
      </c>
      <c r="J896" s="5">
        <f t="shared" si="163"/>
        <v>1.2162415760526013E-3</v>
      </c>
      <c r="K896" s="5">
        <f t="shared" si="164"/>
        <v>-8.0416095310942293E-4</v>
      </c>
      <c r="L896" s="5">
        <f t="shared" si="165"/>
        <v>5.7302699969179471E-3</v>
      </c>
      <c r="M896" s="5">
        <f t="shared" si="166"/>
        <v>1.0738429680268169E-4</v>
      </c>
      <c r="N896" s="5"/>
      <c r="O896" s="7"/>
      <c r="P896" s="5"/>
      <c r="Q896" s="4"/>
      <c r="R896" s="5"/>
      <c r="S896" s="5"/>
      <c r="T896" s="5"/>
      <c r="U896" s="5"/>
      <c r="V896" s="5"/>
      <c r="W896" s="5"/>
      <c r="X896" s="4"/>
      <c r="Y896" s="4"/>
      <c r="Z896" s="4"/>
      <c r="AA896" s="4"/>
      <c r="AB896" s="4"/>
      <c r="AC896" s="4"/>
      <c r="AD896" s="5"/>
      <c r="AE896" s="5"/>
      <c r="AF896" s="5"/>
      <c r="AG896" s="5"/>
      <c r="AH896" s="5"/>
      <c r="AI896" s="5"/>
    </row>
    <row r="897" spans="1:35" x14ac:dyDescent="0.25">
      <c r="A897" s="1">
        <v>43755</v>
      </c>
      <c r="B897" s="3">
        <v>291.40167200000002</v>
      </c>
      <c r="C897" s="3">
        <v>151.62027</v>
      </c>
      <c r="D897" s="3">
        <v>136.52037000000001</v>
      </c>
      <c r="E897" s="3">
        <v>81.192093</v>
      </c>
      <c r="F897" s="3">
        <v>140.61000100000001</v>
      </c>
      <c r="G897" s="3">
        <v>88.540306000000001</v>
      </c>
      <c r="H897" s="5">
        <f t="shared" si="161"/>
        <v>2.9489800544089118E-3</v>
      </c>
      <c r="I897" s="5">
        <f t="shared" si="162"/>
        <v>8.6543681258974825E-3</v>
      </c>
      <c r="J897" s="5">
        <f t="shared" si="163"/>
        <v>-2.4298716932605879E-3</v>
      </c>
      <c r="K897" s="5">
        <f t="shared" si="164"/>
        <v>1.380115116401015E-3</v>
      </c>
      <c r="L897" s="5">
        <f t="shared" si="165"/>
        <v>1.4243785649348251E-3</v>
      </c>
      <c r="M897" s="5">
        <f t="shared" si="166"/>
        <v>6.5450095894850069E-3</v>
      </c>
      <c r="N897" s="5"/>
      <c r="O897" s="7"/>
      <c r="P897" s="5"/>
      <c r="Q897" s="4"/>
      <c r="R897" s="5"/>
      <c r="S897" s="5"/>
      <c r="T897" s="5"/>
      <c r="U897" s="5"/>
      <c r="V897" s="5"/>
      <c r="W897" s="5"/>
      <c r="X897" s="4"/>
      <c r="Y897" s="4"/>
      <c r="Z897" s="4"/>
      <c r="AA897" s="4"/>
      <c r="AB897" s="4"/>
      <c r="AC897" s="4"/>
      <c r="AD897" s="5"/>
      <c r="AE897" s="5"/>
      <c r="AF897" s="5"/>
      <c r="AG897" s="5"/>
      <c r="AH897" s="5"/>
      <c r="AI897" s="5"/>
    </row>
    <row r="898" spans="1:35" x14ac:dyDescent="0.25">
      <c r="A898" s="1">
        <v>43756</v>
      </c>
      <c r="B898" s="3">
        <v>290.12616000000003</v>
      </c>
      <c r="C898" s="3">
        <v>151.09208699999999</v>
      </c>
      <c r="D898" s="3">
        <v>136.52037000000001</v>
      </c>
      <c r="E898" s="3">
        <v>81.210731999999993</v>
      </c>
      <c r="F898" s="3">
        <v>140.46000699999999</v>
      </c>
      <c r="G898" s="3">
        <v>89.219855999999993</v>
      </c>
      <c r="H898" s="5">
        <f t="shared" si="161"/>
        <v>-4.3771608832772202E-3</v>
      </c>
      <c r="I898" s="5">
        <f t="shared" si="162"/>
        <v>-3.4835909473054372E-3</v>
      </c>
      <c r="J898" s="5">
        <f t="shared" si="163"/>
        <v>0</v>
      </c>
      <c r="K898" s="5">
        <f t="shared" si="164"/>
        <v>2.2956668945584013E-4</v>
      </c>
      <c r="L898" s="5">
        <f t="shared" si="165"/>
        <v>-1.0667377777774378E-3</v>
      </c>
      <c r="M898" s="5">
        <f t="shared" si="166"/>
        <v>7.6750355933938863E-3</v>
      </c>
      <c r="N898" s="5"/>
      <c r="O898" s="7"/>
      <c r="P898" s="5"/>
      <c r="Q898" s="4"/>
      <c r="R898" s="5"/>
      <c r="S898" s="5"/>
      <c r="T898" s="5"/>
      <c r="U898" s="5"/>
      <c r="V898" s="5"/>
      <c r="W898" s="5"/>
      <c r="X898" s="4"/>
      <c r="Y898" s="4"/>
      <c r="Z898" s="4"/>
      <c r="AA898" s="4"/>
      <c r="AB898" s="4"/>
      <c r="AC898" s="4"/>
      <c r="AD898" s="5"/>
      <c r="AE898" s="5"/>
      <c r="AF898" s="5"/>
      <c r="AG898" s="5"/>
      <c r="AH898" s="5"/>
      <c r="AI898" s="5"/>
    </row>
    <row r="899" spans="1:35" x14ac:dyDescent="0.25">
      <c r="A899" s="1">
        <v>43759</v>
      </c>
      <c r="B899" s="3">
        <v>292.09295700000001</v>
      </c>
      <c r="C899" s="3">
        <v>152.070221</v>
      </c>
      <c r="D899" s="3">
        <v>135.493393</v>
      </c>
      <c r="E899" s="3">
        <v>81.238715999999997</v>
      </c>
      <c r="F899" s="3">
        <v>139.78999300000001</v>
      </c>
      <c r="G899" s="3">
        <v>89.899413999999993</v>
      </c>
      <c r="H899" s="5">
        <f t="shared" si="161"/>
        <v>6.7791094743059332E-3</v>
      </c>
      <c r="I899" s="5">
        <f t="shared" si="162"/>
        <v>6.4737606013742788E-3</v>
      </c>
      <c r="J899" s="5">
        <f t="shared" si="163"/>
        <v>-7.5225184344286378E-3</v>
      </c>
      <c r="K899" s="5">
        <f t="shared" si="164"/>
        <v>3.4458499893830208E-4</v>
      </c>
      <c r="L899" s="5">
        <f t="shared" si="165"/>
        <v>-4.7701407276733443E-3</v>
      </c>
      <c r="M899" s="5">
        <f t="shared" si="166"/>
        <v>7.6166677516269488E-3</v>
      </c>
      <c r="N899" s="5"/>
      <c r="O899" s="7"/>
      <c r="P899" s="5"/>
      <c r="Q899" s="4"/>
      <c r="R899" s="5"/>
      <c r="S899" s="5"/>
      <c r="T899" s="5"/>
      <c r="U899" s="5"/>
      <c r="V899" s="5"/>
      <c r="W899" s="5"/>
      <c r="X899" s="4"/>
      <c r="Y899" s="4"/>
      <c r="Z899" s="4"/>
      <c r="AA899" s="4"/>
      <c r="AB899" s="4"/>
      <c r="AC899" s="4"/>
      <c r="AD899" s="5"/>
      <c r="AE899" s="5"/>
      <c r="AF899" s="5"/>
      <c r="AG899" s="5"/>
      <c r="AH899" s="5"/>
      <c r="AI899" s="5"/>
    </row>
    <row r="900" spans="1:35" x14ac:dyDescent="0.25">
      <c r="A900" s="1">
        <v>43760</v>
      </c>
      <c r="B900" s="3">
        <v>291.138733</v>
      </c>
      <c r="C900" s="3">
        <v>151.90391500000001</v>
      </c>
      <c r="D900" s="3">
        <v>136.28564499999999</v>
      </c>
      <c r="E900" s="3">
        <v>81.257346999999996</v>
      </c>
      <c r="F900" s="3">
        <v>140.199997</v>
      </c>
      <c r="G900" s="3">
        <v>89.635147000000003</v>
      </c>
      <c r="H900" s="5">
        <f t="shared" ref="H900:H963" si="167">B900/B899-1</f>
        <v>-3.2668504225523698E-3</v>
      </c>
      <c r="I900" s="5">
        <f t="shared" ref="I900:I963" si="168">C900/C899-1</f>
        <v>-1.0936131933416693E-3</v>
      </c>
      <c r="J900" s="5">
        <f t="shared" ref="J900:J963" si="169">D900/D899-1</f>
        <v>5.8471633373295973E-3</v>
      </c>
      <c r="K900" s="5">
        <f t="shared" ref="K900:K963" si="170">E900/E899-1</f>
        <v>2.2933646563294552E-4</v>
      </c>
      <c r="L900" s="5">
        <f t="shared" ref="L900:L963" si="171">F900/F899-1</f>
        <v>2.9329996461191499E-3</v>
      </c>
      <c r="M900" s="5">
        <f t="shared" ref="M900:M963" si="172">G900/G899-1</f>
        <v>-2.939585345906548E-3</v>
      </c>
      <c r="N900" s="5"/>
      <c r="O900" s="7"/>
      <c r="P900" s="5"/>
      <c r="Q900" s="4"/>
      <c r="R900" s="5"/>
      <c r="S900" s="5"/>
      <c r="T900" s="5"/>
      <c r="U900" s="5"/>
      <c r="V900" s="5"/>
      <c r="W900" s="5"/>
      <c r="X900" s="4"/>
      <c r="Y900" s="4"/>
      <c r="Z900" s="4"/>
      <c r="AA900" s="4"/>
      <c r="AB900" s="4"/>
      <c r="AC900" s="4"/>
      <c r="AD900" s="5"/>
      <c r="AE900" s="5"/>
      <c r="AF900" s="5"/>
      <c r="AG900" s="5"/>
      <c r="AH900" s="5"/>
      <c r="AI900" s="5"/>
    </row>
    <row r="901" spans="1:35" x14ac:dyDescent="0.25">
      <c r="A901" s="1">
        <v>43761</v>
      </c>
      <c r="B901" s="3">
        <v>291.98590100000001</v>
      </c>
      <c r="C901" s="3">
        <v>152.02131700000001</v>
      </c>
      <c r="D901" s="3">
        <v>136.42254600000001</v>
      </c>
      <c r="E901" s="3">
        <v>81.331963000000002</v>
      </c>
      <c r="F901" s="3">
        <v>140.529999</v>
      </c>
      <c r="G901" s="3">
        <v>89.833343999999997</v>
      </c>
      <c r="H901" s="5">
        <f t="shared" si="167"/>
        <v>2.9098429854059749E-3</v>
      </c>
      <c r="I901" s="5">
        <f t="shared" si="168"/>
        <v>7.7287013965365858E-4</v>
      </c>
      <c r="J901" s="5">
        <f t="shared" si="169"/>
        <v>1.0045151857338563E-3</v>
      </c>
      <c r="K901" s="5">
        <f t="shared" si="170"/>
        <v>9.1826773522396543E-4</v>
      </c>
      <c r="L901" s="5">
        <f t="shared" si="171"/>
        <v>2.3537946295391077E-3</v>
      </c>
      <c r="M901" s="5">
        <f t="shared" si="172"/>
        <v>2.2111527300781031E-3</v>
      </c>
      <c r="N901" s="5"/>
      <c r="O901" s="7"/>
      <c r="P901" s="5"/>
      <c r="Q901" s="4"/>
      <c r="R901" s="5"/>
      <c r="S901" s="5"/>
      <c r="T901" s="5"/>
      <c r="U901" s="5"/>
      <c r="V901" s="5"/>
      <c r="W901" s="5"/>
      <c r="X901" s="4"/>
      <c r="Y901" s="4"/>
      <c r="Z901" s="4"/>
      <c r="AA901" s="4"/>
      <c r="AB901" s="4"/>
      <c r="AC901" s="4"/>
      <c r="AD901" s="5"/>
      <c r="AE901" s="5"/>
      <c r="AF901" s="5"/>
      <c r="AG901" s="5"/>
      <c r="AH901" s="5"/>
      <c r="AI901" s="5"/>
    </row>
    <row r="902" spans="1:35" x14ac:dyDescent="0.25">
      <c r="A902" s="1">
        <v>43762</v>
      </c>
      <c r="B902" s="3">
        <v>292.46301299999999</v>
      </c>
      <c r="C902" s="3">
        <v>152.23649599999999</v>
      </c>
      <c r="D902" s="3">
        <v>136.14871199999999</v>
      </c>
      <c r="E902" s="3">
        <v>81.425194000000005</v>
      </c>
      <c r="F902" s="3">
        <v>141.529999</v>
      </c>
      <c r="G902" s="3">
        <v>89.606834000000006</v>
      </c>
      <c r="H902" s="5">
        <f t="shared" si="167"/>
        <v>1.6340241031020941E-3</v>
      </c>
      <c r="I902" s="5">
        <f t="shared" si="168"/>
        <v>1.4154528078451634E-3</v>
      </c>
      <c r="J902" s="5">
        <f t="shared" si="169"/>
        <v>-2.0072488604634398E-3</v>
      </c>
      <c r="K902" s="5">
        <f t="shared" si="170"/>
        <v>1.1463021001965057E-3</v>
      </c>
      <c r="L902" s="5">
        <f t="shared" si="171"/>
        <v>7.1159183598941134E-3</v>
      </c>
      <c r="M902" s="5">
        <f t="shared" si="172"/>
        <v>-2.5214468249116218E-3</v>
      </c>
      <c r="N902" s="5"/>
      <c r="O902" s="7"/>
      <c r="P902" s="5"/>
      <c r="Q902" s="4"/>
      <c r="R902" s="5"/>
      <c r="S902" s="5"/>
      <c r="T902" s="5"/>
      <c r="U902" s="5"/>
      <c r="V902" s="5"/>
      <c r="W902" s="5"/>
      <c r="X902" s="4"/>
      <c r="Y902" s="4"/>
      <c r="Z902" s="4"/>
      <c r="AA902" s="4"/>
      <c r="AB902" s="4"/>
      <c r="AC902" s="4"/>
      <c r="AD902" s="5"/>
      <c r="AE902" s="5"/>
      <c r="AF902" s="5"/>
      <c r="AG902" s="5"/>
      <c r="AH902" s="5"/>
      <c r="AI902" s="5"/>
    </row>
    <row r="903" spans="1:35" x14ac:dyDescent="0.25">
      <c r="A903" s="1">
        <v>43763</v>
      </c>
      <c r="B903" s="3">
        <v>293.66061400000001</v>
      </c>
      <c r="C903" s="3">
        <v>152.89184599999999</v>
      </c>
      <c r="D903" s="3">
        <v>135.483597</v>
      </c>
      <c r="E903" s="3">
        <v>81.490486000000004</v>
      </c>
      <c r="F903" s="3">
        <v>141.86000100000001</v>
      </c>
      <c r="G903" s="3">
        <v>88.842331000000001</v>
      </c>
      <c r="H903" s="5">
        <f t="shared" si="167"/>
        <v>4.0948801960130066E-3</v>
      </c>
      <c r="I903" s="5">
        <f t="shared" si="168"/>
        <v>4.30481531839777E-3</v>
      </c>
      <c r="J903" s="5">
        <f t="shared" si="169"/>
        <v>-4.8852096375321397E-3</v>
      </c>
      <c r="K903" s="5">
        <f t="shared" si="170"/>
        <v>8.0186483804989273E-4</v>
      </c>
      <c r="L903" s="5">
        <f t="shared" si="171"/>
        <v>2.3316752796698204E-3</v>
      </c>
      <c r="M903" s="5">
        <f t="shared" si="172"/>
        <v>-8.5317488172833578E-3</v>
      </c>
      <c r="N903" s="5"/>
      <c r="O903" s="7"/>
      <c r="P903" s="5"/>
      <c r="Q903" s="4"/>
      <c r="R903" s="5"/>
      <c r="S903" s="5"/>
      <c r="T903" s="5"/>
      <c r="U903" s="5"/>
      <c r="V903" s="5"/>
      <c r="W903" s="5"/>
      <c r="X903" s="4"/>
      <c r="Y903" s="4"/>
      <c r="Z903" s="4"/>
      <c r="AA903" s="4"/>
      <c r="AB903" s="4"/>
      <c r="AC903" s="4"/>
      <c r="AD903" s="5"/>
      <c r="AE903" s="5"/>
      <c r="AF903" s="5"/>
      <c r="AG903" s="5"/>
      <c r="AH903" s="5"/>
      <c r="AI903" s="5"/>
    </row>
    <row r="904" spans="1:35" x14ac:dyDescent="0.25">
      <c r="A904" s="1">
        <v>43766</v>
      </c>
      <c r="B904" s="3">
        <v>295.31582600000002</v>
      </c>
      <c r="C904" s="3">
        <v>154.03623999999999</v>
      </c>
      <c r="D904" s="3">
        <v>134.25122099999999</v>
      </c>
      <c r="E904" s="3">
        <v>81.481139999999996</v>
      </c>
      <c r="F904" s="3">
        <v>140.63999899999999</v>
      </c>
      <c r="G904" s="3">
        <v>88.304337000000004</v>
      </c>
      <c r="H904" s="5">
        <f t="shared" si="167"/>
        <v>5.6364793952246028E-3</v>
      </c>
      <c r="I904" s="5">
        <f t="shared" si="168"/>
        <v>7.4849904029545833E-3</v>
      </c>
      <c r="J904" s="5">
        <f t="shared" si="169"/>
        <v>-9.0961269650968735E-3</v>
      </c>
      <c r="K904" s="5">
        <f t="shared" si="170"/>
        <v>-1.146882348941336E-4</v>
      </c>
      <c r="L904" s="5">
        <f t="shared" si="171"/>
        <v>-8.600042234597316E-3</v>
      </c>
      <c r="M904" s="5">
        <f t="shared" si="172"/>
        <v>-6.0556042817021538E-3</v>
      </c>
      <c r="N904" s="5"/>
      <c r="O904" s="7"/>
      <c r="P904" s="5"/>
      <c r="Q904" s="4"/>
      <c r="R904" s="5"/>
      <c r="S904" s="5"/>
      <c r="T904" s="5"/>
      <c r="U904" s="5"/>
      <c r="V904" s="5"/>
      <c r="W904" s="5"/>
      <c r="X904" s="4"/>
      <c r="Y904" s="4"/>
      <c r="Z904" s="4"/>
      <c r="AA904" s="4"/>
      <c r="AB904" s="4"/>
      <c r="AC904" s="4"/>
      <c r="AD904" s="5"/>
      <c r="AE904" s="5"/>
      <c r="AF904" s="5"/>
      <c r="AG904" s="5"/>
      <c r="AH904" s="5"/>
      <c r="AI904" s="5"/>
    </row>
    <row r="905" spans="1:35" x14ac:dyDescent="0.25">
      <c r="A905" s="1">
        <v>43767</v>
      </c>
      <c r="B905" s="3">
        <v>295.22818000000001</v>
      </c>
      <c r="C905" s="3">
        <v>154.34927400000001</v>
      </c>
      <c r="D905" s="3">
        <v>134.339279</v>
      </c>
      <c r="E905" s="3">
        <v>81.331963000000002</v>
      </c>
      <c r="F905" s="3">
        <v>140.25</v>
      </c>
      <c r="G905" s="3">
        <v>88.842331000000001</v>
      </c>
      <c r="H905" s="5">
        <f t="shared" si="167"/>
        <v>-2.9678734522009531E-4</v>
      </c>
      <c r="I905" s="5">
        <f t="shared" si="168"/>
        <v>2.0322100825105327E-3</v>
      </c>
      <c r="J905" s="5">
        <f t="shared" si="169"/>
        <v>6.5591954653454465E-4</v>
      </c>
      <c r="K905" s="5">
        <f t="shared" si="170"/>
        <v>-1.8308163091482754E-3</v>
      </c>
      <c r="L905" s="5">
        <f t="shared" si="171"/>
        <v>-2.7730304520265925E-3</v>
      </c>
      <c r="M905" s="5">
        <f t="shared" si="172"/>
        <v>6.0924980389127636E-3</v>
      </c>
      <c r="N905" s="5"/>
      <c r="O905" s="7"/>
      <c r="P905" s="5"/>
      <c r="Q905" s="4"/>
      <c r="R905" s="5"/>
      <c r="S905" s="5"/>
      <c r="T905" s="5"/>
      <c r="U905" s="5"/>
      <c r="V905" s="5"/>
      <c r="W905" s="5"/>
      <c r="X905" s="4"/>
      <c r="Y905" s="4"/>
      <c r="Z905" s="4"/>
      <c r="AA905" s="4"/>
      <c r="AB905" s="4"/>
      <c r="AC905" s="4"/>
      <c r="AD905" s="5"/>
      <c r="AE905" s="5"/>
      <c r="AF905" s="5"/>
      <c r="AG905" s="5"/>
      <c r="AH905" s="5"/>
      <c r="AI905" s="5"/>
    </row>
    <row r="906" spans="1:35" x14ac:dyDescent="0.25">
      <c r="A906" s="1">
        <v>43768</v>
      </c>
      <c r="B906" s="3">
        <v>296.133759</v>
      </c>
      <c r="C906" s="3">
        <v>154.09494000000001</v>
      </c>
      <c r="D906" s="3">
        <v>136.30517599999999</v>
      </c>
      <c r="E906" s="3">
        <v>81.229377999999997</v>
      </c>
      <c r="F906" s="3">
        <v>141.020004</v>
      </c>
      <c r="G906" s="3">
        <v>89.163230999999996</v>
      </c>
      <c r="H906" s="5">
        <f t="shared" si="167"/>
        <v>3.0673867243973252E-3</v>
      </c>
      <c r="I906" s="5">
        <f t="shared" si="168"/>
        <v>-1.6477822888885107E-3</v>
      </c>
      <c r="J906" s="5">
        <f t="shared" si="169"/>
        <v>1.4633821281711645E-2</v>
      </c>
      <c r="K906" s="5">
        <f t="shared" si="170"/>
        <v>-1.2613122346500916E-3</v>
      </c>
      <c r="L906" s="5">
        <f t="shared" si="171"/>
        <v>5.4902245989305598E-3</v>
      </c>
      <c r="M906" s="5">
        <f t="shared" si="172"/>
        <v>3.6120168886608628E-3</v>
      </c>
      <c r="N906" s="5"/>
      <c r="O906" s="7"/>
      <c r="P906" s="5"/>
      <c r="Q906" s="4"/>
      <c r="R906" s="5"/>
      <c r="S906" s="5"/>
      <c r="T906" s="5"/>
      <c r="U906" s="5"/>
      <c r="V906" s="5"/>
      <c r="W906" s="5"/>
      <c r="X906" s="4"/>
      <c r="Y906" s="4"/>
      <c r="Z906" s="4"/>
      <c r="AA906" s="4"/>
      <c r="AB906" s="4"/>
      <c r="AC906" s="4"/>
      <c r="AD906" s="5"/>
      <c r="AE906" s="5"/>
      <c r="AF906" s="5"/>
      <c r="AG906" s="5"/>
      <c r="AH906" s="5"/>
      <c r="AI906" s="5"/>
    </row>
    <row r="907" spans="1:35" x14ac:dyDescent="0.25">
      <c r="A907" s="1">
        <v>43769</v>
      </c>
      <c r="B907" s="3">
        <v>295.34506199999998</v>
      </c>
      <c r="C907" s="3">
        <v>153.00921600000001</v>
      </c>
      <c r="D907" s="3">
        <v>138.144012</v>
      </c>
      <c r="E907" s="3">
        <v>80.949630999999997</v>
      </c>
      <c r="F907" s="3">
        <v>142.429993</v>
      </c>
      <c r="G907" s="3">
        <v>89.002785000000003</v>
      </c>
      <c r="H907" s="5">
        <f t="shared" si="167"/>
        <v>-2.6633133711716495E-3</v>
      </c>
      <c r="I907" s="5">
        <f t="shared" si="168"/>
        <v>-7.045812146719399E-3</v>
      </c>
      <c r="J907" s="5">
        <f t="shared" si="169"/>
        <v>1.349058087126509E-2</v>
      </c>
      <c r="K907" s="5">
        <f t="shared" si="170"/>
        <v>-3.4439140971878057E-3</v>
      </c>
      <c r="L907" s="5">
        <f t="shared" si="171"/>
        <v>9.9985034747269719E-3</v>
      </c>
      <c r="M907" s="5">
        <f t="shared" si="172"/>
        <v>-1.7994637273742731E-3</v>
      </c>
      <c r="N907" s="5"/>
      <c r="O907" s="7"/>
      <c r="P907" s="5"/>
      <c r="Q907" s="4"/>
      <c r="R907" s="5"/>
      <c r="S907" s="5"/>
      <c r="T907" s="5"/>
      <c r="U907" s="5"/>
      <c r="V907" s="5"/>
      <c r="W907" s="5"/>
      <c r="X907" s="4"/>
      <c r="Y907" s="4"/>
      <c r="Z907" s="4"/>
      <c r="AA907" s="4"/>
      <c r="AB907" s="4"/>
      <c r="AC907" s="4"/>
      <c r="AD907" s="5"/>
      <c r="AE907" s="5"/>
      <c r="AF907" s="5"/>
      <c r="AG907" s="5"/>
      <c r="AH907" s="5"/>
      <c r="AI907" s="5"/>
    </row>
    <row r="908" spans="1:35" x14ac:dyDescent="0.25">
      <c r="A908" s="1">
        <v>43770</v>
      </c>
      <c r="B908" s="3">
        <v>298.08114599999999</v>
      </c>
      <c r="C908" s="3">
        <v>155.327393</v>
      </c>
      <c r="D908" s="3">
        <v>137.71875</v>
      </c>
      <c r="E908" s="3">
        <v>81.297034999999994</v>
      </c>
      <c r="F908" s="3">
        <v>142.55999800000001</v>
      </c>
      <c r="G908" s="3">
        <v>88.983894000000006</v>
      </c>
      <c r="H908" s="5">
        <f t="shared" si="167"/>
        <v>9.2640248713553586E-3</v>
      </c>
      <c r="I908" s="5">
        <f t="shared" si="168"/>
        <v>1.5150571061026685E-2</v>
      </c>
      <c r="J908" s="5">
        <f t="shared" si="169"/>
        <v>-3.078396188464616E-3</v>
      </c>
      <c r="K908" s="5">
        <f t="shared" si="170"/>
        <v>4.2916069623590847E-3</v>
      </c>
      <c r="L908" s="5">
        <f t="shared" si="171"/>
        <v>9.1276420971264649E-4</v>
      </c>
      <c r="M908" s="5">
        <f t="shared" si="172"/>
        <v>-2.1225178515482668E-4</v>
      </c>
      <c r="N908" s="5"/>
      <c r="O908" s="7"/>
      <c r="P908" s="5"/>
      <c r="Q908" s="4"/>
      <c r="R908" s="5"/>
      <c r="S908" s="5"/>
      <c r="T908" s="5"/>
      <c r="U908" s="5"/>
      <c r="V908" s="5"/>
      <c r="W908" s="5"/>
      <c r="X908" s="4"/>
      <c r="Y908" s="4"/>
      <c r="Z908" s="4"/>
      <c r="AA908" s="4"/>
      <c r="AB908" s="4"/>
      <c r="AC908" s="4"/>
      <c r="AD908" s="5"/>
      <c r="AE908" s="5"/>
      <c r="AF908" s="5"/>
      <c r="AG908" s="5"/>
      <c r="AH908" s="5"/>
      <c r="AI908" s="5"/>
    </row>
    <row r="909" spans="1:35" x14ac:dyDescent="0.25">
      <c r="A909" s="1">
        <v>43773</v>
      </c>
      <c r="B909" s="3">
        <v>299.27871699999997</v>
      </c>
      <c r="C909" s="3">
        <v>156.29574600000001</v>
      </c>
      <c r="D909" s="3">
        <v>135.90614299999999</v>
      </c>
      <c r="E909" s="3">
        <v>81.465584000000007</v>
      </c>
      <c r="F909" s="3">
        <v>142.14999399999999</v>
      </c>
      <c r="G909" s="3">
        <v>88.360984999999999</v>
      </c>
      <c r="H909" s="5">
        <f t="shared" si="167"/>
        <v>4.0176006301317901E-3</v>
      </c>
      <c r="I909" s="5">
        <f t="shared" si="168"/>
        <v>6.234270602867964E-3</v>
      </c>
      <c r="J909" s="5">
        <f t="shared" si="169"/>
        <v>-1.3161657363285784E-2</v>
      </c>
      <c r="K909" s="5">
        <f t="shared" si="170"/>
        <v>2.0732490428465589E-3</v>
      </c>
      <c r="L909" s="5">
        <f t="shared" si="171"/>
        <v>-2.8760101413582984E-3</v>
      </c>
      <c r="M909" s="5">
        <f t="shared" si="172"/>
        <v>-7.000244336351602E-3</v>
      </c>
      <c r="N909" s="5"/>
      <c r="O909" s="7"/>
      <c r="P909" s="5"/>
      <c r="Q909" s="4"/>
      <c r="R909" s="5"/>
      <c r="S909" s="5"/>
      <c r="T909" s="5"/>
      <c r="U909" s="5"/>
      <c r="V909" s="5"/>
      <c r="W909" s="5"/>
      <c r="X909" s="4"/>
      <c r="Y909" s="4"/>
      <c r="Z909" s="4"/>
      <c r="AA909" s="4"/>
      <c r="AB909" s="4"/>
      <c r="AC909" s="4"/>
      <c r="AD909" s="5"/>
      <c r="AE909" s="5"/>
      <c r="AF909" s="5"/>
      <c r="AG909" s="5"/>
      <c r="AH909" s="5"/>
      <c r="AI909" s="5"/>
    </row>
    <row r="910" spans="1:35" x14ac:dyDescent="0.25">
      <c r="A910" s="1">
        <v>43774</v>
      </c>
      <c r="B910" s="3">
        <v>298.94766199999998</v>
      </c>
      <c r="C910" s="3">
        <v>156.481583</v>
      </c>
      <c r="D910" s="3">
        <v>134.37766999999999</v>
      </c>
      <c r="E910" s="3">
        <v>81.381309999999999</v>
      </c>
      <c r="F910" s="3">
        <v>139.85000600000001</v>
      </c>
      <c r="G910" s="3">
        <v>86.860291000000004</v>
      </c>
      <c r="H910" s="5">
        <f t="shared" si="167"/>
        <v>-1.1061762203424808E-3</v>
      </c>
      <c r="I910" s="5">
        <f t="shared" si="168"/>
        <v>1.1890086886945372E-3</v>
      </c>
      <c r="J910" s="5">
        <f t="shared" si="169"/>
        <v>-1.1246533572805362E-2</v>
      </c>
      <c r="K910" s="5">
        <f t="shared" si="170"/>
        <v>-1.0344736496334939E-3</v>
      </c>
      <c r="L910" s="5">
        <f t="shared" si="171"/>
        <v>-1.6180007717763178E-2</v>
      </c>
      <c r="M910" s="5">
        <f t="shared" si="172"/>
        <v>-1.6983672148969342E-2</v>
      </c>
      <c r="N910" s="5"/>
      <c r="O910" s="7"/>
      <c r="P910" s="5"/>
      <c r="Q910" s="4"/>
      <c r="R910" s="5"/>
      <c r="S910" s="5"/>
      <c r="T910" s="5"/>
      <c r="U910" s="5"/>
      <c r="V910" s="5"/>
      <c r="W910" s="5"/>
      <c r="X910" s="4"/>
      <c r="Y910" s="4"/>
      <c r="Z910" s="4"/>
      <c r="AA910" s="4"/>
      <c r="AB910" s="4"/>
      <c r="AC910" s="4"/>
      <c r="AD910" s="5"/>
      <c r="AE910" s="5"/>
      <c r="AF910" s="5"/>
      <c r="AG910" s="5"/>
      <c r="AH910" s="5"/>
      <c r="AI910" s="5"/>
    </row>
    <row r="911" spans="1:35" x14ac:dyDescent="0.25">
      <c r="A911" s="1">
        <v>43775</v>
      </c>
      <c r="B911" s="3">
        <v>299.01580799999999</v>
      </c>
      <c r="C911" s="3">
        <v>155.78713999999999</v>
      </c>
      <c r="D911" s="3">
        <v>135.19091800000001</v>
      </c>
      <c r="E911" s="3">
        <v>81.287673999999996</v>
      </c>
      <c r="F911" s="3">
        <v>140.449997</v>
      </c>
      <c r="G911" s="3">
        <v>87.049071999999995</v>
      </c>
      <c r="H911" s="5">
        <f t="shared" si="167"/>
        <v>2.279529451547635E-4</v>
      </c>
      <c r="I911" s="5">
        <f t="shared" si="168"/>
        <v>-4.4378577126229501E-3</v>
      </c>
      <c r="J911" s="5">
        <f t="shared" si="169"/>
        <v>6.0519578885391834E-3</v>
      </c>
      <c r="K911" s="5">
        <f t="shared" si="170"/>
        <v>-1.1505835922277496E-3</v>
      </c>
      <c r="L911" s="5">
        <f t="shared" si="171"/>
        <v>4.2902465088201502E-3</v>
      </c>
      <c r="M911" s="5">
        <f t="shared" si="172"/>
        <v>2.17338668598277E-3</v>
      </c>
      <c r="N911" s="5"/>
      <c r="O911" s="7"/>
      <c r="P911" s="5"/>
      <c r="Q911" s="4"/>
      <c r="R911" s="5"/>
      <c r="S911" s="5"/>
      <c r="T911" s="5"/>
      <c r="U911" s="5"/>
      <c r="V911" s="5"/>
      <c r="W911" s="5"/>
      <c r="X911" s="4"/>
      <c r="Y911" s="4"/>
      <c r="Z911" s="4"/>
      <c r="AA911" s="4"/>
      <c r="AB911" s="4"/>
      <c r="AC911" s="4"/>
      <c r="AD911" s="5"/>
      <c r="AE911" s="5"/>
      <c r="AF911" s="5"/>
      <c r="AG911" s="5"/>
      <c r="AH911" s="5"/>
      <c r="AI911" s="5"/>
    </row>
    <row r="912" spans="1:35" x14ac:dyDescent="0.25">
      <c r="A912" s="1">
        <v>43776</v>
      </c>
      <c r="B912" s="3">
        <v>300.06741299999999</v>
      </c>
      <c r="C912" s="3">
        <v>155.924057</v>
      </c>
      <c r="D912" s="3">
        <v>132.741455</v>
      </c>
      <c r="E912" s="3">
        <v>81.250214</v>
      </c>
      <c r="F912" s="3">
        <v>138.270004</v>
      </c>
      <c r="G912" s="3">
        <v>86.18074</v>
      </c>
      <c r="H912" s="5">
        <f t="shared" si="167"/>
        <v>3.5168876422746465E-3</v>
      </c>
      <c r="I912" s="5">
        <f t="shared" si="168"/>
        <v>8.7887228689109698E-4</v>
      </c>
      <c r="J912" s="5">
        <f t="shared" si="169"/>
        <v>-1.8118546987009987E-2</v>
      </c>
      <c r="K912" s="5">
        <f t="shared" si="170"/>
        <v>-4.6083247504402625E-4</v>
      </c>
      <c r="L912" s="5">
        <f t="shared" si="171"/>
        <v>-1.5521488405585315E-2</v>
      </c>
      <c r="M912" s="5">
        <f t="shared" si="172"/>
        <v>-9.9752011141485131E-3</v>
      </c>
      <c r="N912" s="5"/>
      <c r="O912" s="7"/>
      <c r="P912" s="5"/>
      <c r="Q912" s="4"/>
      <c r="R912" s="5"/>
      <c r="S912" s="5"/>
      <c r="T912" s="5"/>
      <c r="U912" s="5"/>
      <c r="V912" s="5"/>
      <c r="W912" s="5"/>
      <c r="X912" s="4"/>
      <c r="Y912" s="4"/>
      <c r="Z912" s="4"/>
      <c r="AA912" s="4"/>
      <c r="AB912" s="4"/>
      <c r="AC912" s="4"/>
      <c r="AD912" s="5"/>
      <c r="AE912" s="5"/>
      <c r="AF912" s="5"/>
      <c r="AG912" s="5"/>
      <c r="AH912" s="5"/>
      <c r="AI912" s="5"/>
    </row>
    <row r="913" spans="1:35" x14ac:dyDescent="0.25">
      <c r="A913" s="1">
        <v>43777</v>
      </c>
      <c r="B913" s="3">
        <v>300.807434</v>
      </c>
      <c r="C913" s="3">
        <v>156.63810699999999</v>
      </c>
      <c r="D913" s="3">
        <v>132.18296799999999</v>
      </c>
      <c r="E913" s="3">
        <v>81.325111000000007</v>
      </c>
      <c r="F913" s="3">
        <v>137.38999899999999</v>
      </c>
      <c r="G913" s="3">
        <v>85.973099000000005</v>
      </c>
      <c r="H913" s="5">
        <f t="shared" si="167"/>
        <v>2.466182490799218E-3</v>
      </c>
      <c r="I913" s="5">
        <f t="shared" si="168"/>
        <v>4.5794729417538704E-3</v>
      </c>
      <c r="J913" s="5">
        <f t="shared" si="169"/>
        <v>-4.2073292024711328E-3</v>
      </c>
      <c r="K913" s="5">
        <f t="shared" si="170"/>
        <v>9.2180680287201611E-4</v>
      </c>
      <c r="L913" s="5">
        <f t="shared" si="171"/>
        <v>-6.3643955633356786E-3</v>
      </c>
      <c r="M913" s="5">
        <f t="shared" si="172"/>
        <v>-2.4093666403884884E-3</v>
      </c>
      <c r="N913" s="5"/>
      <c r="O913" s="7"/>
      <c r="P913" s="5"/>
      <c r="Q913" s="4"/>
      <c r="R913" s="5"/>
      <c r="S913" s="5"/>
      <c r="T913" s="5"/>
      <c r="U913" s="5"/>
      <c r="V913" s="5"/>
      <c r="W913" s="5"/>
      <c r="X913" s="4"/>
      <c r="Y913" s="4"/>
      <c r="Z913" s="4"/>
      <c r="AA913" s="4"/>
      <c r="AB913" s="4"/>
      <c r="AC913" s="4"/>
      <c r="AD913" s="5"/>
      <c r="AE913" s="5"/>
      <c r="AF913" s="5"/>
      <c r="AG913" s="5"/>
      <c r="AH913" s="5"/>
      <c r="AI913" s="5"/>
    </row>
    <row r="914" spans="1:35" x14ac:dyDescent="0.25">
      <c r="A914" s="1">
        <v>43780</v>
      </c>
      <c r="B914" s="3">
        <v>300.23294099999998</v>
      </c>
      <c r="C914" s="3">
        <v>156.50114400000001</v>
      </c>
      <c r="D914" s="3">
        <v>132.27114900000001</v>
      </c>
      <c r="E914" s="3">
        <v>81.278319999999994</v>
      </c>
      <c r="F914" s="3">
        <v>137.05999800000001</v>
      </c>
      <c r="G914" s="3">
        <v>86.161857999999995</v>
      </c>
      <c r="H914" s="5">
        <f t="shared" si="167"/>
        <v>-1.9098364437363236E-3</v>
      </c>
      <c r="I914" s="5">
        <f t="shared" si="168"/>
        <v>-8.7439131270894421E-4</v>
      </c>
      <c r="J914" s="5">
        <f t="shared" si="169"/>
        <v>6.6711317905965295E-4</v>
      </c>
      <c r="K914" s="5">
        <f t="shared" si="170"/>
        <v>-5.7535734565439256E-4</v>
      </c>
      <c r="L914" s="5">
        <f t="shared" si="171"/>
        <v>-2.4019288332622901E-3</v>
      </c>
      <c r="M914" s="5">
        <f t="shared" si="172"/>
        <v>2.1955588689432926E-3</v>
      </c>
      <c r="N914" s="5"/>
      <c r="O914" s="7"/>
      <c r="P914" s="5"/>
      <c r="Q914" s="4"/>
      <c r="R914" s="5"/>
      <c r="S914" s="5"/>
      <c r="T914" s="5"/>
      <c r="U914" s="5"/>
      <c r="V914" s="5"/>
      <c r="W914" s="5"/>
      <c r="X914" s="4"/>
      <c r="Y914" s="4"/>
      <c r="Z914" s="4"/>
      <c r="AA914" s="4"/>
      <c r="AB914" s="4"/>
      <c r="AC914" s="4"/>
      <c r="AD914" s="5"/>
      <c r="AE914" s="5"/>
      <c r="AF914" s="5"/>
      <c r="AG914" s="5"/>
      <c r="AH914" s="5"/>
      <c r="AI914" s="5"/>
    </row>
    <row r="915" spans="1:35" x14ac:dyDescent="0.25">
      <c r="A915" s="1">
        <v>43781</v>
      </c>
      <c r="B915" s="3">
        <v>300.86575299999998</v>
      </c>
      <c r="C915" s="3">
        <v>156.46203600000001</v>
      </c>
      <c r="D915" s="3">
        <v>132.87863200000001</v>
      </c>
      <c r="E915" s="3">
        <v>81.297034999999994</v>
      </c>
      <c r="F915" s="3">
        <v>137.429993</v>
      </c>
      <c r="G915" s="3">
        <v>85.510620000000003</v>
      </c>
      <c r="H915" s="5">
        <f t="shared" si="167"/>
        <v>2.1077367389876756E-3</v>
      </c>
      <c r="I915" s="5">
        <f t="shared" si="168"/>
        <v>-2.4988954713323075E-4</v>
      </c>
      <c r="J915" s="5">
        <f t="shared" si="169"/>
        <v>4.592709782841542E-3</v>
      </c>
      <c r="K915" s="5">
        <f t="shared" si="170"/>
        <v>2.3025820415578657E-4</v>
      </c>
      <c r="L915" s="5">
        <f t="shared" si="171"/>
        <v>2.6995112023859846E-3</v>
      </c>
      <c r="M915" s="5">
        <f t="shared" si="172"/>
        <v>-7.5583096176964348E-3</v>
      </c>
      <c r="N915" s="5"/>
      <c r="O915" s="7"/>
      <c r="P915" s="5"/>
      <c r="Q915" s="4"/>
      <c r="R915" s="5"/>
      <c r="S915" s="5"/>
      <c r="T915" s="5"/>
      <c r="U915" s="5"/>
      <c r="V915" s="5"/>
      <c r="W915" s="5"/>
      <c r="X915" s="4"/>
      <c r="Y915" s="4"/>
      <c r="Z915" s="4"/>
      <c r="AA915" s="4"/>
      <c r="AB915" s="4"/>
      <c r="AC915" s="4"/>
      <c r="AD915" s="5"/>
      <c r="AE915" s="5"/>
      <c r="AF915" s="5"/>
      <c r="AG915" s="5"/>
      <c r="AH915" s="5"/>
      <c r="AI915" s="5"/>
    </row>
    <row r="916" spans="1:35" x14ac:dyDescent="0.25">
      <c r="A916" s="1">
        <v>43782</v>
      </c>
      <c r="B916" s="3">
        <v>300.963165</v>
      </c>
      <c r="C916" s="3">
        <v>156.06098900000001</v>
      </c>
      <c r="D916" s="3">
        <v>133.74082899999999</v>
      </c>
      <c r="E916" s="3">
        <v>81.212761</v>
      </c>
      <c r="F916" s="3">
        <v>137.979996</v>
      </c>
      <c r="G916" s="3">
        <v>86.294005999999996</v>
      </c>
      <c r="H916" s="5">
        <f t="shared" si="167"/>
        <v>3.2377231050295663E-4</v>
      </c>
      <c r="I916" s="5">
        <f t="shared" si="168"/>
        <v>-2.5632224292415628E-3</v>
      </c>
      <c r="J916" s="5">
        <f t="shared" si="169"/>
        <v>6.4886053312167569E-3</v>
      </c>
      <c r="K916" s="5">
        <f t="shared" si="170"/>
        <v>-1.0366183711373322E-3</v>
      </c>
      <c r="L916" s="5">
        <f t="shared" si="171"/>
        <v>4.0020594339984505E-3</v>
      </c>
      <c r="M916" s="5">
        <f t="shared" si="172"/>
        <v>9.1612714303790366E-3</v>
      </c>
      <c r="N916" s="5"/>
      <c r="O916" s="7"/>
      <c r="P916" s="5"/>
      <c r="Q916" s="4"/>
      <c r="R916" s="5"/>
      <c r="S916" s="5"/>
      <c r="T916" s="5"/>
      <c r="U916" s="5"/>
      <c r="V916" s="5"/>
      <c r="W916" s="5"/>
      <c r="X916" s="4"/>
      <c r="Y916" s="4"/>
      <c r="Z916" s="4"/>
      <c r="AA916" s="4"/>
      <c r="AB916" s="4"/>
      <c r="AC916" s="4"/>
      <c r="AD916" s="5"/>
      <c r="AE916" s="5"/>
      <c r="AF916" s="5"/>
      <c r="AG916" s="5"/>
      <c r="AH916" s="5"/>
      <c r="AI916" s="5"/>
    </row>
    <row r="917" spans="1:35" x14ac:dyDescent="0.25">
      <c r="A917" s="1">
        <v>43783</v>
      </c>
      <c r="B917" s="3">
        <v>301.40130599999998</v>
      </c>
      <c r="C917" s="3">
        <v>156.334869</v>
      </c>
      <c r="D917" s="3">
        <v>135.12233000000001</v>
      </c>
      <c r="E917" s="3">
        <v>81.165931999999998</v>
      </c>
      <c r="F917" s="3">
        <v>138.55999800000001</v>
      </c>
      <c r="G917" s="3">
        <v>86.964104000000006</v>
      </c>
      <c r="H917" s="5">
        <f t="shared" si="167"/>
        <v>1.4557960938508252E-3</v>
      </c>
      <c r="I917" s="5">
        <f t="shared" si="168"/>
        <v>1.7549549170163825E-3</v>
      </c>
      <c r="J917" s="5">
        <f t="shared" si="169"/>
        <v>1.032968772759757E-2</v>
      </c>
      <c r="K917" s="5">
        <f t="shared" si="170"/>
        <v>-5.7662120365542524E-4</v>
      </c>
      <c r="L917" s="5">
        <f t="shared" si="171"/>
        <v>4.2035223714602665E-3</v>
      </c>
      <c r="M917" s="5">
        <f t="shared" si="172"/>
        <v>7.7652902103073629E-3</v>
      </c>
      <c r="N917" s="5"/>
      <c r="O917" s="7"/>
      <c r="P917" s="5"/>
      <c r="Q917" s="4"/>
      <c r="R917" s="5"/>
      <c r="S917" s="5"/>
      <c r="T917" s="5"/>
      <c r="U917" s="5"/>
      <c r="V917" s="5"/>
      <c r="W917" s="5"/>
      <c r="X917" s="4"/>
      <c r="Y917" s="4"/>
      <c r="Z917" s="4"/>
      <c r="AA917" s="4"/>
      <c r="AB917" s="4"/>
      <c r="AC917" s="4"/>
      <c r="AD917" s="5"/>
      <c r="AE917" s="5"/>
      <c r="AF917" s="5"/>
      <c r="AG917" s="5"/>
      <c r="AH917" s="5"/>
      <c r="AI917" s="5"/>
    </row>
    <row r="918" spans="1:35" x14ac:dyDescent="0.25">
      <c r="A918" s="1">
        <v>43784</v>
      </c>
      <c r="B918" s="3">
        <v>303.58236699999998</v>
      </c>
      <c r="C918" s="3">
        <v>157.508636</v>
      </c>
      <c r="D918" s="3">
        <v>134.97534200000001</v>
      </c>
      <c r="E918" s="3">
        <v>81.409415999999993</v>
      </c>
      <c r="F918" s="3">
        <v>138.21000699999999</v>
      </c>
      <c r="G918" s="3">
        <v>87.436035000000004</v>
      </c>
      <c r="H918" s="5">
        <f t="shared" si="167"/>
        <v>7.2364019550732461E-3</v>
      </c>
      <c r="I918" s="5">
        <f t="shared" si="168"/>
        <v>7.5080307260180223E-3</v>
      </c>
      <c r="J918" s="5">
        <f t="shared" si="169"/>
        <v>-1.0878142791054257E-3</v>
      </c>
      <c r="K918" s="5">
        <f t="shared" si="170"/>
        <v>2.9998300272089384E-3</v>
      </c>
      <c r="L918" s="5">
        <f t="shared" si="171"/>
        <v>-2.5259166068984928E-3</v>
      </c>
      <c r="M918" s="5">
        <f t="shared" si="172"/>
        <v>5.426733310562204E-3</v>
      </c>
      <c r="N918" s="5"/>
      <c r="O918" s="7"/>
      <c r="P918" s="5"/>
      <c r="Q918" s="4"/>
      <c r="R918" s="5"/>
      <c r="S918" s="5"/>
      <c r="T918" s="5"/>
      <c r="U918" s="5"/>
      <c r="V918" s="5"/>
      <c r="W918" s="5"/>
      <c r="X918" s="4"/>
      <c r="Y918" s="4"/>
      <c r="Z918" s="4"/>
      <c r="AA918" s="4"/>
      <c r="AB918" s="4"/>
      <c r="AC918" s="4"/>
      <c r="AD918" s="5"/>
      <c r="AE918" s="5"/>
      <c r="AF918" s="5"/>
      <c r="AG918" s="5"/>
      <c r="AH918" s="5"/>
      <c r="AI918" s="5"/>
    </row>
    <row r="919" spans="1:35" x14ac:dyDescent="0.25">
      <c r="A919" s="1">
        <v>43787</v>
      </c>
      <c r="B919" s="3">
        <v>303.80627399999997</v>
      </c>
      <c r="C919" s="3">
        <v>157.21519499999999</v>
      </c>
      <c r="D919" s="3">
        <v>135.220291</v>
      </c>
      <c r="E919" s="3">
        <v>81.306388999999996</v>
      </c>
      <c r="F919" s="3">
        <v>138.61999499999999</v>
      </c>
      <c r="G919" s="3">
        <v>87.860748000000001</v>
      </c>
      <c r="H919" s="5">
        <f t="shared" si="167"/>
        <v>7.3754942427206593E-4</v>
      </c>
      <c r="I919" s="5">
        <f t="shared" si="168"/>
        <v>-1.8630153079352008E-3</v>
      </c>
      <c r="J919" s="5">
        <f t="shared" si="169"/>
        <v>1.8147685078655496E-3</v>
      </c>
      <c r="K919" s="5">
        <f t="shared" si="170"/>
        <v>-1.2655415683119342E-3</v>
      </c>
      <c r="L919" s="5">
        <f t="shared" si="171"/>
        <v>2.9664132785984787E-3</v>
      </c>
      <c r="M919" s="5">
        <f t="shared" si="172"/>
        <v>4.8574137653885074E-3</v>
      </c>
      <c r="N919" s="5"/>
      <c r="O919" s="7"/>
      <c r="P919" s="5"/>
      <c r="Q919" s="4"/>
      <c r="R919" s="5"/>
      <c r="S919" s="5"/>
      <c r="T919" s="5"/>
      <c r="U919" s="5"/>
      <c r="V919" s="5"/>
      <c r="W919" s="5"/>
      <c r="X919" s="4"/>
      <c r="Y919" s="4"/>
      <c r="Z919" s="4"/>
      <c r="AA919" s="4"/>
      <c r="AB919" s="4"/>
      <c r="AC919" s="4"/>
      <c r="AD919" s="5"/>
      <c r="AE919" s="5"/>
      <c r="AF919" s="5"/>
      <c r="AG919" s="5"/>
      <c r="AH919" s="5"/>
      <c r="AI919" s="5"/>
    </row>
    <row r="920" spans="1:35" x14ac:dyDescent="0.25">
      <c r="A920" s="1">
        <v>43788</v>
      </c>
      <c r="B920" s="3">
        <v>303.71868899999998</v>
      </c>
      <c r="C920" s="3">
        <v>157.49884</v>
      </c>
      <c r="D920" s="3">
        <v>136.347061</v>
      </c>
      <c r="E920" s="3">
        <v>81.016113000000004</v>
      </c>
      <c r="F920" s="3">
        <v>138.69000199999999</v>
      </c>
      <c r="G920" s="3">
        <v>88.011764999999997</v>
      </c>
      <c r="H920" s="5">
        <f t="shared" si="167"/>
        <v>-2.8829226877646885E-4</v>
      </c>
      <c r="I920" s="5">
        <f t="shared" si="168"/>
        <v>1.8041831134707476E-3</v>
      </c>
      <c r="J920" s="5">
        <f t="shared" si="169"/>
        <v>8.3328470281134326E-3</v>
      </c>
      <c r="K920" s="5">
        <f t="shared" si="170"/>
        <v>-3.5701499423371752E-3</v>
      </c>
      <c r="L920" s="5">
        <f t="shared" si="171"/>
        <v>5.0502815268460566E-4</v>
      </c>
      <c r="M920" s="5">
        <f t="shared" si="172"/>
        <v>1.7188221525270553E-3</v>
      </c>
      <c r="N920" s="5"/>
      <c r="O920" s="7"/>
      <c r="P920" s="5"/>
      <c r="Q920" s="4"/>
      <c r="R920" s="5"/>
      <c r="S920" s="5"/>
      <c r="T920" s="5"/>
      <c r="U920" s="5"/>
      <c r="V920" s="5"/>
      <c r="W920" s="5"/>
      <c r="X920" s="4"/>
      <c r="Y920" s="4"/>
      <c r="Z920" s="4"/>
      <c r="AA920" s="4"/>
      <c r="AB920" s="4"/>
      <c r="AC920" s="4"/>
      <c r="AD920" s="5"/>
      <c r="AE920" s="5"/>
      <c r="AF920" s="5"/>
      <c r="AG920" s="5"/>
      <c r="AH920" s="5"/>
      <c r="AI920" s="5"/>
    </row>
    <row r="921" spans="1:35" x14ac:dyDescent="0.25">
      <c r="A921" s="1">
        <v>43789</v>
      </c>
      <c r="B921" s="3">
        <v>302.58923299999998</v>
      </c>
      <c r="C921" s="3">
        <v>157.00979599999999</v>
      </c>
      <c r="D921" s="3">
        <v>137.757935</v>
      </c>
      <c r="E921" s="3">
        <v>80.847579999999994</v>
      </c>
      <c r="F921" s="3">
        <v>138.759995</v>
      </c>
      <c r="G921" s="3">
        <v>87.964577000000006</v>
      </c>
      <c r="H921" s="5">
        <f t="shared" si="167"/>
        <v>-3.7187569975319912E-3</v>
      </c>
      <c r="I921" s="5">
        <f t="shared" si="168"/>
        <v>-3.1050641388851163E-3</v>
      </c>
      <c r="J921" s="5">
        <f t="shared" si="169"/>
        <v>1.0347667119865678E-2</v>
      </c>
      <c r="K921" s="5">
        <f t="shared" si="170"/>
        <v>-2.080240507218778E-3</v>
      </c>
      <c r="L921" s="5">
        <f t="shared" si="171"/>
        <v>5.0467228344275306E-4</v>
      </c>
      <c r="M921" s="5">
        <f t="shared" si="172"/>
        <v>-5.3615559238007204E-4</v>
      </c>
      <c r="N921" s="5"/>
      <c r="O921" s="7"/>
      <c r="P921" s="5"/>
      <c r="Q921" s="4"/>
      <c r="R921" s="5"/>
      <c r="S921" s="5"/>
      <c r="T921" s="5"/>
      <c r="U921" s="5"/>
      <c r="V921" s="5"/>
      <c r="W921" s="5"/>
      <c r="X921" s="4"/>
      <c r="Y921" s="4"/>
      <c r="Z921" s="4"/>
      <c r="AA921" s="4"/>
      <c r="AB921" s="4"/>
      <c r="AC921" s="4"/>
      <c r="AD921" s="5"/>
      <c r="AE921" s="5"/>
      <c r="AF921" s="5"/>
      <c r="AG921" s="5"/>
      <c r="AH921" s="5"/>
      <c r="AI921" s="5"/>
    </row>
    <row r="922" spans="1:35" x14ac:dyDescent="0.25">
      <c r="A922" s="1">
        <v>43790</v>
      </c>
      <c r="B922" s="3">
        <v>302.10235599999999</v>
      </c>
      <c r="C922" s="3">
        <v>156.23706100000001</v>
      </c>
      <c r="D922" s="3">
        <v>136.895737</v>
      </c>
      <c r="E922" s="3">
        <v>80.866287</v>
      </c>
      <c r="F922" s="3">
        <v>138</v>
      </c>
      <c r="G922" s="3">
        <v>86.728156999999996</v>
      </c>
      <c r="H922" s="5">
        <f t="shared" si="167"/>
        <v>-1.6090361020876243E-3</v>
      </c>
      <c r="I922" s="5">
        <f t="shared" si="168"/>
        <v>-4.9215718998831814E-3</v>
      </c>
      <c r="J922" s="5">
        <f t="shared" si="169"/>
        <v>-6.2587901016374348E-3</v>
      </c>
      <c r="K922" s="5">
        <f t="shared" si="170"/>
        <v>2.3138602293371058E-4</v>
      </c>
      <c r="L922" s="5">
        <f t="shared" si="171"/>
        <v>-5.4770468966938157E-3</v>
      </c>
      <c r="M922" s="5">
        <f t="shared" si="172"/>
        <v>-1.4055885245716659E-2</v>
      </c>
      <c r="N922" s="5"/>
      <c r="O922" s="7"/>
      <c r="P922" s="5"/>
      <c r="Q922" s="4"/>
      <c r="R922" s="5"/>
      <c r="S922" s="5"/>
      <c r="T922" s="5"/>
      <c r="U922" s="5"/>
      <c r="V922" s="5"/>
      <c r="W922" s="5"/>
      <c r="X922" s="4"/>
      <c r="Y922" s="4"/>
      <c r="Z922" s="4"/>
      <c r="AA922" s="4"/>
      <c r="AB922" s="4"/>
      <c r="AC922" s="4"/>
      <c r="AD922" s="5"/>
      <c r="AE922" s="5"/>
      <c r="AF922" s="5"/>
      <c r="AG922" s="5"/>
      <c r="AH922" s="5"/>
      <c r="AI922" s="5"/>
    </row>
    <row r="923" spans="1:35" x14ac:dyDescent="0.25">
      <c r="A923" s="1">
        <v>43791</v>
      </c>
      <c r="B923" s="3">
        <v>302.77423099999999</v>
      </c>
      <c r="C923" s="3">
        <v>156.608734</v>
      </c>
      <c r="D923" s="3">
        <v>137.072113</v>
      </c>
      <c r="E923" s="3">
        <v>81.175308000000001</v>
      </c>
      <c r="F923" s="3">
        <v>137.740005</v>
      </c>
      <c r="G923" s="3">
        <v>86.407264999999995</v>
      </c>
      <c r="H923" s="5">
        <f t="shared" si="167"/>
        <v>2.2239978823601625E-3</v>
      </c>
      <c r="I923" s="5">
        <f t="shared" si="168"/>
        <v>2.3789041961048696E-3</v>
      </c>
      <c r="J923" s="5">
        <f t="shared" si="169"/>
        <v>1.2883965846213208E-3</v>
      </c>
      <c r="K923" s="5">
        <f t="shared" si="170"/>
        <v>3.8213823271000535E-3</v>
      </c>
      <c r="L923" s="5">
        <f t="shared" si="171"/>
        <v>-1.8840217391304925E-3</v>
      </c>
      <c r="M923" s="5">
        <f t="shared" si="172"/>
        <v>-3.6999748536107324E-3</v>
      </c>
      <c r="N923" s="5"/>
      <c r="O923" s="7"/>
      <c r="P923" s="5"/>
      <c r="Q923" s="4"/>
      <c r="R923" s="5"/>
      <c r="S923" s="5"/>
      <c r="T923" s="5"/>
      <c r="U923" s="5"/>
      <c r="V923" s="5"/>
      <c r="W923" s="5"/>
      <c r="X923" s="4"/>
      <c r="Y923" s="4"/>
      <c r="Z923" s="4"/>
      <c r="AA923" s="4"/>
      <c r="AB923" s="4"/>
      <c r="AC923" s="4"/>
      <c r="AD923" s="5"/>
      <c r="AE923" s="5"/>
      <c r="AF923" s="5"/>
      <c r="AG923" s="5"/>
      <c r="AH923" s="5"/>
      <c r="AI923" s="5"/>
    </row>
    <row r="924" spans="1:35" x14ac:dyDescent="0.25">
      <c r="A924" s="1">
        <v>43794</v>
      </c>
      <c r="B924" s="3">
        <v>305.120789</v>
      </c>
      <c r="C924" s="3">
        <v>159.073654</v>
      </c>
      <c r="D924" s="3">
        <v>137.47383099999999</v>
      </c>
      <c r="E924" s="3">
        <v>81.390686000000002</v>
      </c>
      <c r="F924" s="3">
        <v>137.08000200000001</v>
      </c>
      <c r="G924" s="3">
        <v>86.680969000000005</v>
      </c>
      <c r="H924" s="5">
        <f t="shared" si="167"/>
        <v>7.750190603242002E-3</v>
      </c>
      <c r="I924" s="5">
        <f t="shared" si="168"/>
        <v>1.5739352059381373E-2</v>
      </c>
      <c r="J924" s="5">
        <f t="shared" si="169"/>
        <v>2.9307055330793919E-3</v>
      </c>
      <c r="K924" s="5">
        <f t="shared" si="170"/>
        <v>2.6532452454630651E-3</v>
      </c>
      <c r="L924" s="5">
        <f t="shared" si="171"/>
        <v>-4.7916580226636807E-3</v>
      </c>
      <c r="M924" s="5">
        <f t="shared" si="172"/>
        <v>3.1676040203334477E-3</v>
      </c>
      <c r="N924" s="5"/>
      <c r="O924" s="7"/>
      <c r="P924" s="5"/>
      <c r="Q924" s="4"/>
      <c r="R924" s="5"/>
      <c r="S924" s="5"/>
      <c r="T924" s="5"/>
      <c r="U924" s="5"/>
      <c r="V924" s="5"/>
      <c r="W924" s="5"/>
      <c r="X924" s="4"/>
      <c r="Y924" s="4"/>
      <c r="Z924" s="4"/>
      <c r="AA924" s="4"/>
      <c r="AB924" s="4"/>
      <c r="AC924" s="4"/>
      <c r="AD924" s="5"/>
      <c r="AE924" s="5"/>
      <c r="AF924" s="5"/>
      <c r="AG924" s="5"/>
      <c r="AH924" s="5"/>
      <c r="AI924" s="5"/>
    </row>
    <row r="925" spans="1:35" x14ac:dyDescent="0.25">
      <c r="A925" s="1">
        <v>43795</v>
      </c>
      <c r="B925" s="3">
        <v>305.812073</v>
      </c>
      <c r="C925" s="3">
        <v>159.61161799999999</v>
      </c>
      <c r="D925" s="3">
        <v>138.27723700000001</v>
      </c>
      <c r="E925" s="3">
        <v>81.484298999999993</v>
      </c>
      <c r="F925" s="3">
        <v>137.740005</v>
      </c>
      <c r="G925" s="3">
        <v>87.832427999999993</v>
      </c>
      <c r="H925" s="5">
        <f t="shared" si="167"/>
        <v>2.265607670541181E-3</v>
      </c>
      <c r="I925" s="5">
        <f t="shared" si="168"/>
        <v>3.3818547979038716E-3</v>
      </c>
      <c r="J925" s="5">
        <f t="shared" si="169"/>
        <v>5.8440649697180103E-3</v>
      </c>
      <c r="K925" s="5">
        <f t="shared" si="170"/>
        <v>1.1501684603074658E-3</v>
      </c>
      <c r="L925" s="5">
        <f t="shared" si="171"/>
        <v>4.8147285553730157E-3</v>
      </c>
      <c r="M925" s="5">
        <f t="shared" si="172"/>
        <v>1.3283873187896589E-2</v>
      </c>
      <c r="N925" s="5"/>
      <c r="O925" s="7"/>
      <c r="P925" s="5"/>
      <c r="Q925" s="4"/>
      <c r="R925" s="5"/>
      <c r="S925" s="5"/>
      <c r="T925" s="5"/>
      <c r="U925" s="5"/>
      <c r="V925" s="5"/>
      <c r="W925" s="5"/>
      <c r="X925" s="4"/>
      <c r="Y925" s="4"/>
      <c r="Z925" s="4"/>
      <c r="AA925" s="4"/>
      <c r="AB925" s="4"/>
      <c r="AC925" s="4"/>
      <c r="AD925" s="5"/>
      <c r="AE925" s="5"/>
      <c r="AF925" s="5"/>
      <c r="AG925" s="5"/>
      <c r="AH925" s="5"/>
      <c r="AI925" s="5"/>
    </row>
    <row r="926" spans="1:35" x14ac:dyDescent="0.25">
      <c r="A926" s="1">
        <v>43796</v>
      </c>
      <c r="B926" s="3">
        <v>307.17526199999998</v>
      </c>
      <c r="C926" s="3">
        <v>160.66799900000001</v>
      </c>
      <c r="D926" s="3">
        <v>137.87553399999999</v>
      </c>
      <c r="E926" s="3">
        <v>81.587311</v>
      </c>
      <c r="F926" s="3">
        <v>137.009995</v>
      </c>
      <c r="G926" s="3">
        <v>88.247719000000004</v>
      </c>
      <c r="H926" s="5">
        <f t="shared" si="167"/>
        <v>4.457603608082561E-3</v>
      </c>
      <c r="I926" s="5">
        <f t="shared" si="168"/>
        <v>6.6184467849954576E-3</v>
      </c>
      <c r="J926" s="5">
        <f t="shared" si="169"/>
        <v>-2.9050551537996849E-3</v>
      </c>
      <c r="K926" s="5">
        <f t="shared" si="170"/>
        <v>1.2641944676974326E-3</v>
      </c>
      <c r="L926" s="5">
        <f t="shared" si="171"/>
        <v>-5.299912686949515E-3</v>
      </c>
      <c r="M926" s="5">
        <f t="shared" si="172"/>
        <v>4.7282195136404415E-3</v>
      </c>
      <c r="N926" s="5"/>
      <c r="O926" s="7"/>
      <c r="P926" s="5"/>
      <c r="Q926" s="4"/>
      <c r="R926" s="5"/>
      <c r="S926" s="5"/>
      <c r="T926" s="5"/>
      <c r="U926" s="5"/>
      <c r="V926" s="5"/>
      <c r="W926" s="5"/>
      <c r="X926" s="4"/>
      <c r="Y926" s="4"/>
      <c r="Z926" s="4"/>
      <c r="AA926" s="4"/>
      <c r="AB926" s="4"/>
      <c r="AC926" s="4"/>
      <c r="AD926" s="5"/>
      <c r="AE926" s="5"/>
      <c r="AF926" s="5"/>
      <c r="AG926" s="5"/>
      <c r="AH926" s="5"/>
      <c r="AI926" s="5"/>
    </row>
    <row r="927" spans="1:35" x14ac:dyDescent="0.25">
      <c r="A927" s="1">
        <v>43798</v>
      </c>
      <c r="B927" s="3">
        <v>306.03601099999997</v>
      </c>
      <c r="C927" s="3">
        <v>159.43554700000001</v>
      </c>
      <c r="D927" s="3">
        <v>137.58158900000001</v>
      </c>
      <c r="E927" s="3">
        <v>81.409415999999993</v>
      </c>
      <c r="F927" s="3">
        <v>137.86000100000001</v>
      </c>
      <c r="G927" s="3">
        <v>87.841873000000007</v>
      </c>
      <c r="H927" s="5">
        <f t="shared" si="167"/>
        <v>-3.7087980086104588E-3</v>
      </c>
      <c r="I927" s="5">
        <f t="shared" si="168"/>
        <v>-7.6707994601961094E-3</v>
      </c>
      <c r="J927" s="5">
        <f t="shared" si="169"/>
        <v>-2.1319591045063646E-3</v>
      </c>
      <c r="K927" s="5">
        <f t="shared" si="170"/>
        <v>-2.1804248457214515E-3</v>
      </c>
      <c r="L927" s="5">
        <f t="shared" si="171"/>
        <v>6.2039707395069588E-3</v>
      </c>
      <c r="M927" s="5">
        <f t="shared" si="172"/>
        <v>-4.5989403986747002E-3</v>
      </c>
      <c r="N927" s="5"/>
      <c r="O927" s="7"/>
      <c r="P927" s="5"/>
      <c r="Q927" s="4"/>
      <c r="R927" s="5"/>
      <c r="S927" s="5"/>
      <c r="T927" s="5"/>
      <c r="U927" s="5"/>
      <c r="V927" s="5"/>
      <c r="W927" s="5"/>
      <c r="X927" s="4"/>
      <c r="Y927" s="4"/>
      <c r="Z927" s="4"/>
      <c r="AA927" s="4"/>
      <c r="AB927" s="4"/>
      <c r="AC927" s="4"/>
      <c r="AD927" s="5"/>
      <c r="AE927" s="5"/>
      <c r="AF927" s="5"/>
      <c r="AG927" s="5"/>
      <c r="AH927" s="5"/>
      <c r="AI927" s="5"/>
    </row>
    <row r="928" spans="1:35" x14ac:dyDescent="0.25">
      <c r="A928" s="1">
        <v>43801</v>
      </c>
      <c r="B928" s="3">
        <v>303.43630999999999</v>
      </c>
      <c r="C928" s="3">
        <v>157.75315900000001</v>
      </c>
      <c r="D928" s="3">
        <v>135.747208</v>
      </c>
      <c r="E928" s="3">
        <v>81.353943000000001</v>
      </c>
      <c r="F928" s="3">
        <v>137.78999300000001</v>
      </c>
      <c r="G928" s="3">
        <v>86.511077999999998</v>
      </c>
      <c r="H928" s="5">
        <f t="shared" si="167"/>
        <v>-8.494755213627414E-3</v>
      </c>
      <c r="I928" s="5">
        <f t="shared" si="168"/>
        <v>-1.0552151208789162E-2</v>
      </c>
      <c r="J928" s="5">
        <f t="shared" si="169"/>
        <v>-1.3333041239987464E-2</v>
      </c>
      <c r="K928" s="5">
        <f t="shared" si="170"/>
        <v>-6.8140766419444443E-4</v>
      </c>
      <c r="L928" s="5">
        <f t="shared" si="171"/>
        <v>-5.0781952337286551E-4</v>
      </c>
      <c r="M928" s="5">
        <f t="shared" si="172"/>
        <v>-1.5149893263318837E-2</v>
      </c>
      <c r="N928" s="5"/>
      <c r="O928" s="7"/>
      <c r="P928" s="5"/>
      <c r="Q928" s="4"/>
      <c r="R928" s="5"/>
      <c r="S928" s="5"/>
      <c r="T928" s="5"/>
      <c r="U928" s="5"/>
      <c r="V928" s="5"/>
      <c r="W928" s="5"/>
      <c r="X928" s="4"/>
      <c r="Y928" s="4"/>
      <c r="Z928" s="4"/>
      <c r="AA928" s="4"/>
      <c r="AB928" s="4"/>
      <c r="AC928" s="4"/>
      <c r="AD928" s="5"/>
      <c r="AE928" s="5"/>
      <c r="AF928" s="5"/>
      <c r="AG928" s="5"/>
      <c r="AH928" s="5"/>
      <c r="AI928" s="5"/>
    </row>
    <row r="929" spans="1:35" x14ac:dyDescent="0.25">
      <c r="A929" s="1">
        <v>43802</v>
      </c>
      <c r="B929" s="3">
        <v>301.40130599999998</v>
      </c>
      <c r="C929" s="3">
        <v>157.16627500000001</v>
      </c>
      <c r="D929" s="3">
        <v>138.59350599999999</v>
      </c>
      <c r="E929" s="3">
        <v>81.241118999999998</v>
      </c>
      <c r="F929" s="3">
        <v>139.11000100000001</v>
      </c>
      <c r="G929" s="3">
        <v>87.067931999999999</v>
      </c>
      <c r="H929" s="5">
        <f t="shared" si="167"/>
        <v>-6.7065276400177787E-3</v>
      </c>
      <c r="I929" s="5">
        <f t="shared" si="168"/>
        <v>-3.7202678140980661E-3</v>
      </c>
      <c r="J929" s="5">
        <f t="shared" si="169"/>
        <v>2.0967635665847251E-2</v>
      </c>
      <c r="K929" s="5">
        <f t="shared" si="170"/>
        <v>-1.3868289088336816E-3</v>
      </c>
      <c r="L929" s="5">
        <f t="shared" si="171"/>
        <v>9.5798538867768457E-3</v>
      </c>
      <c r="M929" s="5">
        <f t="shared" si="172"/>
        <v>6.4367941409768648E-3</v>
      </c>
      <c r="N929" s="5"/>
      <c r="O929" s="7"/>
      <c r="P929" s="5"/>
      <c r="Q929" s="4"/>
      <c r="R929" s="5"/>
      <c r="S929" s="5"/>
      <c r="T929" s="5"/>
      <c r="U929" s="5"/>
      <c r="V929" s="5"/>
      <c r="W929" s="5"/>
      <c r="X929" s="4"/>
      <c r="Y929" s="4"/>
      <c r="Z929" s="4"/>
      <c r="AA929" s="4"/>
      <c r="AB929" s="4"/>
      <c r="AC929" s="4"/>
      <c r="AD929" s="5"/>
      <c r="AE929" s="5"/>
      <c r="AF929" s="5"/>
      <c r="AG929" s="5"/>
      <c r="AH929" s="5"/>
      <c r="AI929" s="5"/>
    </row>
    <row r="930" spans="1:35" x14ac:dyDescent="0.25">
      <c r="A930" s="1">
        <v>43803</v>
      </c>
      <c r="B930" s="3">
        <v>303.26101699999998</v>
      </c>
      <c r="C930" s="3">
        <v>158.25199900000001</v>
      </c>
      <c r="D930" s="3">
        <v>137.20962499999999</v>
      </c>
      <c r="E930" s="3">
        <v>81.485534999999999</v>
      </c>
      <c r="F930" s="3">
        <v>138.91999799999999</v>
      </c>
      <c r="G930" s="3">
        <v>87.426581999999996</v>
      </c>
      <c r="H930" s="5">
        <f t="shared" si="167"/>
        <v>6.1702154668168419E-3</v>
      </c>
      <c r="I930" s="5">
        <f t="shared" si="168"/>
        <v>6.9081232599041975E-3</v>
      </c>
      <c r="J930" s="5">
        <f t="shared" si="169"/>
        <v>-9.9851792478646839E-3</v>
      </c>
      <c r="K930" s="5">
        <f t="shared" si="170"/>
        <v>3.0085257688290401E-3</v>
      </c>
      <c r="L930" s="5">
        <f t="shared" si="171"/>
        <v>-1.3658471614849121E-3</v>
      </c>
      <c r="M930" s="5">
        <f t="shared" si="172"/>
        <v>4.1191974101324469E-3</v>
      </c>
      <c r="N930" s="5"/>
      <c r="O930" s="7"/>
      <c r="P930" s="5"/>
      <c r="Q930" s="4"/>
      <c r="R930" s="5"/>
      <c r="S930" s="5"/>
      <c r="T930" s="5"/>
      <c r="U930" s="5"/>
      <c r="V930" s="5"/>
      <c r="W930" s="5"/>
      <c r="X930" s="4"/>
      <c r="Y930" s="4"/>
      <c r="Z930" s="4"/>
      <c r="AA930" s="4"/>
      <c r="AB930" s="4"/>
      <c r="AC930" s="4"/>
      <c r="AD930" s="5"/>
      <c r="AE930" s="5"/>
      <c r="AF930" s="5"/>
      <c r="AG930" s="5"/>
      <c r="AH930" s="5"/>
      <c r="AI930" s="5"/>
    </row>
    <row r="931" spans="1:35" x14ac:dyDescent="0.25">
      <c r="A931" s="1">
        <v>43804</v>
      </c>
      <c r="B931" s="3">
        <v>303.80627399999997</v>
      </c>
      <c r="C931" s="3">
        <v>158.310699</v>
      </c>
      <c r="D931" s="3">
        <v>136.54220599999999</v>
      </c>
      <c r="E931" s="3">
        <v>81.607758000000004</v>
      </c>
      <c r="F931" s="3">
        <v>139</v>
      </c>
      <c r="G931" s="3">
        <v>87.473785000000007</v>
      </c>
      <c r="H931" s="5">
        <f t="shared" si="167"/>
        <v>1.7979791975701875E-3</v>
      </c>
      <c r="I931" s="5">
        <f t="shared" si="168"/>
        <v>3.7092738398825098E-4</v>
      </c>
      <c r="J931" s="5">
        <f t="shared" si="169"/>
        <v>-4.864228730309561E-3</v>
      </c>
      <c r="K931" s="5">
        <f t="shared" si="170"/>
        <v>1.4999349271009876E-3</v>
      </c>
      <c r="L931" s="5">
        <f t="shared" si="171"/>
        <v>5.7588540996089677E-4</v>
      </c>
      <c r="M931" s="5">
        <f t="shared" si="172"/>
        <v>5.3991588050439354E-4</v>
      </c>
      <c r="N931" s="5"/>
      <c r="O931" s="7"/>
      <c r="P931" s="5"/>
      <c r="Q931" s="4"/>
      <c r="R931" s="5"/>
      <c r="S931" s="5"/>
      <c r="T931" s="5"/>
      <c r="U931" s="5"/>
      <c r="V931" s="5"/>
      <c r="W931" s="5"/>
      <c r="X931" s="4"/>
      <c r="Y931" s="4"/>
      <c r="Z931" s="4"/>
      <c r="AA931" s="4"/>
      <c r="AB931" s="4"/>
      <c r="AC931" s="4"/>
      <c r="AD931" s="5"/>
      <c r="AE931" s="5"/>
      <c r="AF931" s="5"/>
      <c r="AG931" s="5"/>
      <c r="AH931" s="5"/>
      <c r="AI931" s="5"/>
    </row>
    <row r="932" spans="1:35" x14ac:dyDescent="0.25">
      <c r="A932" s="1">
        <v>43805</v>
      </c>
      <c r="B932" s="3">
        <v>306.58126800000002</v>
      </c>
      <c r="C932" s="3">
        <v>159.80725100000001</v>
      </c>
      <c r="D932" s="3">
        <v>135.786484</v>
      </c>
      <c r="E932" s="3">
        <v>81.720557999999997</v>
      </c>
      <c r="F932" s="3">
        <v>137.61999499999999</v>
      </c>
      <c r="G932" s="3">
        <v>87.653107000000006</v>
      </c>
      <c r="H932" s="5">
        <f t="shared" si="167"/>
        <v>9.1340904961036973E-3</v>
      </c>
      <c r="I932" s="5">
        <f t="shared" si="168"/>
        <v>9.4532587465867568E-3</v>
      </c>
      <c r="J932" s="5">
        <f t="shared" si="169"/>
        <v>-5.5347135668805114E-3</v>
      </c>
      <c r="K932" s="5">
        <f t="shared" si="170"/>
        <v>1.3822215284973183E-3</v>
      </c>
      <c r="L932" s="5">
        <f t="shared" si="171"/>
        <v>-9.9280935251799818E-3</v>
      </c>
      <c r="M932" s="5">
        <f t="shared" si="172"/>
        <v>2.0500084682513187E-3</v>
      </c>
      <c r="N932" s="5"/>
      <c r="O932" s="7"/>
      <c r="P932" s="5"/>
      <c r="Q932" s="4"/>
      <c r="R932" s="5"/>
      <c r="S932" s="5"/>
      <c r="T932" s="5"/>
      <c r="U932" s="5"/>
      <c r="V932" s="5"/>
      <c r="W932" s="5"/>
      <c r="X932" s="4"/>
      <c r="Y932" s="4"/>
      <c r="Z932" s="4"/>
      <c r="AA932" s="4"/>
      <c r="AB932" s="4"/>
      <c r="AC932" s="4"/>
      <c r="AD932" s="5"/>
      <c r="AE932" s="5"/>
      <c r="AF932" s="5"/>
      <c r="AG932" s="5"/>
      <c r="AH932" s="5"/>
      <c r="AI932" s="5"/>
    </row>
    <row r="933" spans="1:35" x14ac:dyDescent="0.25">
      <c r="A933" s="1">
        <v>43808</v>
      </c>
      <c r="B933" s="3">
        <v>305.61734000000001</v>
      </c>
      <c r="C933" s="3">
        <v>159.171448</v>
      </c>
      <c r="D933" s="3">
        <v>136.08090200000001</v>
      </c>
      <c r="E933" s="3">
        <v>81.720557999999997</v>
      </c>
      <c r="F933" s="3">
        <v>137.58000200000001</v>
      </c>
      <c r="G933" s="3">
        <v>87.823006000000007</v>
      </c>
      <c r="H933" s="5">
        <f t="shared" si="167"/>
        <v>-3.1441190333911795E-3</v>
      </c>
      <c r="I933" s="5">
        <f t="shared" si="168"/>
        <v>-3.9785616486200936E-3</v>
      </c>
      <c r="J933" s="5">
        <f t="shared" si="169"/>
        <v>2.1682423119520067E-3</v>
      </c>
      <c r="K933" s="5">
        <f t="shared" si="170"/>
        <v>0</v>
      </c>
      <c r="L933" s="5">
        <f t="shared" si="171"/>
        <v>-2.9060457384832983E-4</v>
      </c>
      <c r="M933" s="5">
        <f t="shared" si="172"/>
        <v>1.9383112112614231E-3</v>
      </c>
      <c r="N933" s="5"/>
      <c r="O933" s="7"/>
      <c r="P933" s="5"/>
      <c r="Q933" s="4"/>
      <c r="R933" s="5"/>
      <c r="S933" s="5"/>
      <c r="T933" s="5"/>
      <c r="U933" s="5"/>
      <c r="V933" s="5"/>
      <c r="W933" s="5"/>
      <c r="X933" s="4"/>
      <c r="Y933" s="4"/>
      <c r="Z933" s="4"/>
      <c r="AA933" s="4"/>
      <c r="AB933" s="4"/>
      <c r="AC933" s="4"/>
      <c r="AD933" s="5"/>
      <c r="AE933" s="5"/>
      <c r="AF933" s="5"/>
      <c r="AG933" s="5"/>
      <c r="AH933" s="5"/>
      <c r="AI933" s="5"/>
    </row>
    <row r="934" spans="1:35" x14ac:dyDescent="0.25">
      <c r="A934" s="1">
        <v>43809</v>
      </c>
      <c r="B934" s="3">
        <v>305.27654999999999</v>
      </c>
      <c r="C934" s="3">
        <v>158.96603400000001</v>
      </c>
      <c r="D934" s="3">
        <v>136.09071399999999</v>
      </c>
      <c r="E934" s="3">
        <v>81.917984000000004</v>
      </c>
      <c r="F934" s="3">
        <v>137.970001</v>
      </c>
      <c r="G934" s="3">
        <v>87.313323999999994</v>
      </c>
      <c r="H934" s="5">
        <f t="shared" si="167"/>
        <v>-1.1150872525754751E-3</v>
      </c>
      <c r="I934" s="5">
        <f t="shared" si="168"/>
        <v>-1.2905203953411659E-3</v>
      </c>
      <c r="J934" s="5">
        <f t="shared" si="169"/>
        <v>7.2104166387587654E-5</v>
      </c>
      <c r="K934" s="5">
        <f t="shared" si="170"/>
        <v>2.4158670086418255E-3</v>
      </c>
      <c r="L934" s="5">
        <f t="shared" si="171"/>
        <v>2.8347070383092365E-3</v>
      </c>
      <c r="M934" s="5">
        <f t="shared" si="172"/>
        <v>-5.8035134893926754E-3</v>
      </c>
      <c r="N934" s="5"/>
      <c r="O934" s="7"/>
      <c r="P934" s="5"/>
      <c r="Q934" s="4"/>
      <c r="R934" s="5"/>
      <c r="S934" s="5"/>
      <c r="T934" s="5"/>
      <c r="U934" s="5"/>
      <c r="V934" s="5"/>
      <c r="W934" s="5"/>
      <c r="X934" s="4"/>
      <c r="Y934" s="4"/>
      <c r="Z934" s="4"/>
      <c r="AA934" s="4"/>
      <c r="AB934" s="4"/>
      <c r="AC934" s="4"/>
      <c r="AD934" s="5"/>
      <c r="AE934" s="5"/>
      <c r="AF934" s="5"/>
      <c r="AG934" s="5"/>
      <c r="AH934" s="5"/>
      <c r="AI934" s="5"/>
    </row>
    <row r="935" spans="1:35" x14ac:dyDescent="0.25">
      <c r="A935" s="1">
        <v>43810</v>
      </c>
      <c r="B935" s="3">
        <v>306.14312699999999</v>
      </c>
      <c r="C935" s="3">
        <v>158.98559599999999</v>
      </c>
      <c r="D935" s="3">
        <v>137.16052199999999</v>
      </c>
      <c r="E935" s="3">
        <v>82.087181000000001</v>
      </c>
      <c r="F935" s="3">
        <v>138.91999799999999</v>
      </c>
      <c r="G935" s="3">
        <v>86.426140000000004</v>
      </c>
      <c r="H935" s="5">
        <f t="shared" si="167"/>
        <v>2.8386621900700071E-3</v>
      </c>
      <c r="I935" s="5">
        <f t="shared" si="168"/>
        <v>1.2305773445908663E-4</v>
      </c>
      <c r="J935" s="5">
        <f t="shared" si="169"/>
        <v>7.860991896919467E-3</v>
      </c>
      <c r="K935" s="5">
        <f t="shared" si="170"/>
        <v>2.0654438956895227E-3</v>
      </c>
      <c r="L935" s="5">
        <f t="shared" si="171"/>
        <v>6.8855330369970158E-3</v>
      </c>
      <c r="M935" s="5">
        <f t="shared" si="172"/>
        <v>-1.0160923434778257E-2</v>
      </c>
      <c r="N935" s="5"/>
      <c r="O935" s="7"/>
      <c r="P935" s="5"/>
      <c r="Q935" s="4"/>
      <c r="R935" s="5"/>
      <c r="S935" s="5"/>
      <c r="T935" s="5"/>
      <c r="U935" s="5"/>
      <c r="V935" s="5"/>
      <c r="W935" s="5"/>
      <c r="X935" s="4"/>
      <c r="Y935" s="4"/>
      <c r="Z935" s="4"/>
      <c r="AA935" s="4"/>
      <c r="AB935" s="4"/>
      <c r="AC935" s="4"/>
      <c r="AD935" s="5"/>
      <c r="AE935" s="5"/>
      <c r="AF935" s="5"/>
      <c r="AG935" s="5"/>
      <c r="AH935" s="5"/>
      <c r="AI935" s="5"/>
    </row>
    <row r="936" spans="1:35" x14ac:dyDescent="0.25">
      <c r="A936" s="1">
        <v>43811</v>
      </c>
      <c r="B936" s="3">
        <v>308.78179899999998</v>
      </c>
      <c r="C936" s="3">
        <v>160.33543399999999</v>
      </c>
      <c r="D936" s="3">
        <v>134.90316799999999</v>
      </c>
      <c r="E936" s="3">
        <v>82.275199999999998</v>
      </c>
      <c r="F936" s="3">
        <v>138.429993</v>
      </c>
      <c r="G936" s="3">
        <v>85.255797999999999</v>
      </c>
      <c r="H936" s="5">
        <f t="shared" si="167"/>
        <v>8.6190796633496269E-3</v>
      </c>
      <c r="I936" s="5">
        <f t="shared" si="168"/>
        <v>8.4903163177121321E-3</v>
      </c>
      <c r="J936" s="5">
        <f t="shared" si="169"/>
        <v>-1.6457753055212132E-2</v>
      </c>
      <c r="K936" s="5">
        <f t="shared" si="170"/>
        <v>2.2904794355163016E-3</v>
      </c>
      <c r="L936" s="5">
        <f t="shared" si="171"/>
        <v>-3.5272459477000417E-3</v>
      </c>
      <c r="M936" s="5">
        <f t="shared" si="172"/>
        <v>-1.3541528060839081E-2</v>
      </c>
      <c r="N936" s="5"/>
      <c r="O936" s="7"/>
      <c r="P936" s="5"/>
      <c r="Q936" s="4"/>
      <c r="R936" s="5"/>
      <c r="S936" s="5"/>
      <c r="T936" s="5"/>
      <c r="U936" s="5"/>
      <c r="V936" s="5"/>
      <c r="W936" s="5"/>
      <c r="X936" s="4"/>
      <c r="Y936" s="4"/>
      <c r="Z936" s="4"/>
      <c r="AA936" s="4"/>
      <c r="AB936" s="4"/>
      <c r="AC936" s="4"/>
      <c r="AD936" s="5"/>
      <c r="AE936" s="5"/>
      <c r="AF936" s="5"/>
      <c r="AG936" s="5"/>
      <c r="AH936" s="5"/>
      <c r="AI936" s="5"/>
    </row>
    <row r="937" spans="1:35" x14ac:dyDescent="0.25">
      <c r="A937" s="1">
        <v>43812</v>
      </c>
      <c r="B937" s="3">
        <v>308.96679699999999</v>
      </c>
      <c r="C937" s="3">
        <v>159.768112</v>
      </c>
      <c r="D937" s="3">
        <v>136.463684</v>
      </c>
      <c r="E937" s="3">
        <v>82.359809999999996</v>
      </c>
      <c r="F937" s="3">
        <v>139.050003</v>
      </c>
      <c r="G937" s="3">
        <v>85.274665999999996</v>
      </c>
      <c r="H937" s="5">
        <f t="shared" si="167"/>
        <v>5.9912210045776071E-4</v>
      </c>
      <c r="I937" s="5">
        <f t="shared" si="168"/>
        <v>-3.5383444934573571E-3</v>
      </c>
      <c r="J937" s="5">
        <f t="shared" si="169"/>
        <v>1.156767497113198E-2</v>
      </c>
      <c r="K937" s="5">
        <f t="shared" si="170"/>
        <v>1.028377931624469E-3</v>
      </c>
      <c r="L937" s="5">
        <f t="shared" si="171"/>
        <v>4.4788704135816371E-3</v>
      </c>
      <c r="M937" s="5">
        <f t="shared" si="172"/>
        <v>2.2131046148898825E-4</v>
      </c>
      <c r="N937" s="5"/>
      <c r="O937" s="7"/>
      <c r="P937" s="5"/>
      <c r="Q937" s="4"/>
      <c r="R937" s="5"/>
      <c r="S937" s="5"/>
      <c r="T937" s="5"/>
      <c r="U937" s="5"/>
      <c r="V937" s="5"/>
      <c r="W937" s="5"/>
      <c r="X937" s="4"/>
      <c r="Y937" s="4"/>
      <c r="Z937" s="4"/>
      <c r="AA937" s="4"/>
      <c r="AB937" s="4"/>
      <c r="AC937" s="4"/>
      <c r="AD937" s="5"/>
      <c r="AE937" s="5"/>
      <c r="AF937" s="5"/>
      <c r="AG937" s="5"/>
      <c r="AH937" s="5"/>
      <c r="AI937" s="5"/>
    </row>
    <row r="938" spans="1:35" x14ac:dyDescent="0.25">
      <c r="A938" s="1">
        <v>43815</v>
      </c>
      <c r="B938" s="3">
        <v>311.08938599999999</v>
      </c>
      <c r="C938" s="3">
        <v>160.74624600000001</v>
      </c>
      <c r="D938" s="3">
        <v>135.23683199999999</v>
      </c>
      <c r="E938" s="3">
        <v>82.519615000000002</v>
      </c>
      <c r="F938" s="3">
        <v>139.03999300000001</v>
      </c>
      <c r="G938" s="3">
        <v>85.888153000000003</v>
      </c>
      <c r="H938" s="5">
        <f t="shared" si="167"/>
        <v>6.8699582628615197E-3</v>
      </c>
      <c r="I938" s="5">
        <f t="shared" si="168"/>
        <v>6.1222104195610694E-3</v>
      </c>
      <c r="J938" s="5">
        <f t="shared" si="169"/>
        <v>-8.9903186257231926E-3</v>
      </c>
      <c r="K938" s="5">
        <f t="shared" si="170"/>
        <v>1.9403274485456645E-3</v>
      </c>
      <c r="L938" s="5">
        <f t="shared" si="171"/>
        <v>-7.198849179457234E-5</v>
      </c>
      <c r="M938" s="5">
        <f t="shared" si="172"/>
        <v>7.1942468821866168E-3</v>
      </c>
      <c r="N938" s="5"/>
      <c r="O938" s="7"/>
      <c r="P938" s="5"/>
      <c r="Q938" s="4"/>
      <c r="R938" s="5"/>
      <c r="S938" s="5"/>
      <c r="T938" s="5"/>
      <c r="U938" s="5"/>
      <c r="V938" s="5"/>
      <c r="W938" s="5"/>
      <c r="X938" s="4"/>
      <c r="Y938" s="4"/>
      <c r="Z938" s="4"/>
      <c r="AA938" s="4"/>
      <c r="AB938" s="4"/>
      <c r="AC938" s="4"/>
      <c r="AD938" s="5"/>
      <c r="AE938" s="5"/>
      <c r="AF938" s="5"/>
      <c r="AG938" s="5"/>
      <c r="AH938" s="5"/>
      <c r="AI938" s="5"/>
    </row>
    <row r="939" spans="1:35" x14ac:dyDescent="0.25">
      <c r="A939" s="1">
        <v>43816</v>
      </c>
      <c r="B939" s="3">
        <v>311.15756199999998</v>
      </c>
      <c r="C939" s="3">
        <v>161.27444499999999</v>
      </c>
      <c r="D939" s="3">
        <v>135.05036899999999</v>
      </c>
      <c r="E939" s="3">
        <v>82.773453000000003</v>
      </c>
      <c r="F939" s="3">
        <v>139.009995</v>
      </c>
      <c r="G939" s="3">
        <v>85.076462000000006</v>
      </c>
      <c r="H939" s="5">
        <f t="shared" si="167"/>
        <v>2.1915244642900511E-4</v>
      </c>
      <c r="I939" s="5">
        <f t="shared" si="168"/>
        <v>3.2859181047373287E-3</v>
      </c>
      <c r="J939" s="5">
        <f t="shared" si="169"/>
        <v>-1.3787885832758917E-3</v>
      </c>
      <c r="K939" s="5">
        <f t="shared" si="170"/>
        <v>3.076092878038672E-3</v>
      </c>
      <c r="L939" s="5">
        <f t="shared" si="171"/>
        <v>-2.1575087392311509E-4</v>
      </c>
      <c r="M939" s="5">
        <f t="shared" si="172"/>
        <v>-9.4505583325327214E-3</v>
      </c>
      <c r="N939" s="5"/>
      <c r="O939" s="7"/>
      <c r="P939" s="5"/>
      <c r="Q939" s="4"/>
      <c r="R939" s="5"/>
      <c r="S939" s="5"/>
      <c r="T939" s="5"/>
      <c r="U939" s="5"/>
      <c r="V939" s="5"/>
      <c r="W939" s="5"/>
      <c r="X939" s="4"/>
      <c r="Y939" s="4"/>
      <c r="Z939" s="4"/>
      <c r="AA939" s="4"/>
      <c r="AB939" s="4"/>
      <c r="AC939" s="4"/>
      <c r="AD939" s="5"/>
      <c r="AE939" s="5"/>
      <c r="AF939" s="5"/>
      <c r="AG939" s="5"/>
      <c r="AH939" s="5"/>
      <c r="AI939" s="5"/>
    </row>
    <row r="940" spans="1:35" x14ac:dyDescent="0.25">
      <c r="A940" s="1">
        <v>43817</v>
      </c>
      <c r="B940" s="3">
        <v>311.177032</v>
      </c>
      <c r="C940" s="3">
        <v>161.67546100000001</v>
      </c>
      <c r="D940" s="3">
        <v>133.941284</v>
      </c>
      <c r="E940" s="3">
        <v>82.923850999999999</v>
      </c>
      <c r="F940" s="3">
        <v>139.020004</v>
      </c>
      <c r="G940" s="3">
        <v>86.113403000000005</v>
      </c>
      <c r="H940" s="5">
        <f t="shared" si="167"/>
        <v>6.2572800335836121E-5</v>
      </c>
      <c r="I940" s="5">
        <f t="shared" si="168"/>
        <v>2.4865439778758436E-3</v>
      </c>
      <c r="J940" s="5">
        <f t="shared" si="169"/>
        <v>-8.2123803749103441E-3</v>
      </c>
      <c r="K940" s="5">
        <f t="shared" si="170"/>
        <v>1.8169835200665396E-3</v>
      </c>
      <c r="L940" s="5">
        <f t="shared" si="171"/>
        <v>7.2002016833438987E-5</v>
      </c>
      <c r="M940" s="5">
        <f t="shared" si="172"/>
        <v>1.2188341823617499E-2</v>
      </c>
      <c r="N940" s="5"/>
      <c r="O940" s="7"/>
      <c r="P940" s="5"/>
      <c r="Q940" s="4"/>
      <c r="R940" s="5"/>
      <c r="S940" s="5"/>
      <c r="T940" s="5"/>
      <c r="U940" s="5"/>
      <c r="V940" s="5"/>
      <c r="W940" s="5"/>
      <c r="X940" s="4"/>
      <c r="Y940" s="4"/>
      <c r="Z940" s="4"/>
      <c r="AA940" s="4"/>
      <c r="AB940" s="4"/>
      <c r="AC940" s="4"/>
      <c r="AD940" s="5"/>
      <c r="AE940" s="5"/>
      <c r="AF940" s="5"/>
      <c r="AG940" s="5"/>
      <c r="AH940" s="5"/>
      <c r="AI940" s="5"/>
    </row>
    <row r="941" spans="1:35" x14ac:dyDescent="0.25">
      <c r="A941" s="1">
        <v>43818</v>
      </c>
      <c r="B941" s="3">
        <v>312.45254499999999</v>
      </c>
      <c r="C941" s="3">
        <v>162.301468</v>
      </c>
      <c r="D941" s="3">
        <v>134.155609</v>
      </c>
      <c r="E941" s="3">
        <v>82.880463000000006</v>
      </c>
      <c r="F941" s="3">
        <v>139.38000500000001</v>
      </c>
      <c r="G941" s="3">
        <v>86.876579000000007</v>
      </c>
      <c r="H941" s="5">
        <f t="shared" si="167"/>
        <v>4.0989946841578639E-3</v>
      </c>
      <c r="I941" s="5">
        <f t="shared" si="168"/>
        <v>3.8719976187355787E-3</v>
      </c>
      <c r="J941" s="5">
        <f t="shared" si="169"/>
        <v>1.6001414470538933E-3</v>
      </c>
      <c r="K941" s="5">
        <f t="shared" si="170"/>
        <v>-5.2322702668494703E-4</v>
      </c>
      <c r="L941" s="5">
        <f t="shared" si="171"/>
        <v>2.5895625783467491E-3</v>
      </c>
      <c r="M941" s="5">
        <f t="shared" si="172"/>
        <v>8.8624531537790929E-3</v>
      </c>
      <c r="N941" s="5"/>
      <c r="O941" s="7"/>
      <c r="P941" s="5"/>
      <c r="Q941" s="4"/>
      <c r="R941" s="5"/>
      <c r="S941" s="5"/>
      <c r="T941" s="5"/>
      <c r="U941" s="5"/>
      <c r="V941" s="5"/>
      <c r="W941" s="5"/>
      <c r="X941" s="4"/>
      <c r="Y941" s="4"/>
      <c r="Z941" s="4"/>
      <c r="AA941" s="4"/>
      <c r="AB941" s="4"/>
      <c r="AC941" s="4"/>
      <c r="AD941" s="5"/>
      <c r="AE941" s="5"/>
      <c r="AF941" s="5"/>
      <c r="AG941" s="5"/>
      <c r="AH941" s="5"/>
      <c r="AI941" s="5"/>
    </row>
    <row r="942" spans="1:35" x14ac:dyDescent="0.25">
      <c r="A942" s="1">
        <v>43819</v>
      </c>
      <c r="B942" s="3">
        <v>313.82241800000003</v>
      </c>
      <c r="C942" s="3">
        <v>162.976395</v>
      </c>
      <c r="D942" s="3">
        <v>134.33256499999999</v>
      </c>
      <c r="E942" s="3">
        <v>82.757828000000003</v>
      </c>
      <c r="F942" s="3">
        <v>139.520004</v>
      </c>
      <c r="G942" s="3">
        <v>87.353554000000003</v>
      </c>
      <c r="H942" s="5">
        <f t="shared" si="167"/>
        <v>4.3842593760918813E-3</v>
      </c>
      <c r="I942" s="5">
        <f t="shared" si="168"/>
        <v>4.1584774821630255E-3</v>
      </c>
      <c r="J942" s="5">
        <f t="shared" si="169"/>
        <v>1.3190354195327103E-3</v>
      </c>
      <c r="K942" s="5">
        <f t="shared" si="170"/>
        <v>-1.4796611355802902E-3</v>
      </c>
      <c r="L942" s="5">
        <f t="shared" si="171"/>
        <v>1.0044410602509934E-3</v>
      </c>
      <c r="M942" s="5">
        <f t="shared" si="172"/>
        <v>5.4902599237935945E-3</v>
      </c>
      <c r="N942" s="5"/>
      <c r="O942" s="7"/>
      <c r="P942" s="5"/>
      <c r="Q942" s="4"/>
      <c r="R942" s="5"/>
      <c r="S942" s="5"/>
      <c r="T942" s="5"/>
      <c r="U942" s="5"/>
      <c r="V942" s="5"/>
      <c r="W942" s="5"/>
      <c r="X942" s="4"/>
      <c r="Y942" s="4"/>
      <c r="Z942" s="4"/>
      <c r="AA942" s="4"/>
      <c r="AB942" s="4"/>
      <c r="AC942" s="4"/>
      <c r="AD942" s="5"/>
      <c r="AE942" s="5"/>
      <c r="AF942" s="5"/>
      <c r="AG942" s="5"/>
      <c r="AH942" s="5"/>
      <c r="AI942" s="5"/>
    </row>
    <row r="943" spans="1:35" x14ac:dyDescent="0.25">
      <c r="A943" s="1">
        <v>43822</v>
      </c>
      <c r="B943" s="3">
        <v>314.301849</v>
      </c>
      <c r="C943" s="3">
        <v>163.09376499999999</v>
      </c>
      <c r="D943" s="3">
        <v>134.13595599999999</v>
      </c>
      <c r="E943" s="3">
        <v>82.795546999999999</v>
      </c>
      <c r="F943" s="3">
        <v>139.949997</v>
      </c>
      <c r="G943" s="3">
        <v>86.914742000000004</v>
      </c>
      <c r="H943" s="5">
        <f t="shared" si="167"/>
        <v>1.527714313895645E-3</v>
      </c>
      <c r="I943" s="5">
        <f t="shared" si="168"/>
        <v>7.2016564116528237E-4</v>
      </c>
      <c r="J943" s="5">
        <f t="shared" si="169"/>
        <v>-1.4635989419243822E-3</v>
      </c>
      <c r="K943" s="5">
        <f t="shared" si="170"/>
        <v>4.5577561557075263E-4</v>
      </c>
      <c r="L943" s="5">
        <f t="shared" si="171"/>
        <v>3.0819451524670693E-3</v>
      </c>
      <c r="M943" s="5">
        <f t="shared" si="172"/>
        <v>-5.0234017954209342E-3</v>
      </c>
      <c r="N943" s="5"/>
      <c r="O943" s="7"/>
      <c r="P943" s="5"/>
      <c r="Q943" s="4"/>
      <c r="R943" s="5"/>
      <c r="S943" s="5"/>
      <c r="T943" s="5"/>
      <c r="U943" s="5"/>
      <c r="V943" s="5"/>
      <c r="W943" s="5"/>
      <c r="X943" s="4"/>
      <c r="Y943" s="4"/>
      <c r="Z943" s="4"/>
      <c r="AA943" s="4"/>
      <c r="AB943" s="4"/>
      <c r="AC943" s="4"/>
      <c r="AD943" s="5"/>
      <c r="AE943" s="5"/>
      <c r="AF943" s="5"/>
      <c r="AG943" s="5"/>
      <c r="AH943" s="5"/>
      <c r="AI943" s="5"/>
    </row>
    <row r="944" spans="1:35" x14ac:dyDescent="0.25">
      <c r="A944" s="1">
        <v>43823</v>
      </c>
      <c r="B944" s="3">
        <v>314.311646</v>
      </c>
      <c r="C944" s="3">
        <v>163.22456399999999</v>
      </c>
      <c r="D944" s="3">
        <v>134.51933299999999</v>
      </c>
      <c r="E944" s="3">
        <v>82.861587999999998</v>
      </c>
      <c r="F944" s="3">
        <v>141.270004</v>
      </c>
      <c r="G944" s="3">
        <v>87.143692000000001</v>
      </c>
      <c r="H944" s="5">
        <f t="shared" si="167"/>
        <v>3.1170672495806073E-5</v>
      </c>
      <c r="I944" s="5">
        <f t="shared" si="168"/>
        <v>8.019865137087745E-4</v>
      </c>
      <c r="J944" s="5">
        <f t="shared" si="169"/>
        <v>2.8581225454566983E-3</v>
      </c>
      <c r="K944" s="5">
        <f t="shared" si="170"/>
        <v>7.9763951556466317E-4</v>
      </c>
      <c r="L944" s="5">
        <f t="shared" si="171"/>
        <v>9.4319901986135157E-3</v>
      </c>
      <c r="M944" s="5">
        <f t="shared" si="172"/>
        <v>2.6341906416749161E-3</v>
      </c>
      <c r="N944" s="5"/>
      <c r="O944" s="7"/>
      <c r="P944" s="5"/>
      <c r="Q944" s="4"/>
      <c r="R944" s="5"/>
      <c r="S944" s="5"/>
      <c r="T944" s="5"/>
      <c r="U944" s="5"/>
      <c r="V944" s="5"/>
      <c r="W944" s="5"/>
      <c r="X944" s="4"/>
      <c r="Y944" s="4"/>
      <c r="Z944" s="4"/>
      <c r="AA944" s="4"/>
      <c r="AB944" s="4"/>
      <c r="AC944" s="4"/>
      <c r="AD944" s="5"/>
      <c r="AE944" s="5"/>
      <c r="AF944" s="5"/>
      <c r="AG944" s="5"/>
      <c r="AH944" s="5"/>
      <c r="AI944" s="5"/>
    </row>
    <row r="945" spans="1:35" x14ac:dyDescent="0.25">
      <c r="A945" s="1">
        <v>43825</v>
      </c>
      <c r="B945" s="3">
        <v>315.984802</v>
      </c>
      <c r="C945" s="3">
        <v>163.50973500000001</v>
      </c>
      <c r="D945" s="3">
        <v>134.84373500000001</v>
      </c>
      <c r="E945" s="3">
        <v>82.984245000000001</v>
      </c>
      <c r="F945" s="3">
        <v>142.38000500000001</v>
      </c>
      <c r="G945" s="3">
        <v>87.525261</v>
      </c>
      <c r="H945" s="5">
        <f t="shared" si="167"/>
        <v>5.3232389613715458E-3</v>
      </c>
      <c r="I945" s="5">
        <f t="shared" si="168"/>
        <v>1.747108358028937E-3</v>
      </c>
      <c r="J945" s="5">
        <f t="shared" si="169"/>
        <v>2.4115641429773849E-3</v>
      </c>
      <c r="K945" s="5">
        <f t="shared" si="170"/>
        <v>1.4802636898534338E-3</v>
      </c>
      <c r="L945" s="5">
        <f t="shared" si="171"/>
        <v>7.8573013985332452E-3</v>
      </c>
      <c r="M945" s="5">
        <f t="shared" si="172"/>
        <v>4.3786187071348515E-3</v>
      </c>
      <c r="N945" s="5"/>
      <c r="O945" s="7"/>
      <c r="P945" s="5"/>
      <c r="Q945" s="4"/>
      <c r="R945" s="5"/>
      <c r="S945" s="5"/>
      <c r="T945" s="5"/>
      <c r="U945" s="5"/>
      <c r="V945" s="5"/>
      <c r="W945" s="5"/>
      <c r="X945" s="4"/>
      <c r="Y945" s="4"/>
      <c r="Z945" s="4"/>
      <c r="AA945" s="4"/>
      <c r="AB945" s="4"/>
      <c r="AC945" s="4"/>
      <c r="AD945" s="5"/>
      <c r="AE945" s="5"/>
      <c r="AF945" s="5"/>
      <c r="AG945" s="5"/>
      <c r="AH945" s="5"/>
      <c r="AI945" s="5"/>
    </row>
    <row r="946" spans="1:35" x14ac:dyDescent="0.25">
      <c r="A946" s="1">
        <v>43826</v>
      </c>
      <c r="B946" s="3">
        <v>315.90649400000001</v>
      </c>
      <c r="C946" s="3">
        <v>163.00820899999999</v>
      </c>
      <c r="D946" s="3">
        <v>134.99118000000001</v>
      </c>
      <c r="E946" s="3">
        <v>82.946479999999994</v>
      </c>
      <c r="F946" s="3">
        <v>142.33000200000001</v>
      </c>
      <c r="G946" s="3">
        <v>87.801910000000007</v>
      </c>
      <c r="H946" s="5">
        <f t="shared" si="167"/>
        <v>-2.4782204556783594E-4</v>
      </c>
      <c r="I946" s="5">
        <f t="shared" si="168"/>
        <v>-3.0672546805853296E-3</v>
      </c>
      <c r="J946" s="5">
        <f t="shared" si="169"/>
        <v>1.0934508748219329E-3</v>
      </c>
      <c r="K946" s="5">
        <f t="shared" si="170"/>
        <v>-4.5508638416857927E-4</v>
      </c>
      <c r="L946" s="5">
        <f t="shared" si="171"/>
        <v>-3.5119397558669441E-4</v>
      </c>
      <c r="M946" s="5">
        <f t="shared" si="172"/>
        <v>3.160790346000919E-3</v>
      </c>
      <c r="N946" s="5"/>
      <c r="O946" s="5"/>
    </row>
    <row r="947" spans="1:35" x14ac:dyDescent="0.25">
      <c r="A947" s="1">
        <v>43829</v>
      </c>
      <c r="B947" s="3">
        <v>314.16485599999999</v>
      </c>
      <c r="C947" s="3">
        <v>162.51649499999999</v>
      </c>
      <c r="D947" s="3">
        <v>134.499695</v>
      </c>
      <c r="E947" s="3">
        <v>82.889899999999997</v>
      </c>
      <c r="F947" s="3">
        <v>142.63000500000001</v>
      </c>
      <c r="G947" s="3">
        <v>87.887755999999996</v>
      </c>
      <c r="H947" s="5">
        <f t="shared" si="167"/>
        <v>-5.5131440254596598E-3</v>
      </c>
      <c r="I947" s="5">
        <f t="shared" si="168"/>
        <v>-3.0164983899676479E-3</v>
      </c>
      <c r="J947" s="5">
        <f t="shared" si="169"/>
        <v>-3.6408674996396551E-3</v>
      </c>
      <c r="K947" s="5">
        <f t="shared" si="170"/>
        <v>-6.8212659536603937E-4</v>
      </c>
      <c r="L947" s="5">
        <f t="shared" si="171"/>
        <v>2.1077987478705928E-3</v>
      </c>
      <c r="M947" s="5">
        <f t="shared" si="172"/>
        <v>9.7772360532921709E-4</v>
      </c>
      <c r="N947" s="5"/>
      <c r="O947" s="5"/>
    </row>
    <row r="948" spans="1:35" x14ac:dyDescent="0.25">
      <c r="A948" s="1">
        <v>43830</v>
      </c>
      <c r="B948" s="3">
        <v>314.92804000000001</v>
      </c>
      <c r="C948" s="3">
        <v>162.89018200000001</v>
      </c>
      <c r="D948" s="3">
        <v>133.18240399999999</v>
      </c>
      <c r="E948" s="3">
        <v>82.965362999999996</v>
      </c>
      <c r="F948" s="3">
        <v>142.89999399999999</v>
      </c>
      <c r="G948" s="3">
        <v>88.517371999999995</v>
      </c>
      <c r="H948" s="5">
        <f t="shared" si="167"/>
        <v>2.4292468919566712E-3</v>
      </c>
      <c r="I948" s="5">
        <f t="shared" si="168"/>
        <v>2.299378903046323E-3</v>
      </c>
      <c r="J948" s="5">
        <f t="shared" si="169"/>
        <v>-9.7940073395705873E-3</v>
      </c>
      <c r="K948" s="5">
        <f t="shared" si="170"/>
        <v>9.1040042272938493E-4</v>
      </c>
      <c r="L948" s="5">
        <f t="shared" si="171"/>
        <v>1.8929326967349613E-3</v>
      </c>
      <c r="M948" s="5">
        <f t="shared" si="172"/>
        <v>7.1638647822569457E-3</v>
      </c>
      <c r="N948" s="5"/>
      <c r="O948" s="5"/>
    </row>
    <row r="949" spans="1:35" x14ac:dyDescent="0.25">
      <c r="A949" s="1">
        <v>43832</v>
      </c>
      <c r="B949" s="3">
        <v>317.873199</v>
      </c>
      <c r="C949" s="3">
        <v>163.17538500000001</v>
      </c>
      <c r="D949" s="3">
        <v>134.68647799999999</v>
      </c>
      <c r="E949" s="3">
        <v>83.314453</v>
      </c>
      <c r="F949" s="3">
        <v>143.949997</v>
      </c>
      <c r="G949" s="3">
        <v>87.477562000000006</v>
      </c>
      <c r="H949" s="5">
        <f t="shared" si="167"/>
        <v>9.3518474887150926E-3</v>
      </c>
      <c r="I949" s="5">
        <f t="shared" si="168"/>
        <v>1.7508912845343172E-3</v>
      </c>
      <c r="J949" s="5">
        <f t="shared" si="169"/>
        <v>1.1293338720631541E-2</v>
      </c>
      <c r="K949" s="5">
        <f t="shared" si="170"/>
        <v>4.207659526542562E-3</v>
      </c>
      <c r="L949" s="5">
        <f t="shared" si="171"/>
        <v>7.3478169635192714E-3</v>
      </c>
      <c r="M949" s="5">
        <f t="shared" si="172"/>
        <v>-1.1746959681541269E-2</v>
      </c>
      <c r="N949" s="5"/>
      <c r="O949" s="5"/>
    </row>
    <row r="950" spans="1:35" x14ac:dyDescent="0.25">
      <c r="A950" s="1">
        <v>43833</v>
      </c>
      <c r="B950" s="3">
        <v>315.46621699999997</v>
      </c>
      <c r="C950" s="3">
        <v>162.585342</v>
      </c>
      <c r="D950" s="3">
        <v>136.76066599999999</v>
      </c>
      <c r="E950" s="3">
        <v>83.229529999999997</v>
      </c>
      <c r="F950" s="3">
        <v>145.86000100000001</v>
      </c>
      <c r="G950" s="3">
        <v>88.021316999999996</v>
      </c>
      <c r="H950" s="5">
        <f t="shared" si="167"/>
        <v>-7.572145143321829E-3</v>
      </c>
      <c r="I950" s="5">
        <f t="shared" si="168"/>
        <v>-3.6160049507467651E-3</v>
      </c>
      <c r="J950" s="5">
        <f t="shared" si="169"/>
        <v>1.5400120567411246E-2</v>
      </c>
      <c r="K950" s="5">
        <f t="shared" si="170"/>
        <v>-1.0193069382572473E-3</v>
      </c>
      <c r="L950" s="5">
        <f t="shared" si="171"/>
        <v>1.3268524069507404E-2</v>
      </c>
      <c r="M950" s="5">
        <f t="shared" si="172"/>
        <v>6.2159368364653744E-3</v>
      </c>
      <c r="N950" s="5"/>
      <c r="O950" s="5"/>
    </row>
    <row r="951" spans="1:35" x14ac:dyDescent="0.25">
      <c r="A951" s="1">
        <v>43836</v>
      </c>
      <c r="B951" s="3">
        <v>316.66973899999999</v>
      </c>
      <c r="C951" s="3">
        <v>162.80171200000001</v>
      </c>
      <c r="D951" s="3">
        <v>135.98407</v>
      </c>
      <c r="E951" s="3">
        <v>83.144622999999996</v>
      </c>
      <c r="F951" s="3">
        <v>147.38999899999999</v>
      </c>
      <c r="G951" s="3">
        <v>88.126244</v>
      </c>
      <c r="H951" s="5">
        <f t="shared" si="167"/>
        <v>3.8150582697735747E-3</v>
      </c>
      <c r="I951" s="5">
        <f t="shared" si="168"/>
        <v>1.3308087761072507E-3</v>
      </c>
      <c r="J951" s="5">
        <f t="shared" si="169"/>
        <v>-5.6785040809905762E-3</v>
      </c>
      <c r="K951" s="5">
        <f t="shared" si="170"/>
        <v>-1.0201547455572779E-3</v>
      </c>
      <c r="L951" s="5">
        <f t="shared" si="171"/>
        <v>1.0489496705817114E-2</v>
      </c>
      <c r="M951" s="5">
        <f t="shared" si="172"/>
        <v>1.1920635088884524E-3</v>
      </c>
      <c r="N951" s="5"/>
      <c r="O951" s="5"/>
    </row>
    <row r="952" spans="1:35" x14ac:dyDescent="0.25">
      <c r="A952" s="1">
        <v>43837</v>
      </c>
      <c r="B952" s="3">
        <v>315.77932700000002</v>
      </c>
      <c r="C952" s="3">
        <v>162.43781999999999</v>
      </c>
      <c r="D952" s="3">
        <v>135.31558200000001</v>
      </c>
      <c r="E952" s="3">
        <v>83.069145000000006</v>
      </c>
      <c r="F952" s="3">
        <v>147.970001</v>
      </c>
      <c r="G952" s="3">
        <v>87.143692000000001</v>
      </c>
      <c r="H952" s="5">
        <f t="shared" si="167"/>
        <v>-2.8118000880404947E-3</v>
      </c>
      <c r="I952" s="5">
        <f t="shared" si="168"/>
        <v>-2.2351853400658372E-3</v>
      </c>
      <c r="J952" s="5">
        <f t="shared" si="169"/>
        <v>-4.9159287554784159E-3</v>
      </c>
      <c r="K952" s="5">
        <f t="shared" si="170"/>
        <v>-9.077917161280924E-4</v>
      </c>
      <c r="L952" s="5">
        <f t="shared" si="171"/>
        <v>3.9351516652090801E-3</v>
      </c>
      <c r="M952" s="5">
        <f t="shared" si="172"/>
        <v>-1.1149368853164754E-2</v>
      </c>
      <c r="N952" s="5"/>
      <c r="O952" s="5"/>
    </row>
    <row r="953" spans="1:35" x14ac:dyDescent="0.25">
      <c r="A953" s="1">
        <v>43838</v>
      </c>
      <c r="B953" s="3">
        <v>317.462311</v>
      </c>
      <c r="C953" s="3">
        <v>162.95906099999999</v>
      </c>
      <c r="D953" s="3">
        <v>134.42103599999999</v>
      </c>
      <c r="E953" s="3">
        <v>83.144622999999996</v>
      </c>
      <c r="F953" s="3">
        <v>146.86000100000001</v>
      </c>
      <c r="G953" s="3">
        <v>87.410788999999994</v>
      </c>
      <c r="H953" s="5">
        <f t="shared" si="167"/>
        <v>5.3296205802604302E-3</v>
      </c>
      <c r="I953" s="5">
        <f t="shared" si="168"/>
        <v>3.2088647828443229E-3</v>
      </c>
      <c r="J953" s="5">
        <f t="shared" si="169"/>
        <v>-6.6108129365324286E-3</v>
      </c>
      <c r="K953" s="5">
        <f t="shared" si="170"/>
        <v>9.0861655070595404E-4</v>
      </c>
      <c r="L953" s="5">
        <f t="shared" si="171"/>
        <v>-7.501520527799288E-3</v>
      </c>
      <c r="M953" s="5">
        <f t="shared" si="172"/>
        <v>3.0650181771043616E-3</v>
      </c>
      <c r="N953" s="5"/>
      <c r="O953" s="5"/>
    </row>
    <row r="954" spans="1:35" x14ac:dyDescent="0.25">
      <c r="A954" s="1">
        <v>43839</v>
      </c>
      <c r="B954" s="3">
        <v>319.614868</v>
      </c>
      <c r="C954" s="3">
        <v>163.322891</v>
      </c>
      <c r="D954" s="3">
        <v>134.89291399999999</v>
      </c>
      <c r="E954" s="3">
        <v>83.361618000000007</v>
      </c>
      <c r="F954" s="3">
        <v>146.029999</v>
      </c>
      <c r="G954" s="3">
        <v>87.363097999999994</v>
      </c>
      <c r="H954" s="5">
        <f t="shared" si="167"/>
        <v>6.7805119707580186E-3</v>
      </c>
      <c r="I954" s="5">
        <f t="shared" si="168"/>
        <v>2.2326466400048872E-3</v>
      </c>
      <c r="J954" s="5">
        <f t="shared" si="169"/>
        <v>3.5104475760774356E-3</v>
      </c>
      <c r="K954" s="5">
        <f t="shared" si="170"/>
        <v>2.6098500681157599E-3</v>
      </c>
      <c r="L954" s="5">
        <f t="shared" si="171"/>
        <v>-5.6516545985860756E-3</v>
      </c>
      <c r="M954" s="5">
        <f t="shared" si="172"/>
        <v>-5.4559626501027303E-4</v>
      </c>
      <c r="N954" s="5"/>
      <c r="O954" s="5"/>
    </row>
    <row r="955" spans="1:35" x14ac:dyDescent="0.25">
      <c r="A955" s="1">
        <v>43840</v>
      </c>
      <c r="B955" s="3">
        <v>318.69512900000001</v>
      </c>
      <c r="C955" s="3">
        <v>162.791855</v>
      </c>
      <c r="D955" s="3">
        <v>136.09217799999999</v>
      </c>
      <c r="E955" s="3">
        <v>83.389915000000002</v>
      </c>
      <c r="F955" s="3">
        <v>146.91000399999999</v>
      </c>
      <c r="G955" s="3">
        <v>88.030861000000002</v>
      </c>
      <c r="H955" s="5">
        <f t="shared" si="167"/>
        <v>-2.8776477319572003E-3</v>
      </c>
      <c r="I955" s="5">
        <f t="shared" si="168"/>
        <v>-3.2514486900675488E-3</v>
      </c>
      <c r="J955" s="5">
        <f t="shared" si="169"/>
        <v>8.8904892365213595E-3</v>
      </c>
      <c r="K955" s="5">
        <f t="shared" si="170"/>
        <v>3.3944878565095316E-4</v>
      </c>
      <c r="L955" s="5">
        <f t="shared" si="171"/>
        <v>6.0261932892293757E-3</v>
      </c>
      <c r="M955" s="5">
        <f t="shared" si="172"/>
        <v>7.6435361758806497E-3</v>
      </c>
      <c r="N955" s="5"/>
      <c r="O955" s="5"/>
    </row>
    <row r="956" spans="1:35" x14ac:dyDescent="0.25">
      <c r="A956" s="1">
        <v>43843</v>
      </c>
      <c r="B956" s="3">
        <v>320.88687099999999</v>
      </c>
      <c r="C956" s="3">
        <v>164.129288</v>
      </c>
      <c r="D956" s="3">
        <v>135.679337</v>
      </c>
      <c r="E956" s="3">
        <v>83.389915000000002</v>
      </c>
      <c r="F956" s="3">
        <v>145.820007</v>
      </c>
      <c r="G956" s="3">
        <v>89.089744999999994</v>
      </c>
      <c r="H956" s="5">
        <f t="shared" si="167"/>
        <v>6.8772372106131741E-3</v>
      </c>
      <c r="I956" s="5">
        <f t="shared" si="168"/>
        <v>8.2156014500849306E-3</v>
      </c>
      <c r="J956" s="5">
        <f t="shared" si="169"/>
        <v>-3.0335395176054325E-3</v>
      </c>
      <c r="K956" s="5">
        <f t="shared" si="170"/>
        <v>0</v>
      </c>
      <c r="L956" s="5">
        <f t="shared" si="171"/>
        <v>-7.4194879199648289E-3</v>
      </c>
      <c r="M956" s="5">
        <f t="shared" si="172"/>
        <v>1.2028554395259183E-2</v>
      </c>
      <c r="N956" s="5"/>
      <c r="O956" s="5"/>
    </row>
    <row r="957" spans="1:35" x14ac:dyDescent="0.25">
      <c r="A957" s="1">
        <v>43844</v>
      </c>
      <c r="B957" s="3">
        <v>320.39767499999999</v>
      </c>
      <c r="C957" s="3">
        <v>164.68983499999999</v>
      </c>
      <c r="D957" s="3">
        <v>136.37730400000001</v>
      </c>
      <c r="E957" s="3">
        <v>83.380493000000001</v>
      </c>
      <c r="F957" s="3">
        <v>145.69000199999999</v>
      </c>
      <c r="G957" s="3">
        <v>88.755866999999995</v>
      </c>
      <c r="H957" s="5">
        <f t="shared" si="167"/>
        <v>-1.5245123568797814E-3</v>
      </c>
      <c r="I957" s="5">
        <f t="shared" si="168"/>
        <v>3.4152771076421118E-3</v>
      </c>
      <c r="J957" s="5">
        <f t="shared" si="169"/>
        <v>5.1442394651441958E-3</v>
      </c>
      <c r="K957" s="5">
        <f t="shared" si="170"/>
        <v>-1.1298728389397272E-4</v>
      </c>
      <c r="L957" s="5">
        <f t="shared" si="171"/>
        <v>-8.915443269730261E-4</v>
      </c>
      <c r="M957" s="5">
        <f t="shared" si="172"/>
        <v>-3.7476591722200858E-3</v>
      </c>
      <c r="N957" s="5"/>
      <c r="O957" s="5"/>
    </row>
    <row r="958" spans="1:35" x14ac:dyDescent="0.25">
      <c r="A958" s="1">
        <v>43845</v>
      </c>
      <c r="B958" s="3">
        <v>321.12170400000002</v>
      </c>
      <c r="C958" s="3">
        <v>165.07334900000001</v>
      </c>
      <c r="D958" s="3">
        <v>137.281677</v>
      </c>
      <c r="E958" s="3">
        <v>83.399344999999997</v>
      </c>
      <c r="F958" s="3">
        <v>146.53999300000001</v>
      </c>
      <c r="G958" s="3">
        <v>89.557181999999997</v>
      </c>
      <c r="H958" s="5">
        <f t="shared" si="167"/>
        <v>2.259782315836123E-3</v>
      </c>
      <c r="I958" s="5">
        <f t="shared" si="168"/>
        <v>2.3287047436777453E-3</v>
      </c>
      <c r="J958" s="5">
        <f t="shared" si="169"/>
        <v>6.6314040054640255E-3</v>
      </c>
      <c r="K958" s="5">
        <f t="shared" si="170"/>
        <v>2.2609604862844357E-4</v>
      </c>
      <c r="L958" s="5">
        <f t="shared" si="171"/>
        <v>5.8342438625267334E-3</v>
      </c>
      <c r="M958" s="5">
        <f t="shared" si="172"/>
        <v>9.0283045739387724E-3</v>
      </c>
      <c r="N958" s="5"/>
      <c r="O958" s="5"/>
    </row>
    <row r="959" spans="1:35" x14ac:dyDescent="0.25">
      <c r="A959" s="1">
        <v>43846</v>
      </c>
      <c r="B959" s="3">
        <v>323.79293799999999</v>
      </c>
      <c r="C959" s="3">
        <v>166.99096700000001</v>
      </c>
      <c r="D959" s="3">
        <v>136.849121</v>
      </c>
      <c r="E959" s="3">
        <v>83.42765</v>
      </c>
      <c r="F959" s="3">
        <v>146.30999800000001</v>
      </c>
      <c r="G959" s="3">
        <v>90.272644</v>
      </c>
      <c r="H959" s="5">
        <f t="shared" si="167"/>
        <v>8.3184473884081456E-3</v>
      </c>
      <c r="I959" s="5">
        <f t="shared" si="168"/>
        <v>1.1616763163870836E-2</v>
      </c>
      <c r="J959" s="5">
        <f t="shared" si="169"/>
        <v>-3.1508647727256367E-3</v>
      </c>
      <c r="K959" s="5">
        <f t="shared" si="170"/>
        <v>3.3939115469072689E-4</v>
      </c>
      <c r="L959" s="5">
        <f t="shared" si="171"/>
        <v>-1.5695032822883315E-3</v>
      </c>
      <c r="M959" s="5">
        <f t="shared" si="172"/>
        <v>7.9888846882207876E-3</v>
      </c>
      <c r="N959" s="5"/>
      <c r="O959" s="5"/>
    </row>
    <row r="960" spans="1:35" x14ac:dyDescent="0.25">
      <c r="A960" s="1">
        <v>43847</v>
      </c>
      <c r="B960" s="3">
        <v>324.80078099999997</v>
      </c>
      <c r="C960" s="3">
        <v>166.59762599999999</v>
      </c>
      <c r="D960" s="3">
        <v>135.679337</v>
      </c>
      <c r="E960" s="3">
        <v>83.361618000000007</v>
      </c>
      <c r="F960" s="3">
        <v>146.58000200000001</v>
      </c>
      <c r="G960" s="3">
        <v>90.358513000000002</v>
      </c>
      <c r="H960" s="5">
        <f t="shared" si="167"/>
        <v>3.1126157544547617E-3</v>
      </c>
      <c r="I960" s="5">
        <f t="shared" si="168"/>
        <v>-2.3554627358977065E-3</v>
      </c>
      <c r="J960" s="5">
        <f t="shared" si="169"/>
        <v>-8.5479832932211508E-3</v>
      </c>
      <c r="K960" s="5">
        <f t="shared" si="170"/>
        <v>-7.9148819366237078E-4</v>
      </c>
      <c r="L960" s="5">
        <f t="shared" si="171"/>
        <v>1.8454241247409797E-3</v>
      </c>
      <c r="M960" s="5">
        <f t="shared" si="172"/>
        <v>9.5121840011680447E-4</v>
      </c>
      <c r="N960" s="5"/>
      <c r="O960" s="5"/>
    </row>
    <row r="961" spans="1:15" x14ac:dyDescent="0.25">
      <c r="A961" s="1">
        <v>43851</v>
      </c>
      <c r="B961" s="3">
        <v>324.16476399999999</v>
      </c>
      <c r="C961" s="3">
        <v>165.73220800000001</v>
      </c>
      <c r="D961" s="3">
        <v>137.104736</v>
      </c>
      <c r="E961" s="3">
        <v>83.182357999999994</v>
      </c>
      <c r="F961" s="3">
        <v>146.740005</v>
      </c>
      <c r="G961" s="3">
        <v>91.217072000000002</v>
      </c>
      <c r="H961" s="5">
        <f t="shared" si="167"/>
        <v>-1.9581757101747588E-3</v>
      </c>
      <c r="I961" s="5">
        <f t="shared" si="168"/>
        <v>-5.1946598566775526E-3</v>
      </c>
      <c r="J961" s="5">
        <f t="shared" si="169"/>
        <v>1.0505645380622708E-2</v>
      </c>
      <c r="K961" s="5">
        <f t="shared" si="170"/>
        <v>-2.1503901231860745E-3</v>
      </c>
      <c r="L961" s="5">
        <f t="shared" si="171"/>
        <v>1.0915745518955688E-3</v>
      </c>
      <c r="M961" s="5">
        <f t="shared" si="172"/>
        <v>9.5016946549353332E-3</v>
      </c>
      <c r="N961" s="5"/>
      <c r="O961" s="5"/>
    </row>
    <row r="962" spans="1:15" x14ac:dyDescent="0.25">
      <c r="A962" s="1">
        <v>43852</v>
      </c>
      <c r="B962" s="3">
        <v>324.20385700000003</v>
      </c>
      <c r="C962" s="3">
        <v>165.624054</v>
      </c>
      <c r="D962" s="3">
        <v>137.58644100000001</v>
      </c>
      <c r="E962" s="3">
        <v>83.333313000000004</v>
      </c>
      <c r="F962" s="3">
        <v>146.78999300000001</v>
      </c>
      <c r="G962" s="3">
        <v>90.606537000000003</v>
      </c>
      <c r="H962" s="5">
        <f t="shared" si="167"/>
        <v>1.2059608057835014E-4</v>
      </c>
      <c r="I962" s="5">
        <f t="shared" si="168"/>
        <v>-6.5258287031333406E-4</v>
      </c>
      <c r="J962" s="5">
        <f t="shared" si="169"/>
        <v>3.5134089022279547E-3</v>
      </c>
      <c r="K962" s="5">
        <f t="shared" si="170"/>
        <v>1.8147477858228012E-3</v>
      </c>
      <c r="L962" s="5">
        <f t="shared" si="171"/>
        <v>3.4065693264784258E-4</v>
      </c>
      <c r="M962" s="5">
        <f t="shared" si="172"/>
        <v>-6.693209797394073E-3</v>
      </c>
      <c r="N962" s="5"/>
      <c r="O962" s="5"/>
    </row>
    <row r="963" spans="1:15" x14ac:dyDescent="0.25">
      <c r="A963" s="1">
        <v>43853</v>
      </c>
      <c r="B963" s="3">
        <v>324.575714</v>
      </c>
      <c r="C963" s="3">
        <v>165.75192300000001</v>
      </c>
      <c r="D963" s="3">
        <v>138.549789</v>
      </c>
      <c r="E963" s="3">
        <v>83.078582999999995</v>
      </c>
      <c r="F963" s="3">
        <v>147.11999499999999</v>
      </c>
      <c r="G963" s="3">
        <v>91.369698</v>
      </c>
      <c r="H963" s="5">
        <f t="shared" si="167"/>
        <v>1.1469851205379022E-3</v>
      </c>
      <c r="I963" s="5">
        <f t="shared" si="168"/>
        <v>7.7204365496341687E-4</v>
      </c>
      <c r="J963" s="5">
        <f t="shared" si="169"/>
        <v>7.0017655300786963E-3</v>
      </c>
      <c r="K963" s="5">
        <f t="shared" si="170"/>
        <v>-3.056760745849707E-3</v>
      </c>
      <c r="L963" s="5">
        <f t="shared" si="171"/>
        <v>2.2481232763598147E-3</v>
      </c>
      <c r="M963" s="5">
        <f t="shared" si="172"/>
        <v>8.4228028712762804E-3</v>
      </c>
      <c r="N963" s="5"/>
      <c r="O963" s="5"/>
    </row>
    <row r="964" spans="1:15" x14ac:dyDescent="0.25">
      <c r="A964" s="1">
        <v>43854</v>
      </c>
      <c r="B964" s="3">
        <v>321.68920900000001</v>
      </c>
      <c r="C964" s="3">
        <v>163.814606</v>
      </c>
      <c r="D964" s="3">
        <v>139.67048600000001</v>
      </c>
      <c r="E964" s="3">
        <v>82.729515000000006</v>
      </c>
      <c r="F964" s="3">
        <v>147.979996</v>
      </c>
      <c r="G964" s="3">
        <v>91.054893000000007</v>
      </c>
      <c r="H964" s="5">
        <f t="shared" ref="H964:H1027" si="173">B964/B963-1</f>
        <v>-8.8931638304892147E-3</v>
      </c>
      <c r="I964" s="5">
        <f t="shared" ref="I964:I1027" si="174">C964/C963-1</f>
        <v>-1.1688051426106294E-2</v>
      </c>
      <c r="J964" s="5">
        <f t="shared" ref="J964:J1027" si="175">D964/D963-1</f>
        <v>8.0887672806200239E-3</v>
      </c>
      <c r="K964" s="5">
        <f t="shared" ref="K964:K1027" si="176">E964/E963-1</f>
        <v>-4.2016604929333567E-3</v>
      </c>
      <c r="L964" s="5">
        <f t="shared" ref="L964:L1027" si="177">F964/F963-1</f>
        <v>5.8455752394499516E-3</v>
      </c>
      <c r="M964" s="5">
        <f t="shared" ref="M964:M1027" si="178">G964/G963-1</f>
        <v>-3.4453982763519297E-3</v>
      </c>
      <c r="N964" s="5"/>
      <c r="O964" s="5"/>
    </row>
    <row r="965" spans="1:15" x14ac:dyDescent="0.25">
      <c r="A965" s="1">
        <v>43857</v>
      </c>
      <c r="B965" s="3">
        <v>316.53274499999998</v>
      </c>
      <c r="C965" s="3">
        <v>161.62162799999999</v>
      </c>
      <c r="D965" s="3">
        <v>141.84298699999999</v>
      </c>
      <c r="E965" s="3">
        <v>82.172897000000006</v>
      </c>
      <c r="F965" s="3">
        <v>148.990005</v>
      </c>
      <c r="G965" s="3">
        <v>90.616080999999994</v>
      </c>
      <c r="H965" s="5">
        <f t="shared" si="173"/>
        <v>-1.6029334698634656E-2</v>
      </c>
      <c r="I965" s="5">
        <f t="shared" si="174"/>
        <v>-1.3386950367539341E-2</v>
      </c>
      <c r="J965" s="5">
        <f t="shared" si="175"/>
        <v>1.555447440771407E-2</v>
      </c>
      <c r="K965" s="5">
        <f t="shared" si="176"/>
        <v>-6.7281670876470079E-3</v>
      </c>
      <c r="L965" s="5">
        <f t="shared" si="177"/>
        <v>6.8253076584756656E-3</v>
      </c>
      <c r="M965" s="5">
        <f t="shared" si="178"/>
        <v>-4.8192028516250707E-3</v>
      </c>
      <c r="N965" s="5"/>
      <c r="O965" s="5"/>
    </row>
    <row r="966" spans="1:15" x14ac:dyDescent="0.25">
      <c r="A966" s="1">
        <v>43858</v>
      </c>
      <c r="B966" s="3">
        <v>319.84973100000002</v>
      </c>
      <c r="C966" s="3">
        <v>163.293396</v>
      </c>
      <c r="D966" s="3">
        <v>140.732178</v>
      </c>
      <c r="E966" s="3">
        <v>82.880463000000006</v>
      </c>
      <c r="F966" s="3">
        <v>147.66000399999999</v>
      </c>
      <c r="G966" s="3">
        <v>90.978583999999998</v>
      </c>
      <c r="H966" s="5">
        <f t="shared" si="173"/>
        <v>1.0479124363579118E-2</v>
      </c>
      <c r="I966" s="5">
        <f t="shared" si="174"/>
        <v>1.0343714641953827E-2</v>
      </c>
      <c r="J966" s="5">
        <f t="shared" si="175"/>
        <v>-7.8312578118506782E-3</v>
      </c>
      <c r="K966" s="5">
        <f t="shared" si="176"/>
        <v>8.6106980017996992E-3</v>
      </c>
      <c r="L966" s="5">
        <f t="shared" si="177"/>
        <v>-8.9267800212504689E-3</v>
      </c>
      <c r="M966" s="5">
        <f t="shared" si="178"/>
        <v>4.0004268116604624E-3</v>
      </c>
      <c r="N966" s="5"/>
      <c r="O966" s="5"/>
    </row>
    <row r="967" spans="1:15" x14ac:dyDescent="0.25">
      <c r="A967" s="1">
        <v>43859</v>
      </c>
      <c r="B967" s="3">
        <v>319.58551</v>
      </c>
      <c r="C967" s="3">
        <v>162.76234400000001</v>
      </c>
      <c r="D967" s="3">
        <v>142.10839799999999</v>
      </c>
      <c r="E967" s="3">
        <v>82.833297999999999</v>
      </c>
      <c r="F967" s="3">
        <v>148.46000699999999</v>
      </c>
      <c r="G967" s="3">
        <v>90.644690999999995</v>
      </c>
      <c r="H967" s="5">
        <f t="shared" si="173"/>
        <v>-8.2607854373972778E-4</v>
      </c>
      <c r="I967" s="5">
        <f t="shared" si="174"/>
        <v>-3.2521339687245909E-3</v>
      </c>
      <c r="J967" s="5">
        <f t="shared" si="175"/>
        <v>9.7790002226783024E-3</v>
      </c>
      <c r="K967" s="5">
        <f t="shared" si="176"/>
        <v>-5.6907259313943026E-4</v>
      </c>
      <c r="L967" s="5">
        <f t="shared" si="177"/>
        <v>5.4178719919308893E-3</v>
      </c>
      <c r="M967" s="5">
        <f t="shared" si="178"/>
        <v>-3.6700175505040011E-3</v>
      </c>
      <c r="N967" s="5"/>
      <c r="O967" s="5"/>
    </row>
    <row r="968" spans="1:15" x14ac:dyDescent="0.25">
      <c r="A968" s="1">
        <v>43860</v>
      </c>
      <c r="B968" s="3">
        <v>320.62271099999998</v>
      </c>
      <c r="C968" s="3">
        <v>162.71319600000001</v>
      </c>
      <c r="D968" s="3">
        <v>142.12806699999999</v>
      </c>
      <c r="E968" s="3">
        <v>82.918198000000004</v>
      </c>
      <c r="F968" s="3">
        <v>148.470001</v>
      </c>
      <c r="G968" s="3">
        <v>90.711464000000007</v>
      </c>
      <c r="H968" s="5">
        <f t="shared" si="173"/>
        <v>3.245456904475974E-3</v>
      </c>
      <c r="I968" s="5">
        <f t="shared" si="174"/>
        <v>-3.0196173630925305E-4</v>
      </c>
      <c r="J968" s="5">
        <f t="shared" si="175"/>
        <v>1.3840842819146104E-4</v>
      </c>
      <c r="K968" s="5">
        <f t="shared" si="176"/>
        <v>1.0249501353911672E-3</v>
      </c>
      <c r="L968" s="5">
        <f t="shared" si="177"/>
        <v>6.7317792865395631E-5</v>
      </c>
      <c r="M968" s="5">
        <f t="shared" si="178"/>
        <v>7.3664545891616307E-4</v>
      </c>
      <c r="N968" s="5"/>
      <c r="O968" s="5"/>
    </row>
    <row r="969" spans="1:15" x14ac:dyDescent="0.25">
      <c r="A969" s="1">
        <v>43861</v>
      </c>
      <c r="B969" s="3">
        <v>314.80087300000002</v>
      </c>
      <c r="C969" s="3">
        <v>159.60565199999999</v>
      </c>
      <c r="D969" s="3">
        <v>143.42567399999999</v>
      </c>
      <c r="E969" s="3">
        <v>82.578559999999996</v>
      </c>
      <c r="F969" s="3">
        <v>149.33000200000001</v>
      </c>
      <c r="G969" s="3">
        <v>89.604889</v>
      </c>
      <c r="H969" s="5">
        <f t="shared" si="173"/>
        <v>-1.8157908969835712E-2</v>
      </c>
      <c r="I969" s="5">
        <f t="shared" si="174"/>
        <v>-1.9098291204359463E-2</v>
      </c>
      <c r="J969" s="5">
        <f t="shared" si="175"/>
        <v>9.1298434390161276E-3</v>
      </c>
      <c r="K969" s="5">
        <f t="shared" si="176"/>
        <v>-4.0960610359622729E-3</v>
      </c>
      <c r="L969" s="5">
        <f t="shared" si="177"/>
        <v>5.7924226726449035E-3</v>
      </c>
      <c r="M969" s="5">
        <f t="shared" si="178"/>
        <v>-1.2198844018215915E-2</v>
      </c>
      <c r="N969" s="5"/>
      <c r="O969" s="5"/>
    </row>
    <row r="970" spans="1:15" x14ac:dyDescent="0.25">
      <c r="A970" s="1">
        <v>43864</v>
      </c>
      <c r="B970" s="3">
        <v>317.13940400000001</v>
      </c>
      <c r="C970" s="3">
        <v>161.021759</v>
      </c>
      <c r="D970" s="3">
        <v>143.30947900000001</v>
      </c>
      <c r="E970" s="3">
        <v>82.565308000000002</v>
      </c>
      <c r="F970" s="3">
        <v>148.36000100000001</v>
      </c>
      <c r="G970" s="3">
        <v>89.900604000000001</v>
      </c>
      <c r="H970" s="5">
        <f t="shared" si="173"/>
        <v>7.4286039225819334E-3</v>
      </c>
      <c r="I970" s="5">
        <f t="shared" si="174"/>
        <v>8.8725366693154228E-3</v>
      </c>
      <c r="J970" s="5">
        <f t="shared" si="175"/>
        <v>-8.1014086780573091E-4</v>
      </c>
      <c r="K970" s="5">
        <f t="shared" si="176"/>
        <v>-1.6047748955649865E-4</v>
      </c>
      <c r="L970" s="5">
        <f t="shared" si="177"/>
        <v>-6.4956873167388851E-3</v>
      </c>
      <c r="M970" s="5">
        <f t="shared" si="178"/>
        <v>3.3002105498953771E-3</v>
      </c>
      <c r="N970" s="5"/>
      <c r="O970" s="5"/>
    </row>
    <row r="971" spans="1:15" x14ac:dyDescent="0.25">
      <c r="A971" s="1">
        <v>43865</v>
      </c>
      <c r="B971" s="3">
        <v>321.972961</v>
      </c>
      <c r="C971" s="3">
        <v>163.549103</v>
      </c>
      <c r="D971" s="3">
        <v>141.379547</v>
      </c>
      <c r="E971" s="3">
        <v>83.057968000000002</v>
      </c>
      <c r="F971" s="3">
        <v>146.429993</v>
      </c>
      <c r="G971" s="3">
        <v>90.825942999999995</v>
      </c>
      <c r="H971" s="5">
        <f t="shared" si="173"/>
        <v>1.5241111445110755E-2</v>
      </c>
      <c r="I971" s="5">
        <f t="shared" si="174"/>
        <v>1.5695667565027716E-2</v>
      </c>
      <c r="J971" s="5">
        <f t="shared" si="175"/>
        <v>-1.3466883094313764E-2</v>
      </c>
      <c r="K971" s="5">
        <f t="shared" si="176"/>
        <v>5.9669128830719398E-3</v>
      </c>
      <c r="L971" s="5">
        <f t="shared" si="177"/>
        <v>-1.3008951112099432E-2</v>
      </c>
      <c r="M971" s="5">
        <f t="shared" si="178"/>
        <v>1.0292911936386817E-2</v>
      </c>
      <c r="N971" s="5"/>
      <c r="O971" s="5"/>
    </row>
    <row r="972" spans="1:15" x14ac:dyDescent="0.25">
      <c r="A972" s="1">
        <v>43866</v>
      </c>
      <c r="B972" s="3">
        <v>325.69113199999998</v>
      </c>
      <c r="C972" s="3">
        <v>165.437195</v>
      </c>
      <c r="D972" s="3">
        <v>139.83358799999999</v>
      </c>
      <c r="E972" s="3">
        <v>83.399017000000001</v>
      </c>
      <c r="F972" s="3">
        <v>146.61000100000001</v>
      </c>
      <c r="G972" s="3">
        <v>90.883178999999998</v>
      </c>
      <c r="H972" s="5">
        <f t="shared" si="173"/>
        <v>1.1548084623168142E-2</v>
      </c>
      <c r="I972" s="5">
        <f t="shared" si="174"/>
        <v>1.1544496211636224E-2</v>
      </c>
      <c r="J972" s="5">
        <f t="shared" si="175"/>
        <v>-1.0934813647408337E-2</v>
      </c>
      <c r="K972" s="5">
        <f t="shared" si="176"/>
        <v>4.1061563172362092E-3</v>
      </c>
      <c r="L972" s="5">
        <f t="shared" si="177"/>
        <v>1.2293109923184886E-3</v>
      </c>
      <c r="M972" s="5">
        <f t="shared" si="178"/>
        <v>6.3017237266671522E-4</v>
      </c>
      <c r="N972" s="5"/>
      <c r="O972" s="5"/>
    </row>
    <row r="973" spans="1:15" x14ac:dyDescent="0.25">
      <c r="A973" s="1">
        <v>43867</v>
      </c>
      <c r="B973" s="3">
        <v>326.78701799999999</v>
      </c>
      <c r="C973" s="3">
        <v>164.98483300000001</v>
      </c>
      <c r="D973" s="3">
        <v>140.46379099999999</v>
      </c>
      <c r="E973" s="3">
        <v>83.465332000000004</v>
      </c>
      <c r="F973" s="3">
        <v>147.39999399999999</v>
      </c>
      <c r="G973" s="3">
        <v>91.188445999999999</v>
      </c>
      <c r="H973" s="5">
        <f t="shared" si="173"/>
        <v>3.3648014708611562E-3</v>
      </c>
      <c r="I973" s="5">
        <f t="shared" si="174"/>
        <v>-2.7343427818634636E-3</v>
      </c>
      <c r="J973" s="5">
        <f t="shared" si="175"/>
        <v>4.5068070483895717E-3</v>
      </c>
      <c r="K973" s="5">
        <f t="shared" si="176"/>
        <v>7.9515325702228523E-4</v>
      </c>
      <c r="L973" s="5">
        <f t="shared" si="177"/>
        <v>5.388397753301799E-3</v>
      </c>
      <c r="M973" s="5">
        <f t="shared" si="178"/>
        <v>3.3588943890265899E-3</v>
      </c>
      <c r="N973" s="5"/>
      <c r="O973" s="5"/>
    </row>
    <row r="974" spans="1:15" x14ac:dyDescent="0.25">
      <c r="A974" s="1">
        <v>43868</v>
      </c>
      <c r="B974" s="3">
        <v>325.04534899999999</v>
      </c>
      <c r="C974" s="3">
        <v>163.25405900000001</v>
      </c>
      <c r="D974" s="3">
        <v>142.21649199999999</v>
      </c>
      <c r="E974" s="3">
        <v>83.342162999999999</v>
      </c>
      <c r="F974" s="3">
        <v>147.78999300000001</v>
      </c>
      <c r="G974" s="3">
        <v>91.169372999999993</v>
      </c>
      <c r="H974" s="5">
        <f t="shared" si="173"/>
        <v>-5.3296762235518491E-3</v>
      </c>
      <c r="I974" s="5">
        <f t="shared" si="174"/>
        <v>-1.0490503693754705E-2</v>
      </c>
      <c r="J974" s="5">
        <f t="shared" si="175"/>
        <v>1.2477955973721366E-2</v>
      </c>
      <c r="K974" s="5">
        <f t="shared" si="176"/>
        <v>-1.4756905298118905E-3</v>
      </c>
      <c r="L974" s="5">
        <f t="shared" si="177"/>
        <v>2.6458549245260699E-3</v>
      </c>
      <c r="M974" s="5">
        <f t="shared" si="178"/>
        <v>-2.0916027015094318E-4</v>
      </c>
      <c r="N974" s="5"/>
      <c r="O974" s="5"/>
    </row>
    <row r="975" spans="1:15" x14ac:dyDescent="0.25">
      <c r="A975" s="1">
        <v>43871</v>
      </c>
      <c r="B975" s="3">
        <v>327.47195399999998</v>
      </c>
      <c r="C975" s="3">
        <v>164.286621</v>
      </c>
      <c r="D975" s="3">
        <v>142.61039700000001</v>
      </c>
      <c r="E975" s="3">
        <v>83.455841000000007</v>
      </c>
      <c r="F975" s="3">
        <v>148.16999799999999</v>
      </c>
      <c r="G975" s="3">
        <v>92.190101999999996</v>
      </c>
      <c r="H975" s="5">
        <f t="shared" si="173"/>
        <v>7.4654352307006455E-3</v>
      </c>
      <c r="I975" s="5">
        <f t="shared" si="174"/>
        <v>6.3248779621460915E-3</v>
      </c>
      <c r="J975" s="5">
        <f t="shared" si="175"/>
        <v>2.7697561264554693E-3</v>
      </c>
      <c r="K975" s="5">
        <f t="shared" si="176"/>
        <v>1.3639914769192352E-3</v>
      </c>
      <c r="L975" s="5">
        <f t="shared" si="177"/>
        <v>2.5712498680474649E-3</v>
      </c>
      <c r="M975" s="5">
        <f t="shared" si="178"/>
        <v>1.1195963802449249E-2</v>
      </c>
      <c r="N975" s="5"/>
      <c r="O975" s="5"/>
    </row>
    <row r="976" spans="1:15" x14ac:dyDescent="0.25">
      <c r="A976" s="1">
        <v>43872</v>
      </c>
      <c r="B976" s="3">
        <v>328.03945900000002</v>
      </c>
      <c r="C976" s="3">
        <v>165.44703699999999</v>
      </c>
      <c r="D976" s="3">
        <v>141.89155600000001</v>
      </c>
      <c r="E976" s="3">
        <v>83.512710999999996</v>
      </c>
      <c r="F976" s="3">
        <v>147.66000399999999</v>
      </c>
      <c r="G976" s="3">
        <v>92.886497000000006</v>
      </c>
      <c r="H976" s="5">
        <f t="shared" si="173"/>
        <v>1.7329881019370053E-3</v>
      </c>
      <c r="I976" s="5">
        <f t="shared" si="174"/>
        <v>7.0633627555101164E-3</v>
      </c>
      <c r="J976" s="5">
        <f t="shared" si="175"/>
        <v>-5.0405932184593993E-3</v>
      </c>
      <c r="K976" s="5">
        <f t="shared" si="176"/>
        <v>6.8143822311950153E-4</v>
      </c>
      <c r="L976" s="5">
        <f t="shared" si="177"/>
        <v>-3.441951858567216E-3</v>
      </c>
      <c r="M976" s="5">
        <f t="shared" si="178"/>
        <v>7.5539020447119576E-3</v>
      </c>
      <c r="N976" s="5"/>
      <c r="O976" s="5"/>
    </row>
    <row r="977" spans="1:15" x14ac:dyDescent="0.25">
      <c r="A977" s="1">
        <v>43873</v>
      </c>
      <c r="B977" s="3">
        <v>330.15295400000002</v>
      </c>
      <c r="C977" s="3">
        <v>166.58776900000001</v>
      </c>
      <c r="D977" s="3">
        <v>141.172729</v>
      </c>
      <c r="E977" s="3">
        <v>83.730614000000003</v>
      </c>
      <c r="F977" s="3">
        <v>147.53999300000001</v>
      </c>
      <c r="G977" s="3">
        <v>93.439774</v>
      </c>
      <c r="H977" s="5">
        <f t="shared" si="173"/>
        <v>6.4428072355771082E-3</v>
      </c>
      <c r="I977" s="5">
        <f t="shared" si="174"/>
        <v>6.8948469593927975E-3</v>
      </c>
      <c r="J977" s="5">
        <f t="shared" si="175"/>
        <v>-5.0660308496440765E-3</v>
      </c>
      <c r="K977" s="5">
        <f t="shared" si="176"/>
        <v>2.6092195713776078E-3</v>
      </c>
      <c r="L977" s="5">
        <f t="shared" si="177"/>
        <v>-8.1275224670840363E-4</v>
      </c>
      <c r="M977" s="5">
        <f t="shared" si="178"/>
        <v>5.9564847191944104E-3</v>
      </c>
      <c r="N977" s="5"/>
      <c r="O977" s="5"/>
    </row>
    <row r="978" spans="1:15" x14ac:dyDescent="0.25">
      <c r="A978" s="1">
        <v>43874</v>
      </c>
      <c r="B978" s="3">
        <v>329.80068999999997</v>
      </c>
      <c r="C978" s="3">
        <v>167.01063500000001</v>
      </c>
      <c r="D978" s="3">
        <v>141.71431000000001</v>
      </c>
      <c r="E978" s="3">
        <v>83.759017999999998</v>
      </c>
      <c r="F978" s="3">
        <v>148.38000500000001</v>
      </c>
      <c r="G978" s="3">
        <v>94.002617000000001</v>
      </c>
      <c r="H978" s="5">
        <f t="shared" si="173"/>
        <v>-1.0669721283186329E-3</v>
      </c>
      <c r="I978" s="5">
        <f t="shared" si="174"/>
        <v>2.5383976419059984E-3</v>
      </c>
      <c r="J978" s="5">
        <f t="shared" si="175"/>
        <v>3.8363004231505293E-3</v>
      </c>
      <c r="K978" s="5">
        <f t="shared" si="176"/>
        <v>3.3923076211994641E-4</v>
      </c>
      <c r="L978" s="5">
        <f t="shared" si="177"/>
        <v>5.6934528931420481E-3</v>
      </c>
      <c r="M978" s="5">
        <f t="shared" si="178"/>
        <v>6.0235911957577937E-3</v>
      </c>
      <c r="N978" s="5"/>
      <c r="O978" s="5"/>
    </row>
    <row r="979" spans="1:15" x14ac:dyDescent="0.25">
      <c r="A979" s="1">
        <v>43875</v>
      </c>
      <c r="B979" s="3">
        <v>330.329071</v>
      </c>
      <c r="C979" s="3">
        <v>166.922134</v>
      </c>
      <c r="D979" s="3">
        <v>142.334656</v>
      </c>
      <c r="E979" s="3">
        <v>83.749534999999995</v>
      </c>
      <c r="F979" s="3">
        <v>149</v>
      </c>
      <c r="G979" s="3">
        <v>94.975639000000001</v>
      </c>
      <c r="H979" s="5">
        <f t="shared" si="173"/>
        <v>1.6021221787014817E-3</v>
      </c>
      <c r="I979" s="5">
        <f t="shared" si="174"/>
        <v>-5.2991236156907373E-4</v>
      </c>
      <c r="J979" s="5">
        <f t="shared" si="175"/>
        <v>4.3774407820917904E-3</v>
      </c>
      <c r="K979" s="5">
        <f t="shared" si="176"/>
        <v>-1.1321765973903997E-4</v>
      </c>
      <c r="L979" s="5">
        <f t="shared" si="177"/>
        <v>4.1784268709250671E-3</v>
      </c>
      <c r="M979" s="5">
        <f t="shared" si="178"/>
        <v>1.0351009695825919E-2</v>
      </c>
      <c r="N979" s="5"/>
      <c r="O979" s="5"/>
    </row>
    <row r="980" spans="1:15" x14ac:dyDescent="0.25">
      <c r="A980" s="1">
        <v>43879</v>
      </c>
      <c r="B980" s="3">
        <v>329.47778299999999</v>
      </c>
      <c r="C980" s="3">
        <v>166.44026199999999</v>
      </c>
      <c r="D980" s="3">
        <v>143.30947900000001</v>
      </c>
      <c r="E980" s="3">
        <v>83.579009999999997</v>
      </c>
      <c r="F980" s="3">
        <v>150.91000399999999</v>
      </c>
      <c r="G980" s="3">
        <v>94.870705000000001</v>
      </c>
      <c r="H980" s="5">
        <f t="shared" si="173"/>
        <v>-2.5770907701914147E-3</v>
      </c>
      <c r="I980" s="5">
        <f t="shared" si="174"/>
        <v>-2.8868070905444521E-3</v>
      </c>
      <c r="J980" s="5">
        <f t="shared" si="175"/>
        <v>6.8488098920898022E-3</v>
      </c>
      <c r="K980" s="5">
        <f t="shared" si="176"/>
        <v>-2.0361307080689617E-3</v>
      </c>
      <c r="L980" s="5">
        <f t="shared" si="177"/>
        <v>1.281881879194624E-2</v>
      </c>
      <c r="M980" s="5">
        <f t="shared" si="178"/>
        <v>-1.1048517399288027E-3</v>
      </c>
      <c r="N980" s="5"/>
      <c r="O980" s="5"/>
    </row>
    <row r="981" spans="1:15" x14ac:dyDescent="0.25">
      <c r="A981" s="1">
        <v>43880</v>
      </c>
      <c r="B981" s="3">
        <v>331.05306999999999</v>
      </c>
      <c r="C981" s="3">
        <v>167.16798399999999</v>
      </c>
      <c r="D981" s="3">
        <v>143.29963699999999</v>
      </c>
      <c r="E981" s="3">
        <v>83.616905000000003</v>
      </c>
      <c r="F981" s="3">
        <v>151.78999300000001</v>
      </c>
      <c r="G981" s="3">
        <v>93.592415000000003</v>
      </c>
      <c r="H981" s="5">
        <f t="shared" si="173"/>
        <v>4.7811630443075348E-3</v>
      </c>
      <c r="I981" s="5">
        <f t="shared" si="174"/>
        <v>4.3722714159148968E-3</v>
      </c>
      <c r="J981" s="5">
        <f t="shared" si="175"/>
        <v>-6.8676545813328715E-5</v>
      </c>
      <c r="K981" s="5">
        <f t="shared" si="176"/>
        <v>4.5340331262599953E-4</v>
      </c>
      <c r="L981" s="5">
        <f t="shared" si="177"/>
        <v>5.8312171272623115E-3</v>
      </c>
      <c r="M981" s="5">
        <f t="shared" si="178"/>
        <v>-1.3474022354951432E-2</v>
      </c>
      <c r="N981" s="5"/>
      <c r="O981" s="5"/>
    </row>
    <row r="982" spans="1:15" x14ac:dyDescent="0.25">
      <c r="A982" s="1">
        <v>43881</v>
      </c>
      <c r="B982" s="3">
        <v>329.693085</v>
      </c>
      <c r="C982" s="3">
        <v>167.64984100000001</v>
      </c>
      <c r="D982" s="3">
        <v>144.42218</v>
      </c>
      <c r="E982" s="3">
        <v>83.759017999999998</v>
      </c>
      <c r="F982" s="3">
        <v>152.41000399999999</v>
      </c>
      <c r="G982" s="3">
        <v>94.708527000000004</v>
      </c>
      <c r="H982" s="5">
        <f t="shared" si="173"/>
        <v>-4.1080573576919299E-3</v>
      </c>
      <c r="I982" s="5">
        <f t="shared" si="174"/>
        <v>2.8824718015383333E-3</v>
      </c>
      <c r="J982" s="5">
        <f t="shared" si="175"/>
        <v>7.8335369405018174E-3</v>
      </c>
      <c r="K982" s="5">
        <f t="shared" si="176"/>
        <v>1.6995725924080496E-3</v>
      </c>
      <c r="L982" s="5">
        <f t="shared" si="177"/>
        <v>4.0846632096489532E-3</v>
      </c>
      <c r="M982" s="5">
        <f t="shared" si="178"/>
        <v>1.1925239881885652E-2</v>
      </c>
      <c r="N982" s="5"/>
      <c r="O982" s="5"/>
    </row>
    <row r="983" spans="1:15" x14ac:dyDescent="0.25">
      <c r="A983" s="1">
        <v>43882</v>
      </c>
      <c r="B983" s="3">
        <v>326.297821</v>
      </c>
      <c r="C983" s="3">
        <v>165.63386499999999</v>
      </c>
      <c r="D983" s="3">
        <v>145.77119400000001</v>
      </c>
      <c r="E983" s="3">
        <v>83.683234999999996</v>
      </c>
      <c r="F983" s="3">
        <v>154.699997</v>
      </c>
      <c r="G983" s="3">
        <v>94.985184000000004</v>
      </c>
      <c r="H983" s="5">
        <f t="shared" si="173"/>
        <v>-1.0298256634651559E-2</v>
      </c>
      <c r="I983" s="5">
        <f t="shared" si="174"/>
        <v>-1.2024920441171316E-2</v>
      </c>
      <c r="J983" s="5">
        <f t="shared" si="175"/>
        <v>9.3407674638341653E-3</v>
      </c>
      <c r="K983" s="5">
        <f t="shared" si="176"/>
        <v>-9.0477421786394618E-4</v>
      </c>
      <c r="L983" s="5">
        <f t="shared" si="177"/>
        <v>1.5025214486576788E-2</v>
      </c>
      <c r="M983" s="5">
        <f t="shared" si="178"/>
        <v>2.9211414089462817E-3</v>
      </c>
      <c r="N983" s="5"/>
      <c r="O983" s="5"/>
    </row>
    <row r="984" spans="1:15" x14ac:dyDescent="0.25">
      <c r="A984" s="1">
        <v>43885</v>
      </c>
      <c r="B984" s="3">
        <v>315.47598299999999</v>
      </c>
      <c r="C984" s="3">
        <v>160.71687299999999</v>
      </c>
      <c r="D984" s="3">
        <v>147.94729599999999</v>
      </c>
      <c r="E984" s="3">
        <v>82.783195000000006</v>
      </c>
      <c r="F984" s="3">
        <v>156.08999600000001</v>
      </c>
      <c r="G984" s="3">
        <v>93.687804999999997</v>
      </c>
      <c r="H984" s="5">
        <f t="shared" si="173"/>
        <v>-3.316552334561873E-2</v>
      </c>
      <c r="I984" s="5">
        <f t="shared" si="174"/>
        <v>-2.9685909943597544E-2</v>
      </c>
      <c r="J984" s="5">
        <f t="shared" si="175"/>
        <v>1.492820316749266E-2</v>
      </c>
      <c r="K984" s="5">
        <f t="shared" si="176"/>
        <v>-1.0755320345825381E-2</v>
      </c>
      <c r="L984" s="5">
        <f t="shared" si="177"/>
        <v>8.9851262246631869E-3</v>
      </c>
      <c r="M984" s="5">
        <f t="shared" si="178"/>
        <v>-1.3658751242720202E-2</v>
      </c>
      <c r="N984" s="5"/>
      <c r="O984" s="5"/>
    </row>
    <row r="985" spans="1:15" x14ac:dyDescent="0.25">
      <c r="A985" s="1">
        <v>43886</v>
      </c>
      <c r="B985" s="3">
        <v>305.916382</v>
      </c>
      <c r="C985" s="3">
        <v>155.34751900000001</v>
      </c>
      <c r="D985" s="3">
        <v>148.73503099999999</v>
      </c>
      <c r="E985" s="3">
        <v>82.205298999999997</v>
      </c>
      <c r="F985" s="3">
        <v>153.300003</v>
      </c>
      <c r="G985" s="3">
        <v>91.150299000000004</v>
      </c>
      <c r="H985" s="5">
        <f t="shared" si="173"/>
        <v>-3.030215140022241E-2</v>
      </c>
      <c r="I985" s="5">
        <f t="shared" si="174"/>
        <v>-3.3408775941030089E-2</v>
      </c>
      <c r="J985" s="5">
        <f t="shared" si="175"/>
        <v>5.3244298564267822E-3</v>
      </c>
      <c r="K985" s="5">
        <f t="shared" si="176"/>
        <v>-6.9808371131364622E-3</v>
      </c>
      <c r="L985" s="5">
        <f t="shared" si="177"/>
        <v>-1.7874258898693318E-2</v>
      </c>
      <c r="M985" s="5">
        <f t="shared" si="178"/>
        <v>-2.7084699017123848E-2</v>
      </c>
      <c r="N985" s="5"/>
      <c r="O985" s="5"/>
    </row>
    <row r="986" spans="1:15" x14ac:dyDescent="0.25">
      <c r="A986" s="1">
        <v>43887</v>
      </c>
      <c r="B986" s="3">
        <v>304.79119900000001</v>
      </c>
      <c r="C986" s="3">
        <v>153.31187399999999</v>
      </c>
      <c r="D986" s="3">
        <v>147.94729599999999</v>
      </c>
      <c r="E986" s="3">
        <v>82.290565000000001</v>
      </c>
      <c r="F986" s="3">
        <v>153.970001</v>
      </c>
      <c r="G986" s="3">
        <v>90.167702000000006</v>
      </c>
      <c r="H986" s="5">
        <f t="shared" si="173"/>
        <v>-3.6780737031598676E-3</v>
      </c>
      <c r="I986" s="5">
        <f t="shared" si="174"/>
        <v>-1.3103814036450889E-2</v>
      </c>
      <c r="J986" s="5">
        <f t="shared" si="175"/>
        <v>-5.2962304488980427E-3</v>
      </c>
      <c r="K986" s="5">
        <f t="shared" si="176"/>
        <v>1.0372324051761694E-3</v>
      </c>
      <c r="L986" s="5">
        <f t="shared" si="177"/>
        <v>4.3705021975766201E-3</v>
      </c>
      <c r="M986" s="5">
        <f t="shared" si="178"/>
        <v>-1.0779964638404471E-2</v>
      </c>
      <c r="N986" s="5"/>
      <c r="O986" s="5"/>
    </row>
    <row r="987" spans="1:15" x14ac:dyDescent="0.25">
      <c r="A987" s="1">
        <v>43888</v>
      </c>
      <c r="B987" s="3">
        <v>291.102509</v>
      </c>
      <c r="C987" s="3">
        <v>147.657364</v>
      </c>
      <c r="D987" s="3">
        <v>149.55233799999999</v>
      </c>
      <c r="E987" s="3">
        <v>81.182106000000005</v>
      </c>
      <c r="F987" s="3">
        <v>154</v>
      </c>
      <c r="G987" s="3">
        <v>85.369324000000006</v>
      </c>
      <c r="H987" s="5">
        <f t="shared" si="173"/>
        <v>-4.4911697072985368E-2</v>
      </c>
      <c r="I987" s="5">
        <f t="shared" si="174"/>
        <v>-3.6882400902620183E-2</v>
      </c>
      <c r="J987" s="5">
        <f t="shared" si="175"/>
        <v>1.0848741703261666E-2</v>
      </c>
      <c r="K987" s="5">
        <f t="shared" si="176"/>
        <v>-1.3470061847308923E-2</v>
      </c>
      <c r="L987" s="5">
        <f t="shared" si="177"/>
        <v>1.9483665522623816E-4</v>
      </c>
      <c r="M987" s="5">
        <f t="shared" si="178"/>
        <v>-5.3216150501429027E-2</v>
      </c>
      <c r="N987" s="5"/>
      <c r="O987" s="5"/>
    </row>
    <row r="988" spans="1:15" x14ac:dyDescent="0.25">
      <c r="A988" s="1">
        <v>43889</v>
      </c>
      <c r="B988" s="3">
        <v>289.87939499999999</v>
      </c>
      <c r="C988" s="3">
        <v>145.98556500000001</v>
      </c>
      <c r="D988" s="3">
        <v>152.92976400000001</v>
      </c>
      <c r="E988" s="3">
        <v>81.513694999999998</v>
      </c>
      <c r="F988" s="3">
        <v>148.38000500000001</v>
      </c>
      <c r="G988" s="3">
        <v>83.308791999999997</v>
      </c>
      <c r="H988" s="5">
        <f t="shared" si="173"/>
        <v>-4.2016607970906117E-3</v>
      </c>
      <c r="I988" s="5">
        <f t="shared" si="174"/>
        <v>-1.1322151193217778E-2</v>
      </c>
      <c r="J988" s="5">
        <f t="shared" si="175"/>
        <v>2.2583572046864342E-2</v>
      </c>
      <c r="K988" s="5">
        <f t="shared" si="176"/>
        <v>4.0845084753036165E-3</v>
      </c>
      <c r="L988" s="5">
        <f t="shared" si="177"/>
        <v>-3.6493474025973915E-2</v>
      </c>
      <c r="M988" s="5">
        <f t="shared" si="178"/>
        <v>-2.4136679353347179E-2</v>
      </c>
      <c r="N988" s="5"/>
      <c r="O988" s="5"/>
    </row>
    <row r="989" spans="1:15" x14ac:dyDescent="0.25">
      <c r="A989" s="1">
        <v>43892</v>
      </c>
      <c r="B989" s="3">
        <v>302.433044</v>
      </c>
      <c r="C989" s="3">
        <v>150.06669600000001</v>
      </c>
      <c r="D989" s="3">
        <v>151.80461099999999</v>
      </c>
      <c r="E989" s="3">
        <v>82.132225000000005</v>
      </c>
      <c r="F989" s="3">
        <v>149.199997</v>
      </c>
      <c r="G989" s="3">
        <v>86.867042999999995</v>
      </c>
      <c r="H989" s="5">
        <f t="shared" si="173"/>
        <v>4.3306455086260964E-2</v>
      </c>
      <c r="I989" s="5">
        <f t="shared" si="174"/>
        <v>2.7955716032609157E-2</v>
      </c>
      <c r="J989" s="5">
        <f t="shared" si="175"/>
        <v>-7.357318618499975E-3</v>
      </c>
      <c r="K989" s="5">
        <f t="shared" si="176"/>
        <v>7.5880500816458696E-3</v>
      </c>
      <c r="L989" s="5">
        <f t="shared" si="177"/>
        <v>5.5262971584344456E-3</v>
      </c>
      <c r="M989" s="5">
        <f t="shared" si="178"/>
        <v>4.2711590392524146E-2</v>
      </c>
      <c r="N989" s="5"/>
      <c r="O989" s="5"/>
    </row>
    <row r="990" spans="1:15" x14ac:dyDescent="0.25">
      <c r="A990" s="1">
        <v>43893</v>
      </c>
      <c r="B990" s="3">
        <v>293.77368200000001</v>
      </c>
      <c r="C990" s="3">
        <v>146.59530599999999</v>
      </c>
      <c r="D990" s="3">
        <v>154.16146900000001</v>
      </c>
      <c r="E990" s="3">
        <v>81.780151000000004</v>
      </c>
      <c r="F990" s="3">
        <v>153.88999899999999</v>
      </c>
      <c r="G990" s="3">
        <v>86.666695000000004</v>
      </c>
      <c r="H990" s="5">
        <f t="shared" si="173"/>
        <v>-2.8632327623564824E-2</v>
      </c>
      <c r="I990" s="5">
        <f t="shared" si="174"/>
        <v>-2.3132314447704028E-2</v>
      </c>
      <c r="J990" s="5">
        <f t="shared" si="175"/>
        <v>1.5525602183454223E-2</v>
      </c>
      <c r="K990" s="5">
        <f t="shared" si="176"/>
        <v>-4.2866731054711504E-3</v>
      </c>
      <c r="L990" s="5">
        <f t="shared" si="177"/>
        <v>3.1434330390770704E-2</v>
      </c>
      <c r="M990" s="5">
        <f t="shared" si="178"/>
        <v>-2.3063752728407216E-3</v>
      </c>
      <c r="N990" s="5"/>
      <c r="O990" s="5"/>
    </row>
    <row r="991" spans="1:15" x14ac:dyDescent="0.25">
      <c r="A991" s="1">
        <v>43894</v>
      </c>
      <c r="B991" s="3">
        <v>306.12185699999998</v>
      </c>
      <c r="C991" s="3">
        <v>151.22709699999999</v>
      </c>
      <c r="D991" s="3">
        <v>152.524475</v>
      </c>
      <c r="E991" s="3">
        <v>82.903023000000005</v>
      </c>
      <c r="F991" s="3">
        <v>154.16000399999999</v>
      </c>
      <c r="G991" s="3">
        <v>89.938759000000005</v>
      </c>
      <c r="H991" s="5">
        <f t="shared" si="173"/>
        <v>4.203295174684829E-2</v>
      </c>
      <c r="I991" s="5">
        <f t="shared" si="174"/>
        <v>3.1595766101814915E-2</v>
      </c>
      <c r="J991" s="5">
        <f t="shared" si="175"/>
        <v>-1.0618697464539695E-2</v>
      </c>
      <c r="K991" s="5">
        <f t="shared" si="176"/>
        <v>1.3730373278474373E-2</v>
      </c>
      <c r="L991" s="5">
        <f t="shared" si="177"/>
        <v>1.754532469650627E-3</v>
      </c>
      <c r="M991" s="5">
        <f t="shared" si="178"/>
        <v>3.7754572272543641E-2</v>
      </c>
      <c r="N991" s="5"/>
      <c r="O991" s="5"/>
    </row>
    <row r="992" spans="1:15" x14ac:dyDescent="0.25">
      <c r="A992" s="1">
        <v>43895</v>
      </c>
      <c r="B992" s="3">
        <v>295.94586199999998</v>
      </c>
      <c r="C992" s="3">
        <v>146.09375</v>
      </c>
      <c r="D992" s="3">
        <v>156.32105999999999</v>
      </c>
      <c r="E992" s="3">
        <v>81.856255000000004</v>
      </c>
      <c r="F992" s="3">
        <v>157.490005</v>
      </c>
      <c r="G992" s="3">
        <v>88.011786999999998</v>
      </c>
      <c r="H992" s="5">
        <f t="shared" si="173"/>
        <v>-3.324164794936546E-2</v>
      </c>
      <c r="I992" s="5">
        <f t="shared" si="174"/>
        <v>-3.3944624355250252E-2</v>
      </c>
      <c r="J992" s="5">
        <f t="shared" si="175"/>
        <v>2.489164443935965E-2</v>
      </c>
      <c r="K992" s="5">
        <f t="shared" si="176"/>
        <v>-1.2626415323841678E-2</v>
      </c>
      <c r="L992" s="5">
        <f t="shared" si="177"/>
        <v>2.1600940020733317E-2</v>
      </c>
      <c r="M992" s="5">
        <f t="shared" si="178"/>
        <v>-2.1425379018182866E-2</v>
      </c>
      <c r="N992" s="5"/>
      <c r="O992" s="5"/>
    </row>
    <row r="993" spans="1:15" x14ac:dyDescent="0.25">
      <c r="A993" s="1">
        <v>43896</v>
      </c>
      <c r="B993" s="3">
        <v>291.05355800000001</v>
      </c>
      <c r="C993" s="3">
        <v>143.163208</v>
      </c>
      <c r="D993" s="3">
        <v>164.45665</v>
      </c>
      <c r="E993" s="3">
        <v>80.933228</v>
      </c>
      <c r="F993" s="3">
        <v>157.550003</v>
      </c>
      <c r="G993" s="3">
        <v>86.494995000000003</v>
      </c>
      <c r="H993" s="5">
        <f t="shared" si="173"/>
        <v>-1.6531077565801411E-2</v>
      </c>
      <c r="I993" s="5">
        <f t="shared" si="174"/>
        <v>-2.0059324919786126E-2</v>
      </c>
      <c r="J993" s="5">
        <f t="shared" si="175"/>
        <v>5.2044107172763532E-2</v>
      </c>
      <c r="K993" s="5">
        <f t="shared" si="176"/>
        <v>-1.1276193859589667E-2</v>
      </c>
      <c r="L993" s="5">
        <f t="shared" si="177"/>
        <v>3.809638586271813E-4</v>
      </c>
      <c r="M993" s="5">
        <f t="shared" si="178"/>
        <v>-1.7233964355251596E-2</v>
      </c>
      <c r="N993" s="5"/>
      <c r="O993" s="5"/>
    </row>
    <row r="994" spans="1:15" x14ac:dyDescent="0.25">
      <c r="A994" s="1">
        <v>43899</v>
      </c>
      <c r="B994" s="3">
        <v>268.32388300000002</v>
      </c>
      <c r="C994" s="3">
        <v>129.53331</v>
      </c>
      <c r="D994" s="3">
        <v>168.91390999999999</v>
      </c>
      <c r="E994" s="3">
        <v>77.450385999999995</v>
      </c>
      <c r="F994" s="3">
        <v>157.80999800000001</v>
      </c>
      <c r="G994" s="3">
        <v>79.826858999999999</v>
      </c>
      <c r="H994" s="5">
        <f t="shared" si="173"/>
        <v>-7.8094475656607432E-2</v>
      </c>
      <c r="I994" s="5">
        <f t="shared" si="174"/>
        <v>-9.5205312806346143E-2</v>
      </c>
      <c r="J994" s="5">
        <f t="shared" si="175"/>
        <v>2.7102947798097521E-2</v>
      </c>
      <c r="K994" s="5">
        <f t="shared" si="176"/>
        <v>-4.3033523882181068E-2</v>
      </c>
      <c r="L994" s="5">
        <f t="shared" si="177"/>
        <v>1.6502379882532558E-3</v>
      </c>
      <c r="M994" s="5">
        <f t="shared" si="178"/>
        <v>-7.7092738140513206E-2</v>
      </c>
      <c r="N994" s="5"/>
      <c r="O994" s="5"/>
    </row>
    <row r="995" spans="1:15" x14ac:dyDescent="0.25">
      <c r="A995" s="1">
        <v>43900</v>
      </c>
      <c r="B995" s="3">
        <v>282.208282</v>
      </c>
      <c r="C995" s="3">
        <v>134.54379299999999</v>
      </c>
      <c r="D995" s="3">
        <v>160.255753</v>
      </c>
      <c r="E995" s="3">
        <v>78.639885000000007</v>
      </c>
      <c r="F995" s="3">
        <v>154.479996</v>
      </c>
      <c r="G995" s="3">
        <v>83.199448000000004</v>
      </c>
      <c r="H995" s="5">
        <f t="shared" si="173"/>
        <v>5.1744924248878554E-2</v>
      </c>
      <c r="I995" s="5">
        <f t="shared" si="174"/>
        <v>3.868103887718144E-2</v>
      </c>
      <c r="J995" s="5">
        <f t="shared" si="175"/>
        <v>-5.1257809377569852E-2</v>
      </c>
      <c r="K995" s="5">
        <f t="shared" si="176"/>
        <v>1.5358206219914905E-2</v>
      </c>
      <c r="L995" s="5">
        <f t="shared" si="177"/>
        <v>-2.1101337318311097E-2</v>
      </c>
      <c r="M995" s="5">
        <f t="shared" si="178"/>
        <v>4.2248799993495956E-2</v>
      </c>
      <c r="N995" s="5"/>
      <c r="O995" s="5"/>
    </row>
    <row r="996" spans="1:15" x14ac:dyDescent="0.25">
      <c r="A996" s="1">
        <v>43901</v>
      </c>
      <c r="B996" s="3">
        <v>268.45107999999999</v>
      </c>
      <c r="C996" s="3">
        <v>125.88870199999999</v>
      </c>
      <c r="D996" s="3">
        <v>154.35867300000001</v>
      </c>
      <c r="E996" s="3">
        <v>76.927017000000006</v>
      </c>
      <c r="F996" s="3">
        <v>153.929993</v>
      </c>
      <c r="G996" s="3">
        <v>78.200164999999998</v>
      </c>
      <c r="H996" s="5">
        <f t="shared" si="173"/>
        <v>-4.8748399240813201E-2</v>
      </c>
      <c r="I996" s="5">
        <f t="shared" si="174"/>
        <v>-6.4329173475880852E-2</v>
      </c>
      <c r="J996" s="5">
        <f t="shared" si="175"/>
        <v>-3.6797930118614763E-2</v>
      </c>
      <c r="K996" s="5">
        <f t="shared" si="176"/>
        <v>-2.1781161048239017E-2</v>
      </c>
      <c r="L996" s="5">
        <f t="shared" si="177"/>
        <v>-3.5603509466688443E-3</v>
      </c>
      <c r="M996" s="5">
        <f t="shared" si="178"/>
        <v>-6.0087934718028535E-2</v>
      </c>
      <c r="N996" s="5"/>
      <c r="O996" s="5"/>
    </row>
    <row r="997" spans="1:15" x14ac:dyDescent="0.25">
      <c r="A997" s="1">
        <v>43902</v>
      </c>
      <c r="B997" s="3">
        <v>242.76641799999999</v>
      </c>
      <c r="C997" s="3">
        <v>112.62479399999999</v>
      </c>
      <c r="D997" s="3">
        <v>155.315201</v>
      </c>
      <c r="E997" s="3">
        <v>73.853347999999997</v>
      </c>
      <c r="F997" s="3">
        <v>147.78999300000001</v>
      </c>
      <c r="G997" s="3">
        <v>70.278244000000001</v>
      </c>
      <c r="H997" s="5">
        <f t="shared" si="173"/>
        <v>-9.5677253375177296E-2</v>
      </c>
      <c r="I997" s="5">
        <f t="shared" si="174"/>
        <v>-0.10536217936380021</v>
      </c>
      <c r="J997" s="5">
        <f t="shared" si="175"/>
        <v>6.1967881778821621E-3</v>
      </c>
      <c r="K997" s="5">
        <f t="shared" si="176"/>
        <v>-3.9955650431629408E-2</v>
      </c>
      <c r="L997" s="5">
        <f t="shared" si="177"/>
        <v>-3.9888262711737954E-2</v>
      </c>
      <c r="M997" s="5">
        <f t="shared" si="178"/>
        <v>-0.10130312384890749</v>
      </c>
      <c r="N997" s="5"/>
      <c r="O997" s="5"/>
    </row>
    <row r="998" spans="1:15" x14ac:dyDescent="0.25">
      <c r="A998" s="1">
        <v>43903</v>
      </c>
      <c r="B998" s="3">
        <v>263.51959199999999</v>
      </c>
      <c r="C998" s="3">
        <v>121.03315000000001</v>
      </c>
      <c r="D998" s="3">
        <v>151.80461099999999</v>
      </c>
      <c r="E998" s="3">
        <v>76.175246999999999</v>
      </c>
      <c r="F998" s="3">
        <v>143.279999</v>
      </c>
      <c r="G998" s="3">
        <v>76.411963999999998</v>
      </c>
      <c r="H998" s="5">
        <f t="shared" si="173"/>
        <v>8.5486181206496203E-2</v>
      </c>
      <c r="I998" s="5">
        <f t="shared" si="174"/>
        <v>7.4658125456815494E-2</v>
      </c>
      <c r="J998" s="5">
        <f t="shared" si="175"/>
        <v>-2.2603003295215141E-2</v>
      </c>
      <c r="K998" s="5">
        <f t="shared" si="176"/>
        <v>3.1439319446966651E-2</v>
      </c>
      <c r="L998" s="5">
        <f t="shared" si="177"/>
        <v>-3.0516233937435855E-2</v>
      </c>
      <c r="M998" s="5">
        <f t="shared" si="178"/>
        <v>8.7277650249770078E-2</v>
      </c>
      <c r="N998" s="5"/>
      <c r="O998" s="5"/>
    </row>
    <row r="999" spans="1:15" x14ac:dyDescent="0.25">
      <c r="A999" s="1">
        <v>43906</v>
      </c>
      <c r="B999" s="3">
        <v>234.684326</v>
      </c>
      <c r="C999" s="3">
        <v>105.203316</v>
      </c>
      <c r="D999" s="3">
        <v>161.63632200000001</v>
      </c>
      <c r="E999" s="3">
        <v>71.988213000000002</v>
      </c>
      <c r="F999" s="3">
        <v>141.63999899999999</v>
      </c>
      <c r="G999" s="3">
        <v>62.865859999999998</v>
      </c>
      <c r="H999" s="5">
        <f t="shared" si="173"/>
        <v>-0.10942361355811447</v>
      </c>
      <c r="I999" s="5">
        <f t="shared" si="174"/>
        <v>-0.13078924245134493</v>
      </c>
      <c r="J999" s="5">
        <f t="shared" si="175"/>
        <v>6.4765562358313433E-2</v>
      </c>
      <c r="K999" s="5">
        <f t="shared" si="176"/>
        <v>-5.496580798746864E-2</v>
      </c>
      <c r="L999" s="5">
        <f t="shared" si="177"/>
        <v>-1.1446119566207003E-2</v>
      </c>
      <c r="M999" s="5">
        <f t="shared" si="178"/>
        <v>-0.17727726511518538</v>
      </c>
      <c r="N999" s="5"/>
      <c r="O999" s="5"/>
    </row>
    <row r="1000" spans="1:15" x14ac:dyDescent="0.25">
      <c r="A1000" s="1">
        <v>43907</v>
      </c>
      <c r="B1000" s="3">
        <v>247.35540800000001</v>
      </c>
      <c r="C1000" s="3">
        <v>109.63447600000001</v>
      </c>
      <c r="D1000" s="3">
        <v>150.85792499999999</v>
      </c>
      <c r="E1000" s="3">
        <v>72.663848999999999</v>
      </c>
      <c r="F1000" s="3">
        <v>143.55999800000001</v>
      </c>
      <c r="G1000" s="3">
        <v>66.499947000000006</v>
      </c>
      <c r="H1000" s="5">
        <f t="shared" si="173"/>
        <v>5.399202501491307E-2</v>
      </c>
      <c r="I1000" s="5">
        <f t="shared" si="174"/>
        <v>4.2119965115928526E-2</v>
      </c>
      <c r="J1000" s="5">
        <f t="shared" si="175"/>
        <v>-6.6683013240056321E-2</v>
      </c>
      <c r="K1000" s="5">
        <f t="shared" si="176"/>
        <v>9.385369796580445E-3</v>
      </c>
      <c r="L1000" s="5">
        <f t="shared" si="177"/>
        <v>1.3555485834195968E-2</v>
      </c>
      <c r="M1000" s="5">
        <f t="shared" si="178"/>
        <v>5.7807003674172464E-2</v>
      </c>
      <c r="N1000" s="5"/>
      <c r="O1000" s="5"/>
    </row>
    <row r="1001" spans="1:15" x14ac:dyDescent="0.25">
      <c r="A1001" s="1">
        <v>43908</v>
      </c>
      <c r="B1001" s="3">
        <v>234.83107000000001</v>
      </c>
      <c r="C1001" s="3">
        <v>100.051704</v>
      </c>
      <c r="D1001" s="3">
        <v>142.34764100000001</v>
      </c>
      <c r="E1001" s="3">
        <v>69.456969999999998</v>
      </c>
      <c r="F1001" s="3">
        <v>140.699997</v>
      </c>
      <c r="G1001" s="3">
        <v>60.173946000000001</v>
      </c>
      <c r="H1001" s="5">
        <f t="shared" si="173"/>
        <v>-5.0632966148854153E-2</v>
      </c>
      <c r="I1001" s="5">
        <f t="shared" si="174"/>
        <v>-8.7406556309896577E-2</v>
      </c>
      <c r="J1001" s="5">
        <f t="shared" si="175"/>
        <v>-5.6412574944272764E-2</v>
      </c>
      <c r="K1001" s="5">
        <f t="shared" si="176"/>
        <v>-4.4133073655374333E-2</v>
      </c>
      <c r="L1001" s="5">
        <f t="shared" si="177"/>
        <v>-1.9921991082780699E-2</v>
      </c>
      <c r="M1001" s="5">
        <f t="shared" si="178"/>
        <v>-9.5127910402695526E-2</v>
      </c>
      <c r="N1001" s="5"/>
      <c r="O1001" s="5"/>
    </row>
    <row r="1002" spans="1:15" x14ac:dyDescent="0.25">
      <c r="A1002" s="1">
        <v>43909</v>
      </c>
      <c r="B1002" s="3">
        <v>235.33007799999999</v>
      </c>
      <c r="C1002" s="3">
        <v>103.05188</v>
      </c>
      <c r="D1002" s="3">
        <v>146.22309899999999</v>
      </c>
      <c r="E1002" s="3">
        <v>67.896355</v>
      </c>
      <c r="F1002" s="3">
        <v>138.03999300000001</v>
      </c>
      <c r="G1002" s="3">
        <v>60.385452000000001</v>
      </c>
      <c r="H1002" s="5">
        <f t="shared" si="173"/>
        <v>2.1249658318209796E-3</v>
      </c>
      <c r="I1002" s="5">
        <f t="shared" si="174"/>
        <v>2.9986255906246262E-2</v>
      </c>
      <c r="J1002" s="5">
        <f t="shared" si="175"/>
        <v>2.7225305405658151E-2</v>
      </c>
      <c r="K1002" s="5">
        <f t="shared" si="176"/>
        <v>-2.2468803346877952E-2</v>
      </c>
      <c r="L1002" s="5">
        <f t="shared" si="177"/>
        <v>-1.8905501469200336E-2</v>
      </c>
      <c r="M1002" s="5">
        <f t="shared" si="178"/>
        <v>3.5149099246374327E-3</v>
      </c>
      <c r="N1002" s="5"/>
      <c r="O1002" s="5"/>
    </row>
    <row r="1003" spans="1:15" x14ac:dyDescent="0.25">
      <c r="A1003" s="1">
        <v>43910</v>
      </c>
      <c r="B1003" s="3">
        <v>225.18873600000001</v>
      </c>
      <c r="C1003" s="3">
        <v>100.091179</v>
      </c>
      <c r="D1003" s="3">
        <v>157.218445</v>
      </c>
      <c r="E1003" s="3">
        <v>66.373801999999998</v>
      </c>
      <c r="F1003" s="3">
        <v>140.11000100000001</v>
      </c>
      <c r="G1003" s="3">
        <v>57.376274000000002</v>
      </c>
      <c r="H1003" s="5">
        <f t="shared" si="173"/>
        <v>-4.3094117361402451E-2</v>
      </c>
      <c r="I1003" s="5">
        <f t="shared" si="174"/>
        <v>-2.873019880860006E-2</v>
      </c>
      <c r="J1003" s="5">
        <f t="shared" si="175"/>
        <v>7.5195684369950389E-2</v>
      </c>
      <c r="K1003" s="5">
        <f t="shared" si="176"/>
        <v>-2.2424664770295921E-2</v>
      </c>
      <c r="L1003" s="5">
        <f t="shared" si="177"/>
        <v>1.4995712148435203E-2</v>
      </c>
      <c r="M1003" s="5">
        <f t="shared" si="178"/>
        <v>-4.9832830596349575E-2</v>
      </c>
      <c r="N1003" s="5"/>
      <c r="O1003" s="5"/>
    </row>
    <row r="1004" spans="1:15" x14ac:dyDescent="0.25">
      <c r="A1004" s="1">
        <v>43913</v>
      </c>
      <c r="B1004" s="3">
        <v>219.431061</v>
      </c>
      <c r="C1004" s="3">
        <v>97.160094999999998</v>
      </c>
      <c r="D1004" s="3">
        <v>163.697327</v>
      </c>
      <c r="E1004" s="3">
        <v>65.308014</v>
      </c>
      <c r="F1004" s="3">
        <v>146.300003</v>
      </c>
      <c r="G1004" s="3">
        <v>54.713200000000001</v>
      </c>
      <c r="H1004" s="5">
        <f t="shared" si="173"/>
        <v>-2.5568219362446243E-2</v>
      </c>
      <c r="I1004" s="5">
        <f t="shared" si="174"/>
        <v>-2.9284139014887578E-2</v>
      </c>
      <c r="J1004" s="5">
        <f t="shared" si="175"/>
        <v>4.1209426794674098E-2</v>
      </c>
      <c r="K1004" s="5">
        <f t="shared" si="176"/>
        <v>-1.6057359498556356E-2</v>
      </c>
      <c r="L1004" s="5">
        <f t="shared" si="177"/>
        <v>4.4179587151669475E-2</v>
      </c>
      <c r="M1004" s="5">
        <f t="shared" si="178"/>
        <v>-4.6414202497708446E-2</v>
      </c>
      <c r="N1004" s="5"/>
      <c r="O1004" s="5"/>
    </row>
    <row r="1005" spans="1:15" x14ac:dyDescent="0.25">
      <c r="A1005" s="1">
        <v>43914</v>
      </c>
      <c r="B1005" s="3">
        <v>239.312241</v>
      </c>
      <c r="C1005" s="3">
        <v>107.04882000000001</v>
      </c>
      <c r="D1005" s="3">
        <v>160.65017700000001</v>
      </c>
      <c r="E1005" s="3">
        <v>68.00103</v>
      </c>
      <c r="F1005" s="3">
        <v>153.39999399999999</v>
      </c>
      <c r="G1005" s="3">
        <v>59.635559000000001</v>
      </c>
      <c r="H1005" s="5">
        <f t="shared" si="173"/>
        <v>9.0603307979265635E-2</v>
      </c>
      <c r="I1005" s="5">
        <f t="shared" si="174"/>
        <v>0.10177763823717956</v>
      </c>
      <c r="J1005" s="5">
        <f t="shared" si="175"/>
        <v>-1.8614537303959677E-2</v>
      </c>
      <c r="K1005" s="5">
        <f t="shared" si="176"/>
        <v>4.1235613136237692E-2</v>
      </c>
      <c r="L1005" s="5">
        <f t="shared" si="177"/>
        <v>4.8530354438885315E-2</v>
      </c>
      <c r="M1005" s="5">
        <f t="shared" si="178"/>
        <v>8.9966571138226259E-2</v>
      </c>
      <c r="N1005" s="5"/>
      <c r="O1005" s="5"/>
    </row>
    <row r="1006" spans="1:15" x14ac:dyDescent="0.25">
      <c r="A1006" s="1">
        <v>43915</v>
      </c>
      <c r="B1006" s="3">
        <v>242.894791</v>
      </c>
      <c r="C1006" s="3">
        <v>110.424004</v>
      </c>
      <c r="D1006" s="3">
        <v>160.28530900000001</v>
      </c>
      <c r="E1006" s="3">
        <v>69.913741999999999</v>
      </c>
      <c r="F1006" s="3">
        <v>151.300003</v>
      </c>
      <c r="G1006" s="3">
        <v>62.846634000000002</v>
      </c>
      <c r="H1006" s="5">
        <f t="shared" si="173"/>
        <v>1.4970191182155146E-2</v>
      </c>
      <c r="I1006" s="5">
        <f t="shared" si="174"/>
        <v>3.1529390048390837E-2</v>
      </c>
      <c r="J1006" s="5">
        <f t="shared" si="175"/>
        <v>-2.2711957547361106E-3</v>
      </c>
      <c r="K1006" s="5">
        <f t="shared" si="176"/>
        <v>2.8127691595259741E-2</v>
      </c>
      <c r="L1006" s="5">
        <f t="shared" si="177"/>
        <v>-1.3689641995683455E-2</v>
      </c>
      <c r="M1006" s="5">
        <f t="shared" si="178"/>
        <v>5.3844971923546536E-2</v>
      </c>
      <c r="N1006" s="5"/>
      <c r="O1006" s="5"/>
    </row>
    <row r="1007" spans="1:15" x14ac:dyDescent="0.25">
      <c r="A1007" s="1">
        <v>43916</v>
      </c>
      <c r="B1007" s="3">
        <v>257.07736199999999</v>
      </c>
      <c r="C1007" s="3">
        <v>116.51316799999999</v>
      </c>
      <c r="D1007" s="3">
        <v>161.07420300000001</v>
      </c>
      <c r="E1007" s="3">
        <v>73.111098999999996</v>
      </c>
      <c r="F1007" s="3">
        <v>153.240005</v>
      </c>
      <c r="G1007" s="3">
        <v>67.278678999999997</v>
      </c>
      <c r="H1007" s="5">
        <f t="shared" si="173"/>
        <v>5.8389770079507297E-2</v>
      </c>
      <c r="I1007" s="5">
        <f t="shared" si="174"/>
        <v>5.5143481303213671E-2</v>
      </c>
      <c r="J1007" s="5">
        <f t="shared" si="175"/>
        <v>4.9218110188751218E-3</v>
      </c>
      <c r="K1007" s="5">
        <f t="shared" si="176"/>
        <v>4.5732883243468692E-2</v>
      </c>
      <c r="L1007" s="5">
        <f t="shared" si="177"/>
        <v>1.2822220499228987E-2</v>
      </c>
      <c r="M1007" s="5">
        <f t="shared" si="178"/>
        <v>7.0521597067553232E-2</v>
      </c>
      <c r="N1007" s="5"/>
      <c r="O1007" s="5"/>
    </row>
    <row r="1008" spans="1:15" x14ac:dyDescent="0.25">
      <c r="A1008" s="1">
        <v>43917</v>
      </c>
      <c r="B1008" s="3">
        <v>249.42013499999999</v>
      </c>
      <c r="C1008" s="3">
        <v>112.960335</v>
      </c>
      <c r="D1008" s="3">
        <v>165.37373400000001</v>
      </c>
      <c r="E1008" s="3">
        <v>73.301422000000002</v>
      </c>
      <c r="F1008" s="3">
        <v>152.25</v>
      </c>
      <c r="G1008" s="3">
        <v>67.345984999999999</v>
      </c>
      <c r="H1008" s="5">
        <f t="shared" si="173"/>
        <v>-2.9785691514914503E-2</v>
      </c>
      <c r="I1008" s="5">
        <f t="shared" si="174"/>
        <v>-3.0492973978700766E-2</v>
      </c>
      <c r="J1008" s="5">
        <f t="shared" si="175"/>
        <v>2.6692859066948182E-2</v>
      </c>
      <c r="K1008" s="5">
        <f t="shared" si="176"/>
        <v>2.6032025588893504E-3</v>
      </c>
      <c r="L1008" s="5">
        <f t="shared" si="177"/>
        <v>-6.4604866072668354E-3</v>
      </c>
      <c r="M1008" s="5">
        <f t="shared" si="178"/>
        <v>1.0004060870458797E-3</v>
      </c>
      <c r="N1008" s="5"/>
      <c r="O1008" s="5"/>
    </row>
    <row r="1009" spans="1:15" x14ac:dyDescent="0.25">
      <c r="A1009" s="1">
        <v>43920</v>
      </c>
      <c r="B1009" s="3">
        <v>257.52023300000002</v>
      </c>
      <c r="C1009" s="3">
        <v>115.259804</v>
      </c>
      <c r="D1009" s="3">
        <v>164.01286300000001</v>
      </c>
      <c r="E1009" s="3">
        <v>73.929473999999999</v>
      </c>
      <c r="F1009" s="3">
        <v>152.91999799999999</v>
      </c>
      <c r="G1009" s="3">
        <v>68.816917000000004</v>
      </c>
      <c r="H1009" s="5">
        <f t="shared" si="173"/>
        <v>3.2475718129171938E-2</v>
      </c>
      <c r="I1009" s="5">
        <f t="shared" si="174"/>
        <v>2.0356428652588576E-2</v>
      </c>
      <c r="J1009" s="5">
        <f t="shared" si="175"/>
        <v>-8.2290637520466836E-3</v>
      </c>
      <c r="K1009" s="5">
        <f t="shared" si="176"/>
        <v>8.5680738908449072E-3</v>
      </c>
      <c r="L1009" s="5">
        <f t="shared" si="177"/>
        <v>4.4006436781609537E-3</v>
      </c>
      <c r="M1009" s="5">
        <f t="shared" si="178"/>
        <v>2.1841420836000935E-2</v>
      </c>
      <c r="N1009" s="5"/>
      <c r="O1009" s="5"/>
    </row>
    <row r="1010" spans="1:15" x14ac:dyDescent="0.25">
      <c r="A1010" s="1">
        <v>43921</v>
      </c>
      <c r="B1010" s="3">
        <v>253.68180799999999</v>
      </c>
      <c r="C1010" s="3">
        <v>113.927498</v>
      </c>
      <c r="D1010" s="3">
        <v>162.68161000000001</v>
      </c>
      <c r="E1010" s="3">
        <v>73.339484999999996</v>
      </c>
      <c r="F1010" s="3">
        <v>148.050003</v>
      </c>
      <c r="G1010" s="3">
        <v>67.153694000000002</v>
      </c>
      <c r="H1010" s="5">
        <f t="shared" si="173"/>
        <v>-1.4905333671393572E-2</v>
      </c>
      <c r="I1010" s="5">
        <f t="shared" si="174"/>
        <v>-1.1559155523117148E-2</v>
      </c>
      <c r="J1010" s="5">
        <f t="shared" si="175"/>
        <v>-8.1167597202421726E-3</v>
      </c>
      <c r="K1010" s="5">
        <f t="shared" si="176"/>
        <v>-7.9804301055895754E-3</v>
      </c>
      <c r="L1010" s="5">
        <f t="shared" si="177"/>
        <v>-3.1846684957450688E-2</v>
      </c>
      <c r="M1010" s="5">
        <f t="shared" si="178"/>
        <v>-2.4168810119755912E-2</v>
      </c>
      <c r="N1010" s="5"/>
      <c r="O1010" s="5"/>
    </row>
    <row r="1011" spans="1:15" x14ac:dyDescent="0.25">
      <c r="A1011" s="1">
        <v>43922</v>
      </c>
      <c r="B1011" s="3">
        <v>242.264893</v>
      </c>
      <c r="C1011" s="3">
        <v>107.009338</v>
      </c>
      <c r="D1011" s="3">
        <v>164.96086099999999</v>
      </c>
      <c r="E1011" s="3">
        <v>71.326331999999994</v>
      </c>
      <c r="F1011" s="3">
        <v>149.449997</v>
      </c>
      <c r="G1011" s="3">
        <v>62.740887000000001</v>
      </c>
      <c r="H1011" s="5">
        <f t="shared" si="173"/>
        <v>-4.5004862942320201E-2</v>
      </c>
      <c r="I1011" s="5">
        <f t="shared" si="174"/>
        <v>-6.0724233582308607E-2</v>
      </c>
      <c r="J1011" s="5">
        <f t="shared" si="175"/>
        <v>1.4010501863117808E-2</v>
      </c>
      <c r="K1011" s="5">
        <f t="shared" si="176"/>
        <v>-2.7449783701099073E-2</v>
      </c>
      <c r="L1011" s="5">
        <f t="shared" si="177"/>
        <v>9.4562240569491252E-3</v>
      </c>
      <c r="M1011" s="5">
        <f t="shared" si="178"/>
        <v>-6.5712051521692905E-2</v>
      </c>
      <c r="N1011" s="5"/>
      <c r="O1011" s="5"/>
    </row>
    <row r="1012" spans="1:15" x14ac:dyDescent="0.25">
      <c r="A1012" s="1">
        <v>43923</v>
      </c>
      <c r="B1012" s="3">
        <v>247.855255</v>
      </c>
      <c r="C1012" s="3">
        <v>107.759384</v>
      </c>
      <c r="D1012" s="3">
        <v>166.00770600000001</v>
      </c>
      <c r="E1012" s="3">
        <v>71.881011999999998</v>
      </c>
      <c r="F1012" s="3">
        <v>151.89999399999999</v>
      </c>
      <c r="G1012" s="3">
        <v>62.952385</v>
      </c>
      <c r="H1012" s="5">
        <f t="shared" si="173"/>
        <v>2.3075411095572873E-2</v>
      </c>
      <c r="I1012" s="5">
        <f t="shared" si="174"/>
        <v>7.0091640039862124E-3</v>
      </c>
      <c r="J1012" s="5">
        <f t="shared" si="175"/>
        <v>6.3460204660306108E-3</v>
      </c>
      <c r="K1012" s="5">
        <f t="shared" si="176"/>
        <v>7.776651125141365E-3</v>
      </c>
      <c r="L1012" s="5">
        <f t="shared" si="177"/>
        <v>1.6393422878422603E-2</v>
      </c>
      <c r="M1012" s="5">
        <f t="shared" si="178"/>
        <v>3.3709756127611179E-3</v>
      </c>
      <c r="N1012" s="5"/>
      <c r="O1012" s="5"/>
    </row>
    <row r="1013" spans="1:15" x14ac:dyDescent="0.25">
      <c r="A1013" s="1">
        <v>43924</v>
      </c>
      <c r="B1013" s="3">
        <v>244.272705</v>
      </c>
      <c r="C1013" s="3">
        <v>104.867767</v>
      </c>
      <c r="D1013" s="3">
        <v>166.40266399999999</v>
      </c>
      <c r="E1013" s="3">
        <v>70.341255000000004</v>
      </c>
      <c r="F1013" s="3">
        <v>152.64999399999999</v>
      </c>
      <c r="G1013" s="3">
        <v>62.039054999999998</v>
      </c>
      <c r="H1013" s="5">
        <f t="shared" si="173"/>
        <v>-1.4454202312555342E-2</v>
      </c>
      <c r="I1013" s="5">
        <f t="shared" si="174"/>
        <v>-2.6834015680713197E-2</v>
      </c>
      <c r="J1013" s="5">
        <f t="shared" si="175"/>
        <v>2.3791546158704602E-3</v>
      </c>
      <c r="K1013" s="5">
        <f t="shared" si="176"/>
        <v>-2.1420914329920548E-2</v>
      </c>
      <c r="L1013" s="5">
        <f t="shared" si="177"/>
        <v>4.9374590495374626E-3</v>
      </c>
      <c r="M1013" s="5">
        <f t="shared" si="178"/>
        <v>-1.4508266843265782E-2</v>
      </c>
      <c r="N1013" s="5"/>
      <c r="O1013" s="5"/>
    </row>
    <row r="1014" spans="1:15" x14ac:dyDescent="0.25">
      <c r="A1014" s="1">
        <v>43927</v>
      </c>
      <c r="B1014" s="3">
        <v>260.67956500000003</v>
      </c>
      <c r="C1014" s="3">
        <v>113.463661</v>
      </c>
      <c r="D1014" s="3">
        <v>165.968155</v>
      </c>
      <c r="E1014" s="3">
        <v>72.053162</v>
      </c>
      <c r="F1014" s="3">
        <v>156.88000500000001</v>
      </c>
      <c r="G1014" s="3">
        <v>66.634544000000005</v>
      </c>
      <c r="H1014" s="5">
        <f t="shared" si="173"/>
        <v>6.7166161688020143E-2</v>
      </c>
      <c r="I1014" s="5">
        <f t="shared" si="174"/>
        <v>8.1968885634801314E-2</v>
      </c>
      <c r="J1014" s="5">
        <f t="shared" si="175"/>
        <v>-2.6111901670035076E-3</v>
      </c>
      <c r="K1014" s="5">
        <f t="shared" si="176"/>
        <v>2.4337168849205115E-2</v>
      </c>
      <c r="L1014" s="5">
        <f t="shared" si="177"/>
        <v>2.7710521888392625E-2</v>
      </c>
      <c r="M1014" s="5">
        <f t="shared" si="178"/>
        <v>7.4074129594656313E-2</v>
      </c>
      <c r="N1014" s="5"/>
      <c r="O1014" s="5"/>
    </row>
    <row r="1015" spans="1:15" x14ac:dyDescent="0.25">
      <c r="A1015" s="1">
        <v>43928</v>
      </c>
      <c r="B1015" s="3">
        <v>260.94534299999998</v>
      </c>
      <c r="C1015" s="3">
        <v>114.115005</v>
      </c>
      <c r="D1015" s="3">
        <v>164.230087</v>
      </c>
      <c r="E1015" s="3">
        <v>72.053162</v>
      </c>
      <c r="F1015" s="3">
        <v>156.03999300000001</v>
      </c>
      <c r="G1015" s="3">
        <v>67.249831999999998</v>
      </c>
      <c r="H1015" s="5">
        <f t="shared" si="173"/>
        <v>1.0195582457717123E-3</v>
      </c>
      <c r="I1015" s="5">
        <f t="shared" si="174"/>
        <v>5.7405515938711016E-3</v>
      </c>
      <c r="J1015" s="5">
        <f t="shared" si="175"/>
        <v>-1.0472298134542757E-2</v>
      </c>
      <c r="K1015" s="5">
        <f t="shared" si="176"/>
        <v>0</v>
      </c>
      <c r="L1015" s="5">
        <f t="shared" si="177"/>
        <v>-5.3544873357187495E-3</v>
      </c>
      <c r="M1015" s="5">
        <f t="shared" si="178"/>
        <v>9.2337691993509274E-3</v>
      </c>
      <c r="N1015" s="5"/>
      <c r="O1015" s="5"/>
    </row>
    <row r="1016" spans="1:15" x14ac:dyDescent="0.25">
      <c r="A1016" s="1">
        <v>43929</v>
      </c>
      <c r="B1016" s="3">
        <v>269.70483400000001</v>
      </c>
      <c r="C1016" s="3">
        <v>119.651505</v>
      </c>
      <c r="D1016" s="3">
        <v>163.03514100000001</v>
      </c>
      <c r="E1016" s="3">
        <v>73.927672999999999</v>
      </c>
      <c r="F1016" s="3">
        <v>154.64999399999999</v>
      </c>
      <c r="G1016" s="3">
        <v>71.835708999999994</v>
      </c>
      <c r="H1016" s="5">
        <f t="shared" si="173"/>
        <v>3.3568297863817431E-2</v>
      </c>
      <c r="I1016" s="5">
        <f t="shared" si="174"/>
        <v>4.8516844914479051E-2</v>
      </c>
      <c r="J1016" s="5">
        <f t="shared" si="175"/>
        <v>-7.2760480240139369E-3</v>
      </c>
      <c r="K1016" s="5">
        <f t="shared" si="176"/>
        <v>2.6015666043913477E-2</v>
      </c>
      <c r="L1016" s="5">
        <f t="shared" si="177"/>
        <v>-8.9079663057919367E-3</v>
      </c>
      <c r="M1016" s="5">
        <f t="shared" si="178"/>
        <v>6.8191649906277796E-2</v>
      </c>
      <c r="N1016" s="5"/>
      <c r="O1016" s="5"/>
    </row>
    <row r="1017" spans="1:15" x14ac:dyDescent="0.25">
      <c r="A1017" s="1">
        <v>43930</v>
      </c>
      <c r="B1017" s="3">
        <v>273.80902099999997</v>
      </c>
      <c r="C1017" s="3">
        <v>124.122147</v>
      </c>
      <c r="D1017" s="3">
        <v>163.33140599999999</v>
      </c>
      <c r="E1017" s="3">
        <v>78.766898999999995</v>
      </c>
      <c r="F1017" s="3">
        <v>158.69000199999999</v>
      </c>
      <c r="G1017" s="3">
        <v>75.863968</v>
      </c>
      <c r="H1017" s="5">
        <f t="shared" si="173"/>
        <v>1.5217328288598564E-2</v>
      </c>
      <c r="I1017" s="5">
        <f t="shared" si="174"/>
        <v>3.7363859317941728E-2</v>
      </c>
      <c r="J1017" s="5">
        <f t="shared" si="175"/>
        <v>1.8171849221142455E-3</v>
      </c>
      <c r="K1017" s="5">
        <f t="shared" si="176"/>
        <v>6.5458924968462062E-2</v>
      </c>
      <c r="L1017" s="5">
        <f t="shared" si="177"/>
        <v>2.6123557431240618E-2</v>
      </c>
      <c r="M1017" s="5">
        <f t="shared" si="178"/>
        <v>5.6075996966912456E-2</v>
      </c>
      <c r="N1017" s="5"/>
      <c r="O1017" s="5"/>
    </row>
    <row r="1018" spans="1:15" x14ac:dyDescent="0.25">
      <c r="A1018" s="1">
        <v>43934</v>
      </c>
      <c r="B1018" s="3">
        <v>271.30911300000002</v>
      </c>
      <c r="C1018" s="3">
        <v>120.79630299999999</v>
      </c>
      <c r="D1018" s="3">
        <v>161.84019499999999</v>
      </c>
      <c r="E1018" s="3">
        <v>77.638390000000001</v>
      </c>
      <c r="F1018" s="3">
        <v>161.41000399999999</v>
      </c>
      <c r="G1018" s="3">
        <v>72.672118999999995</v>
      </c>
      <c r="H1018" s="5">
        <f t="shared" si="173"/>
        <v>-9.1301155486763763E-3</v>
      </c>
      <c r="I1018" s="5">
        <f t="shared" si="174"/>
        <v>-2.6794928063885393E-2</v>
      </c>
      <c r="J1018" s="5">
        <f t="shared" si="175"/>
        <v>-9.1299709989638433E-3</v>
      </c>
      <c r="K1018" s="5">
        <f t="shared" si="176"/>
        <v>-1.4327198535516783E-2</v>
      </c>
      <c r="L1018" s="5">
        <f t="shared" si="177"/>
        <v>1.7140348892301427E-2</v>
      </c>
      <c r="M1018" s="5">
        <f t="shared" si="178"/>
        <v>-4.2073319971873913E-2</v>
      </c>
      <c r="N1018" s="5"/>
      <c r="O1018" s="5"/>
    </row>
    <row r="1019" spans="1:15" x14ac:dyDescent="0.25">
      <c r="A1019" s="1">
        <v>43935</v>
      </c>
      <c r="B1019" s="3">
        <v>279.31082199999997</v>
      </c>
      <c r="C1019" s="3">
        <v>123.51026899999999</v>
      </c>
      <c r="D1019" s="3">
        <v>161.80070499999999</v>
      </c>
      <c r="E1019" s="3">
        <v>77.963547000000005</v>
      </c>
      <c r="F1019" s="3">
        <v>162.679993</v>
      </c>
      <c r="G1019" s="3">
        <v>74.710303999999994</v>
      </c>
      <c r="H1019" s="5">
        <f t="shared" si="173"/>
        <v>2.9492960673237478E-2</v>
      </c>
      <c r="I1019" s="5">
        <f t="shared" si="174"/>
        <v>2.2467293556161172E-2</v>
      </c>
      <c r="J1019" s="5">
        <f t="shared" si="175"/>
        <v>-2.440061320984066E-4</v>
      </c>
      <c r="K1019" s="5">
        <f t="shared" si="176"/>
        <v>4.1880956057951391E-3</v>
      </c>
      <c r="L1019" s="5">
        <f t="shared" si="177"/>
        <v>7.8680934795094526E-3</v>
      </c>
      <c r="M1019" s="5">
        <f t="shared" si="178"/>
        <v>2.8046313057143779E-2</v>
      </c>
      <c r="N1019" s="5"/>
      <c r="O1019" s="5"/>
    </row>
    <row r="1020" spans="1:15" x14ac:dyDescent="0.25">
      <c r="A1020" s="1">
        <v>43936</v>
      </c>
      <c r="B1020" s="3">
        <v>273.37597699999998</v>
      </c>
      <c r="C1020" s="3">
        <v>118.931068</v>
      </c>
      <c r="D1020" s="3">
        <v>166.08668499999999</v>
      </c>
      <c r="E1020" s="3">
        <v>77.236710000000002</v>
      </c>
      <c r="F1020" s="3">
        <v>161.85000600000001</v>
      </c>
      <c r="G1020" s="3">
        <v>71.749184</v>
      </c>
      <c r="H1020" s="5">
        <f t="shared" si="173"/>
        <v>-2.1248174193551295E-2</v>
      </c>
      <c r="I1020" s="5">
        <f t="shared" si="174"/>
        <v>-3.7075467789645877E-2</v>
      </c>
      <c r="J1020" s="5">
        <f t="shared" si="175"/>
        <v>2.6489254172285648E-2</v>
      </c>
      <c r="K1020" s="5">
        <f t="shared" si="176"/>
        <v>-9.3227800423190121E-3</v>
      </c>
      <c r="L1020" s="5">
        <f t="shared" si="177"/>
        <v>-5.101961124377441E-3</v>
      </c>
      <c r="M1020" s="5">
        <f t="shared" si="178"/>
        <v>-3.9634693495558482E-2</v>
      </c>
      <c r="N1020" s="5"/>
      <c r="O1020" s="5"/>
    </row>
    <row r="1021" spans="1:15" x14ac:dyDescent="0.25">
      <c r="A1021" s="1">
        <v>43937</v>
      </c>
      <c r="B1021" s="3">
        <v>274.69482399999998</v>
      </c>
      <c r="C1021" s="3">
        <v>118.516563</v>
      </c>
      <c r="D1021" s="3">
        <v>167.97288499999999</v>
      </c>
      <c r="E1021" s="3">
        <v>77.160194000000004</v>
      </c>
      <c r="F1021" s="3">
        <v>161.71000699999999</v>
      </c>
      <c r="G1021" s="3">
        <v>70.931991999999994</v>
      </c>
      <c r="H1021" s="5">
        <f t="shared" si="173"/>
        <v>4.8242973448979765E-3</v>
      </c>
      <c r="I1021" s="5">
        <f t="shared" si="174"/>
        <v>-3.4852541642019785E-3</v>
      </c>
      <c r="J1021" s="5">
        <f t="shared" si="175"/>
        <v>1.1356720136836973E-2</v>
      </c>
      <c r="K1021" s="5">
        <f t="shared" si="176"/>
        <v>-9.9066881538578677E-4</v>
      </c>
      <c r="L1021" s="5">
        <f t="shared" si="177"/>
        <v>-8.6499224473313152E-4</v>
      </c>
      <c r="M1021" s="5">
        <f t="shared" si="178"/>
        <v>-1.1389565071569407E-2</v>
      </c>
      <c r="N1021" s="5"/>
      <c r="O1021" s="5"/>
    </row>
    <row r="1022" spans="1:15" x14ac:dyDescent="0.25">
      <c r="A1022" s="1">
        <v>43938</v>
      </c>
      <c r="B1022" s="3">
        <v>282.11578400000002</v>
      </c>
      <c r="C1022" s="3">
        <v>123.26355</v>
      </c>
      <c r="D1022" s="3">
        <v>165.721283</v>
      </c>
      <c r="E1022" s="3">
        <v>77.552299000000005</v>
      </c>
      <c r="F1022" s="3">
        <v>158.570007</v>
      </c>
      <c r="G1022" s="3">
        <v>73.172049999999999</v>
      </c>
      <c r="H1022" s="5">
        <f t="shared" si="173"/>
        <v>2.7015288791899517E-2</v>
      </c>
      <c r="I1022" s="5">
        <f t="shared" si="174"/>
        <v>4.0053363680484066E-2</v>
      </c>
      <c r="J1022" s="5">
        <f t="shared" si="175"/>
        <v>-1.3404556336577778E-2</v>
      </c>
      <c r="K1022" s="5">
        <f t="shared" si="176"/>
        <v>5.0817005462686637E-3</v>
      </c>
      <c r="L1022" s="5">
        <f t="shared" si="177"/>
        <v>-1.9417474887623909E-2</v>
      </c>
      <c r="M1022" s="5">
        <f t="shared" si="178"/>
        <v>3.1580362215120061E-2</v>
      </c>
      <c r="N1022" s="5"/>
      <c r="O1022" s="5"/>
    </row>
    <row r="1023" spans="1:15" x14ac:dyDescent="0.25">
      <c r="A1023" s="1">
        <v>43941</v>
      </c>
      <c r="B1023" s="3">
        <v>277.14550800000001</v>
      </c>
      <c r="C1023" s="3">
        <v>121.487129</v>
      </c>
      <c r="D1023" s="3">
        <v>167.05448899999999</v>
      </c>
      <c r="E1023" s="3">
        <v>76.385529000000005</v>
      </c>
      <c r="F1023" s="3">
        <v>159.699997</v>
      </c>
      <c r="G1023" s="3">
        <v>70.451294000000004</v>
      </c>
      <c r="H1023" s="5">
        <f t="shared" si="173"/>
        <v>-1.7617858630696204E-2</v>
      </c>
      <c r="I1023" s="5">
        <f t="shared" si="174"/>
        <v>-1.4411567734338382E-2</v>
      </c>
      <c r="J1023" s="5">
        <f t="shared" si="175"/>
        <v>8.0448689260992357E-3</v>
      </c>
      <c r="K1023" s="5">
        <f t="shared" si="176"/>
        <v>-1.5044944057686749E-2</v>
      </c>
      <c r="L1023" s="5">
        <f t="shared" si="177"/>
        <v>7.1261269478282152E-3</v>
      </c>
      <c r="M1023" s="5">
        <f t="shared" si="178"/>
        <v>-3.7182995419699161E-2</v>
      </c>
      <c r="N1023" s="5"/>
      <c r="O1023" s="5"/>
    </row>
    <row r="1024" spans="1:15" x14ac:dyDescent="0.25">
      <c r="A1024" s="1">
        <v>43942</v>
      </c>
      <c r="B1024" s="3">
        <v>268.73046900000003</v>
      </c>
      <c r="C1024" s="3">
        <v>118.22049</v>
      </c>
      <c r="D1024" s="3">
        <v>169.15795900000001</v>
      </c>
      <c r="E1024" s="3">
        <v>74.989227</v>
      </c>
      <c r="F1024" s="3">
        <v>158.61000100000001</v>
      </c>
      <c r="G1024" s="3">
        <v>69.172629999999998</v>
      </c>
      <c r="H1024" s="5">
        <f t="shared" si="173"/>
        <v>-3.0363252360561366E-2</v>
      </c>
      <c r="I1024" s="5">
        <f t="shared" si="174"/>
        <v>-2.6888766134229747E-2</v>
      </c>
      <c r="J1024" s="5">
        <f t="shared" si="175"/>
        <v>1.2591520363155473E-2</v>
      </c>
      <c r="K1024" s="5">
        <f t="shared" si="176"/>
        <v>-1.8279666558308483E-2</v>
      </c>
      <c r="L1024" s="5">
        <f t="shared" si="177"/>
        <v>-6.825272513937386E-3</v>
      </c>
      <c r="M1024" s="5">
        <f t="shared" si="178"/>
        <v>-1.8149616953806458E-2</v>
      </c>
      <c r="N1024" s="5"/>
      <c r="O1024" s="5"/>
    </row>
    <row r="1025" spans="1:15" x14ac:dyDescent="0.25">
      <c r="A1025" s="1">
        <v>43943</v>
      </c>
      <c r="B1025" s="3">
        <v>274.69482399999998</v>
      </c>
      <c r="C1025" s="3">
        <v>119.987061</v>
      </c>
      <c r="D1025" s="3">
        <v>167.42976400000001</v>
      </c>
      <c r="E1025" s="3">
        <v>75.649117000000004</v>
      </c>
      <c r="F1025" s="3">
        <v>161.729996</v>
      </c>
      <c r="G1025" s="3">
        <v>70.230179000000007</v>
      </c>
      <c r="H1025" s="5">
        <f t="shared" si="173"/>
        <v>2.2194561793437595E-2</v>
      </c>
      <c r="I1025" s="5">
        <f t="shared" si="174"/>
        <v>1.4943018760960936E-2</v>
      </c>
      <c r="J1025" s="5">
        <f t="shared" si="175"/>
        <v>-1.0216456915278838E-2</v>
      </c>
      <c r="K1025" s="5">
        <f t="shared" si="176"/>
        <v>8.7997973362228255E-3</v>
      </c>
      <c r="L1025" s="5">
        <f t="shared" si="177"/>
        <v>1.9670859216500469E-2</v>
      </c>
      <c r="M1025" s="5">
        <f t="shared" si="178"/>
        <v>1.5288546929616675E-2</v>
      </c>
      <c r="N1025" s="5"/>
      <c r="O1025" s="5"/>
    </row>
    <row r="1026" spans="1:15" x14ac:dyDescent="0.25">
      <c r="A1026" s="1">
        <v>43944</v>
      </c>
      <c r="B1026" s="3">
        <v>274.67511000000002</v>
      </c>
      <c r="C1026" s="3">
        <v>120.97395299999999</v>
      </c>
      <c r="D1026" s="3">
        <v>168.31854200000001</v>
      </c>
      <c r="E1026" s="3">
        <v>75.610870000000006</v>
      </c>
      <c r="F1026" s="3">
        <v>163.33999600000001</v>
      </c>
      <c r="G1026" s="3">
        <v>69.643722999999994</v>
      </c>
      <c r="H1026" s="5">
        <f t="shared" si="173"/>
        <v>-7.1766914690574168E-5</v>
      </c>
      <c r="I1026" s="5">
        <f t="shared" si="174"/>
        <v>8.2249868592081388E-3</v>
      </c>
      <c r="J1026" s="5">
        <f t="shared" si="175"/>
        <v>5.3083632131261105E-3</v>
      </c>
      <c r="K1026" s="5">
        <f t="shared" si="176"/>
        <v>-5.0558422248336843E-4</v>
      </c>
      <c r="L1026" s="5">
        <f t="shared" si="177"/>
        <v>9.9548632895534173E-3</v>
      </c>
      <c r="M1026" s="5">
        <f t="shared" si="178"/>
        <v>-8.3504841985382328E-3</v>
      </c>
      <c r="N1026" s="5"/>
      <c r="O1026" s="5"/>
    </row>
    <row r="1027" spans="1:15" x14ac:dyDescent="0.25">
      <c r="A1027" s="1">
        <v>43945</v>
      </c>
      <c r="B1027" s="3">
        <v>278.50375400000001</v>
      </c>
      <c r="C1027" s="3">
        <v>122.928009</v>
      </c>
      <c r="D1027" s="3">
        <v>168.71353099999999</v>
      </c>
      <c r="E1027" s="3">
        <v>74.903152000000006</v>
      </c>
      <c r="F1027" s="3">
        <v>162.63999899999999</v>
      </c>
      <c r="G1027" s="3">
        <v>69.941756999999996</v>
      </c>
      <c r="H1027" s="5">
        <f t="shared" si="173"/>
        <v>1.3938809381017547E-2</v>
      </c>
      <c r="I1027" s="5">
        <f t="shared" si="174"/>
        <v>1.6152700242836548E-2</v>
      </c>
      <c r="J1027" s="5">
        <f t="shared" si="175"/>
        <v>2.3466755076810841E-3</v>
      </c>
      <c r="K1027" s="5">
        <f t="shared" si="176"/>
        <v>-9.3600033963370244E-3</v>
      </c>
      <c r="L1027" s="5">
        <f t="shared" si="177"/>
        <v>-4.2855211040903063E-3</v>
      </c>
      <c r="M1027" s="5">
        <f t="shared" si="178"/>
        <v>4.2794093589741955E-3</v>
      </c>
      <c r="N1027" s="5"/>
      <c r="O1027" s="5"/>
    </row>
    <row r="1028" spans="1:15" x14ac:dyDescent="0.25">
      <c r="A1028" s="1">
        <v>43948</v>
      </c>
      <c r="B1028" s="3">
        <v>282.51934799999998</v>
      </c>
      <c r="C1028" s="3">
        <v>127.576294</v>
      </c>
      <c r="D1028" s="3">
        <v>165.57316599999999</v>
      </c>
      <c r="E1028" s="3">
        <v>75.209175000000002</v>
      </c>
      <c r="F1028" s="3">
        <v>161.55999800000001</v>
      </c>
      <c r="G1028" s="3">
        <v>72.335624999999993</v>
      </c>
      <c r="H1028" s="5">
        <f t="shared" ref="H1028:H1091" si="179">B1028/B1027-1</f>
        <v>1.4418455558771193E-2</v>
      </c>
      <c r="I1028" s="5">
        <f t="shared" ref="I1028:I1091" si="180">C1028/C1027-1</f>
        <v>3.7813066670590922E-2</v>
      </c>
      <c r="J1028" s="5">
        <f t="shared" ref="J1028:J1091" si="181">D1028/D1027-1</f>
        <v>-1.8613593002211548E-2</v>
      </c>
      <c r="K1028" s="5">
        <f t="shared" ref="K1028:K1091" si="182">E1028/E1027-1</f>
        <v>4.0855824064653934E-3</v>
      </c>
      <c r="L1028" s="5">
        <f t="shared" ref="L1028:L1091" si="183">F1028/F1027-1</f>
        <v>-6.6404390472234454E-3</v>
      </c>
      <c r="M1028" s="5">
        <f t="shared" ref="M1028:M1091" si="184">G1028/G1027-1</f>
        <v>3.4226592277343038E-2</v>
      </c>
      <c r="N1028" s="5"/>
      <c r="O1028" s="5"/>
    </row>
    <row r="1029" spans="1:15" x14ac:dyDescent="0.25">
      <c r="A1029" s="1">
        <v>43949</v>
      </c>
      <c r="B1029" s="3">
        <v>281.22018400000002</v>
      </c>
      <c r="C1029" s="3">
        <v>128.88887</v>
      </c>
      <c r="D1029" s="3">
        <v>167.47912600000001</v>
      </c>
      <c r="E1029" s="3">
        <v>75.438721000000001</v>
      </c>
      <c r="F1029" s="3">
        <v>160.83999600000001</v>
      </c>
      <c r="G1029" s="3">
        <v>72.931708999999998</v>
      </c>
      <c r="H1029" s="5">
        <f t="shared" si="179"/>
        <v>-4.5984956754181461E-3</v>
      </c>
      <c r="I1029" s="5">
        <f t="shared" si="180"/>
        <v>1.0288557214242378E-2</v>
      </c>
      <c r="J1029" s="5">
        <f t="shared" si="181"/>
        <v>1.1511285590806608E-2</v>
      </c>
      <c r="K1029" s="5">
        <f t="shared" si="182"/>
        <v>3.0521010235786683E-3</v>
      </c>
      <c r="L1029" s="5">
        <f t="shared" si="183"/>
        <v>-4.4565610851270421E-3</v>
      </c>
      <c r="M1029" s="5">
        <f t="shared" si="184"/>
        <v>8.2405315499798348E-3</v>
      </c>
      <c r="N1029" s="5"/>
      <c r="O1029" s="5"/>
    </row>
    <row r="1030" spans="1:15" x14ac:dyDescent="0.25">
      <c r="A1030" s="1">
        <v>43950</v>
      </c>
      <c r="B1030" s="3">
        <v>288.58209199999999</v>
      </c>
      <c r="C1030" s="3">
        <v>134.45498699999999</v>
      </c>
      <c r="D1030" s="3">
        <v>166.610062</v>
      </c>
      <c r="E1030" s="3">
        <v>76.768082000000007</v>
      </c>
      <c r="F1030" s="3">
        <v>161.729996</v>
      </c>
      <c r="G1030" s="3">
        <v>74.027702000000005</v>
      </c>
      <c r="H1030" s="5">
        <f t="shared" si="179"/>
        <v>2.6178448130166787E-2</v>
      </c>
      <c r="I1030" s="5">
        <f t="shared" si="180"/>
        <v>4.318539684613576E-2</v>
      </c>
      <c r="J1030" s="5">
        <f t="shared" si="181"/>
        <v>-5.1890884598956299E-3</v>
      </c>
      <c r="K1030" s="5">
        <f t="shared" si="182"/>
        <v>1.7621733008967633E-2</v>
      </c>
      <c r="L1030" s="5">
        <f t="shared" si="183"/>
        <v>5.533449528312584E-3</v>
      </c>
      <c r="M1030" s="5">
        <f t="shared" si="184"/>
        <v>1.5027661013675253E-2</v>
      </c>
      <c r="N1030" s="5"/>
      <c r="O1030" s="5"/>
    </row>
    <row r="1031" spans="1:15" x14ac:dyDescent="0.25">
      <c r="A1031" s="1">
        <v>43951</v>
      </c>
      <c r="B1031" s="3">
        <v>285.89523300000002</v>
      </c>
      <c r="C1031" s="3">
        <v>130.507385</v>
      </c>
      <c r="D1031" s="3">
        <v>164.66464199999999</v>
      </c>
      <c r="E1031" s="3">
        <v>76.921111999999994</v>
      </c>
      <c r="F1031" s="3">
        <v>158.800003</v>
      </c>
      <c r="G1031" s="3">
        <v>73.172049999999999</v>
      </c>
      <c r="H1031" s="5">
        <f t="shared" si="179"/>
        <v>-9.3105534767554676E-3</v>
      </c>
      <c r="I1031" s="5">
        <f t="shared" si="180"/>
        <v>-2.936002663850612E-2</v>
      </c>
      <c r="J1031" s="5">
        <f t="shared" si="181"/>
        <v>-1.167648566147228E-2</v>
      </c>
      <c r="K1031" s="5">
        <f t="shared" si="182"/>
        <v>1.9934065826991976E-3</v>
      </c>
      <c r="L1031" s="5">
        <f t="shared" si="183"/>
        <v>-1.8116571275992532E-2</v>
      </c>
      <c r="M1031" s="5">
        <f t="shared" si="184"/>
        <v>-1.1558537910578481E-2</v>
      </c>
      <c r="N1031" s="5"/>
      <c r="O1031" s="5"/>
    </row>
    <row r="1032" spans="1:15" x14ac:dyDescent="0.25">
      <c r="A1032" s="1">
        <v>43952</v>
      </c>
      <c r="B1032" s="3">
        <v>278.32656900000001</v>
      </c>
      <c r="C1032" s="3">
        <v>125.957779</v>
      </c>
      <c r="D1032" s="3">
        <v>166.07467700000001</v>
      </c>
      <c r="E1032" s="3">
        <v>75.594284000000002</v>
      </c>
      <c r="F1032" s="3">
        <v>159.779999</v>
      </c>
      <c r="G1032" s="3">
        <v>70.701262999999997</v>
      </c>
      <c r="H1032" s="5">
        <f t="shared" si="179"/>
        <v>-2.6473557885451027E-2</v>
      </c>
      <c r="I1032" s="5">
        <f t="shared" si="180"/>
        <v>-3.4860908445908945E-2</v>
      </c>
      <c r="J1032" s="5">
        <f t="shared" si="181"/>
        <v>8.5630708746813333E-3</v>
      </c>
      <c r="K1032" s="5">
        <f t="shared" si="182"/>
        <v>-1.7249204613682512E-2</v>
      </c>
      <c r="L1032" s="5">
        <f t="shared" si="183"/>
        <v>6.1712593292582163E-3</v>
      </c>
      <c r="M1032" s="5">
        <f t="shared" si="184"/>
        <v>-3.376681396790171E-2</v>
      </c>
      <c r="N1032" s="5"/>
      <c r="O1032" s="5"/>
    </row>
    <row r="1033" spans="1:15" x14ac:dyDescent="0.25">
      <c r="A1033" s="1">
        <v>43955</v>
      </c>
      <c r="B1033" s="3">
        <v>279.09429899999998</v>
      </c>
      <c r="C1033" s="3">
        <v>126.411743</v>
      </c>
      <c r="D1033" s="3">
        <v>165.29351800000001</v>
      </c>
      <c r="E1033" s="3">
        <v>75.488579000000001</v>
      </c>
      <c r="F1033" s="3">
        <v>160.33999600000001</v>
      </c>
      <c r="G1033" s="3">
        <v>70.355164000000002</v>
      </c>
      <c r="H1033" s="5">
        <f t="shared" si="179"/>
        <v>2.7583784140994272E-3</v>
      </c>
      <c r="I1033" s="5">
        <f t="shared" si="180"/>
        <v>3.6040965758852295E-3</v>
      </c>
      <c r="J1033" s="5">
        <f t="shared" si="181"/>
        <v>-4.7036611126450856E-3</v>
      </c>
      <c r="K1033" s="5">
        <f t="shared" si="182"/>
        <v>-1.3983200105447402E-3</v>
      </c>
      <c r="L1033" s="5">
        <f t="shared" si="183"/>
        <v>3.5048003724171828E-3</v>
      </c>
      <c r="M1033" s="5">
        <f t="shared" si="184"/>
        <v>-4.8952307966548814E-3</v>
      </c>
      <c r="N1033" s="5"/>
      <c r="O1033" s="5"/>
    </row>
    <row r="1034" spans="1:15" x14ac:dyDescent="0.25">
      <c r="A1034" s="1">
        <v>43956</v>
      </c>
      <c r="B1034" s="3">
        <v>281.67291299999999</v>
      </c>
      <c r="C1034" s="3">
        <v>127.517082</v>
      </c>
      <c r="D1034" s="3">
        <v>164.23545799999999</v>
      </c>
      <c r="E1034" s="3">
        <v>76.141907000000003</v>
      </c>
      <c r="F1034" s="3">
        <v>161.020004</v>
      </c>
      <c r="G1034" s="3">
        <v>70.701262999999997</v>
      </c>
      <c r="H1034" s="5">
        <f t="shared" si="179"/>
        <v>9.239221328559033E-3</v>
      </c>
      <c r="I1034" s="5">
        <f t="shared" si="180"/>
        <v>8.7439582254633663E-3</v>
      </c>
      <c r="J1034" s="5">
        <f t="shared" si="181"/>
        <v>-6.4010979547305391E-3</v>
      </c>
      <c r="K1034" s="5">
        <f t="shared" si="182"/>
        <v>8.6546601970081127E-3</v>
      </c>
      <c r="L1034" s="5">
        <f t="shared" si="183"/>
        <v>4.2410379004873544E-3</v>
      </c>
      <c r="M1034" s="5">
        <f t="shared" si="184"/>
        <v>4.9193119640797978E-3</v>
      </c>
      <c r="N1034" s="5"/>
      <c r="O1034" s="5"/>
    </row>
    <row r="1035" spans="1:15" x14ac:dyDescent="0.25">
      <c r="A1035" s="1">
        <v>43957</v>
      </c>
      <c r="B1035" s="3">
        <v>279.76355000000001</v>
      </c>
      <c r="C1035" s="3">
        <v>127.063103</v>
      </c>
      <c r="D1035" s="3">
        <v>161.585373</v>
      </c>
      <c r="E1035" s="3">
        <v>75.709557000000004</v>
      </c>
      <c r="F1035" s="3">
        <v>158.949997</v>
      </c>
      <c r="G1035" s="3">
        <v>69.432213000000004</v>
      </c>
      <c r="H1035" s="5">
        <f t="shared" si="179"/>
        <v>-6.7786532246356668E-3</v>
      </c>
      <c r="I1035" s="5">
        <f t="shared" si="180"/>
        <v>-3.5601426324984864E-3</v>
      </c>
      <c r="J1035" s="5">
        <f t="shared" si="181"/>
        <v>-1.6135888268415166E-2</v>
      </c>
      <c r="K1035" s="5">
        <f t="shared" si="182"/>
        <v>-5.6782134442732168E-3</v>
      </c>
      <c r="L1035" s="5">
        <f t="shared" si="183"/>
        <v>-1.2855589048426541E-2</v>
      </c>
      <c r="M1035" s="5">
        <f t="shared" si="184"/>
        <v>-1.7949467182785561E-2</v>
      </c>
      <c r="N1035" s="5"/>
      <c r="O1035" s="5"/>
    </row>
    <row r="1036" spans="1:15" x14ac:dyDescent="0.25">
      <c r="A1036" s="1">
        <v>43958</v>
      </c>
      <c r="B1036" s="3">
        <v>283.13940400000001</v>
      </c>
      <c r="C1036" s="3">
        <v>129.23426799999999</v>
      </c>
      <c r="D1036" s="3">
        <v>164.28488200000001</v>
      </c>
      <c r="E1036" s="3">
        <v>75.901718000000002</v>
      </c>
      <c r="F1036" s="3">
        <v>161.38999899999999</v>
      </c>
      <c r="G1036" s="3">
        <v>70.422454999999999</v>
      </c>
      <c r="H1036" s="5">
        <f t="shared" si="179"/>
        <v>1.2066811419857881E-2</v>
      </c>
      <c r="I1036" s="5">
        <f t="shared" si="180"/>
        <v>1.7087297167612814E-2</v>
      </c>
      <c r="J1036" s="5">
        <f t="shared" si="181"/>
        <v>1.6706394581890827E-2</v>
      </c>
      <c r="K1036" s="5">
        <f t="shared" si="182"/>
        <v>2.5381339901380251E-3</v>
      </c>
      <c r="L1036" s="5">
        <f t="shared" si="183"/>
        <v>1.5350752098472809E-2</v>
      </c>
      <c r="M1036" s="5">
        <f t="shared" si="184"/>
        <v>1.4261996805430943E-2</v>
      </c>
      <c r="N1036" s="5"/>
      <c r="O1036" s="5"/>
    </row>
    <row r="1037" spans="1:15" x14ac:dyDescent="0.25">
      <c r="A1037" s="1">
        <v>43959</v>
      </c>
      <c r="B1037" s="3">
        <v>287.82427999999999</v>
      </c>
      <c r="C1037" s="3">
        <v>133.43847700000001</v>
      </c>
      <c r="D1037" s="3">
        <v>162.149002</v>
      </c>
      <c r="E1037" s="3">
        <v>76.622298999999998</v>
      </c>
      <c r="F1037" s="3">
        <v>160.41999799999999</v>
      </c>
      <c r="G1037" s="3">
        <v>72.095284000000007</v>
      </c>
      <c r="H1037" s="5">
        <f t="shared" si="179"/>
        <v>1.6546181611655664E-2</v>
      </c>
      <c r="I1037" s="5">
        <f t="shared" si="180"/>
        <v>3.2531688886108912E-2</v>
      </c>
      <c r="J1037" s="5">
        <f t="shared" si="181"/>
        <v>-1.3001074560226478E-2</v>
      </c>
      <c r="K1037" s="5">
        <f t="shared" si="182"/>
        <v>9.4936059286563346E-3</v>
      </c>
      <c r="L1037" s="5">
        <f t="shared" si="183"/>
        <v>-6.0102918768838443E-3</v>
      </c>
      <c r="M1037" s="5">
        <f t="shared" si="184"/>
        <v>2.3754198856032582E-2</v>
      </c>
      <c r="N1037" s="5"/>
      <c r="O1037" s="5"/>
    </row>
    <row r="1038" spans="1:15" x14ac:dyDescent="0.25">
      <c r="A1038" s="1">
        <v>43962</v>
      </c>
      <c r="B1038" s="3">
        <v>287.88330100000002</v>
      </c>
      <c r="C1038" s="3">
        <v>132.737762</v>
      </c>
      <c r="D1038" s="3">
        <v>160.88331600000001</v>
      </c>
      <c r="E1038" s="3">
        <v>76.276427999999996</v>
      </c>
      <c r="F1038" s="3">
        <v>159.41999799999999</v>
      </c>
      <c r="G1038" s="3">
        <v>71.047363000000004</v>
      </c>
      <c r="H1038" s="5">
        <f t="shared" si="179"/>
        <v>2.0505914233504008E-4</v>
      </c>
      <c r="I1038" s="5">
        <f t="shared" si="180"/>
        <v>-5.251221504873782E-3</v>
      </c>
      <c r="J1038" s="5">
        <f t="shared" si="181"/>
        <v>-7.8056971328136493E-3</v>
      </c>
      <c r="K1038" s="5">
        <f t="shared" si="182"/>
        <v>-4.5139731450762888E-3</v>
      </c>
      <c r="L1038" s="5">
        <f t="shared" si="183"/>
        <v>-6.233636781369345E-3</v>
      </c>
      <c r="M1038" s="5">
        <f t="shared" si="184"/>
        <v>-1.4535222581271823E-2</v>
      </c>
      <c r="N1038" s="5"/>
      <c r="O1038" s="5"/>
    </row>
    <row r="1039" spans="1:15" x14ac:dyDescent="0.25">
      <c r="A1039" s="1">
        <v>43963</v>
      </c>
      <c r="B1039" s="3">
        <v>282.145355</v>
      </c>
      <c r="C1039" s="3">
        <v>128.39541600000001</v>
      </c>
      <c r="D1039" s="3">
        <v>162.534637</v>
      </c>
      <c r="E1039" s="3">
        <v>76.180344000000005</v>
      </c>
      <c r="F1039" s="3">
        <v>160.03999300000001</v>
      </c>
      <c r="G1039" s="3">
        <v>67.817062000000007</v>
      </c>
      <c r="H1039" s="5">
        <f t="shared" si="179"/>
        <v>-1.9931499951780896E-2</v>
      </c>
      <c r="I1039" s="5">
        <f t="shared" si="180"/>
        <v>-3.2713720154480153E-2</v>
      </c>
      <c r="J1039" s="5">
        <f t="shared" si="181"/>
        <v>1.0264091026070066E-2</v>
      </c>
      <c r="K1039" s="5">
        <f t="shared" si="182"/>
        <v>-1.2596814313328153E-3</v>
      </c>
      <c r="L1039" s="5">
        <f t="shared" si="183"/>
        <v>3.8890666652751094E-3</v>
      </c>
      <c r="M1039" s="5">
        <f t="shared" si="184"/>
        <v>-4.5466866940578776E-2</v>
      </c>
      <c r="N1039" s="5"/>
      <c r="O1039" s="5"/>
    </row>
    <row r="1040" spans="1:15" x14ac:dyDescent="0.25">
      <c r="A1040" s="1">
        <v>43964</v>
      </c>
      <c r="B1040" s="3">
        <v>277.15536500000002</v>
      </c>
      <c r="C1040" s="3">
        <v>123.99385100000001</v>
      </c>
      <c r="D1040" s="3">
        <v>163.67181400000001</v>
      </c>
      <c r="E1040" s="3">
        <v>75.776816999999994</v>
      </c>
      <c r="F1040" s="3">
        <v>161.58000200000001</v>
      </c>
      <c r="G1040" s="3">
        <v>66.173073000000002</v>
      </c>
      <c r="H1040" s="5">
        <f t="shared" si="179"/>
        <v>-1.7685883930288249E-2</v>
      </c>
      <c r="I1040" s="5">
        <f t="shared" si="180"/>
        <v>-3.4281325121451434E-2</v>
      </c>
      <c r="J1040" s="5">
        <f t="shared" si="181"/>
        <v>6.9965209938605E-3</v>
      </c>
      <c r="K1040" s="5">
        <f t="shared" si="182"/>
        <v>-5.2969962960526251E-3</v>
      </c>
      <c r="L1040" s="5">
        <f t="shared" si="183"/>
        <v>9.6226510082388916E-3</v>
      </c>
      <c r="M1040" s="5">
        <f t="shared" si="184"/>
        <v>-2.4241524942499093E-2</v>
      </c>
      <c r="N1040" s="5"/>
      <c r="O1040" s="5"/>
    </row>
    <row r="1041" spans="1:15" x14ac:dyDescent="0.25">
      <c r="A1041" s="1">
        <v>43965</v>
      </c>
      <c r="B1041" s="3">
        <v>280.47219799999999</v>
      </c>
      <c r="C1041" s="3">
        <v>125.18800400000001</v>
      </c>
      <c r="D1041" s="3">
        <v>165.27372700000001</v>
      </c>
      <c r="E1041" s="3">
        <v>75.517403000000002</v>
      </c>
      <c r="F1041" s="3">
        <v>163.009995</v>
      </c>
      <c r="G1041" s="3">
        <v>66.403808999999995</v>
      </c>
      <c r="H1041" s="5">
        <f t="shared" si="179"/>
        <v>1.1967414017044042E-2</v>
      </c>
      <c r="I1041" s="5">
        <f t="shared" si="180"/>
        <v>9.6307437051859068E-3</v>
      </c>
      <c r="J1041" s="5">
        <f t="shared" si="181"/>
        <v>9.7873479913896944E-3</v>
      </c>
      <c r="K1041" s="5">
        <f t="shared" si="182"/>
        <v>-3.4233953109958914E-3</v>
      </c>
      <c r="L1041" s="5">
        <f t="shared" si="183"/>
        <v>8.8500617793034753E-3</v>
      </c>
      <c r="M1041" s="5">
        <f t="shared" si="184"/>
        <v>3.4868563531875729E-3</v>
      </c>
      <c r="N1041" s="5"/>
      <c r="O1041" s="5"/>
    </row>
    <row r="1042" spans="1:15" x14ac:dyDescent="0.25">
      <c r="A1042" s="1">
        <v>43966</v>
      </c>
      <c r="B1042" s="3">
        <v>281.76153599999998</v>
      </c>
      <c r="C1042" s="3">
        <v>126.559792</v>
      </c>
      <c r="D1042" s="3">
        <v>164.848511</v>
      </c>
      <c r="E1042" s="3">
        <v>75.623085000000003</v>
      </c>
      <c r="F1042" s="3">
        <v>163.929993</v>
      </c>
      <c r="G1042" s="3">
        <v>66.144233999999997</v>
      </c>
      <c r="H1042" s="5">
        <f t="shared" si="179"/>
        <v>4.5970260481931202E-3</v>
      </c>
      <c r="I1042" s="5">
        <f t="shared" si="180"/>
        <v>1.0957823083432183E-2</v>
      </c>
      <c r="J1042" s="5">
        <f t="shared" si="181"/>
        <v>-2.5727985186659863E-3</v>
      </c>
      <c r="K1042" s="5">
        <f t="shared" si="182"/>
        <v>1.3994390140772417E-3</v>
      </c>
      <c r="L1042" s="5">
        <f t="shared" si="183"/>
        <v>5.6438134361025405E-3</v>
      </c>
      <c r="M1042" s="5">
        <f t="shared" si="184"/>
        <v>-3.9090378083582733E-3</v>
      </c>
      <c r="N1042" s="5"/>
      <c r="O1042" s="5"/>
    </row>
    <row r="1043" spans="1:15" x14ac:dyDescent="0.25">
      <c r="A1043" s="1">
        <v>43969</v>
      </c>
      <c r="B1043" s="3">
        <v>290.343842</v>
      </c>
      <c r="C1043" s="3">
        <v>133.55688499999999</v>
      </c>
      <c r="D1043" s="3">
        <v>161.22938500000001</v>
      </c>
      <c r="E1043" s="3">
        <v>76.958572000000004</v>
      </c>
      <c r="F1043" s="3">
        <v>162.69000199999999</v>
      </c>
      <c r="G1043" s="3">
        <v>70.057129000000003</v>
      </c>
      <c r="H1043" s="5">
        <f t="shared" si="179"/>
        <v>3.0459466262989121E-2</v>
      </c>
      <c r="I1043" s="5">
        <f t="shared" si="180"/>
        <v>5.5286856034023835E-2</v>
      </c>
      <c r="J1043" s="5">
        <f t="shared" si="181"/>
        <v>-2.1954253502477816E-2</v>
      </c>
      <c r="K1043" s="5">
        <f t="shared" si="182"/>
        <v>1.7659779417885435E-2</v>
      </c>
      <c r="L1043" s="5">
        <f t="shared" si="183"/>
        <v>-7.5641496550299392E-3</v>
      </c>
      <c r="M1043" s="5">
        <f t="shared" si="184"/>
        <v>5.9157008304004277E-2</v>
      </c>
      <c r="N1043" s="5"/>
      <c r="O1043" s="5"/>
    </row>
    <row r="1044" spans="1:15" x14ac:dyDescent="0.25">
      <c r="A1044" s="1">
        <v>43970</v>
      </c>
      <c r="B1044" s="3">
        <v>287.36166400000002</v>
      </c>
      <c r="C1044" s="3">
        <v>131.91864000000001</v>
      </c>
      <c r="D1044" s="3">
        <v>161.83256499999999</v>
      </c>
      <c r="E1044" s="3">
        <v>77.054648999999998</v>
      </c>
      <c r="F1044" s="3">
        <v>164.259995</v>
      </c>
      <c r="G1044" s="3">
        <v>69.114959999999996</v>
      </c>
      <c r="H1044" s="5">
        <f t="shared" si="179"/>
        <v>-1.0271194248369753E-2</v>
      </c>
      <c r="I1044" s="5">
        <f t="shared" si="180"/>
        <v>-1.2266271409369756E-2</v>
      </c>
      <c r="J1044" s="5">
        <f t="shared" si="181"/>
        <v>3.7411294473397305E-3</v>
      </c>
      <c r="K1044" s="5">
        <f t="shared" si="182"/>
        <v>1.2484249317930018E-3</v>
      </c>
      <c r="L1044" s="5">
        <f t="shared" si="183"/>
        <v>9.6502119411123743E-3</v>
      </c>
      <c r="M1044" s="5">
        <f t="shared" si="184"/>
        <v>-1.3448581371354851E-2</v>
      </c>
      <c r="N1044" s="5"/>
      <c r="O1044" s="5"/>
    </row>
    <row r="1045" spans="1:15" x14ac:dyDescent="0.25">
      <c r="A1045" s="1">
        <v>43971</v>
      </c>
      <c r="B1045" s="3">
        <v>292.24340799999999</v>
      </c>
      <c r="C1045" s="3">
        <v>134.899078</v>
      </c>
      <c r="D1045" s="3">
        <v>162.31710799999999</v>
      </c>
      <c r="E1045" s="3">
        <v>77.871323000000004</v>
      </c>
      <c r="F1045" s="3">
        <v>164.64999399999999</v>
      </c>
      <c r="G1045" s="3">
        <v>69.730247000000006</v>
      </c>
      <c r="H1045" s="5">
        <f t="shared" si="179"/>
        <v>1.6988153297998521E-2</v>
      </c>
      <c r="I1045" s="5">
        <f t="shared" si="180"/>
        <v>2.2593001261989931E-2</v>
      </c>
      <c r="J1045" s="5">
        <f t="shared" si="181"/>
        <v>2.9941007237943573E-3</v>
      </c>
      <c r="K1045" s="5">
        <f t="shared" si="182"/>
        <v>1.0598633704762106E-2</v>
      </c>
      <c r="L1045" s="5">
        <f t="shared" si="183"/>
        <v>2.3742786550065009E-3</v>
      </c>
      <c r="M1045" s="5">
        <f t="shared" si="184"/>
        <v>8.9023707747208913E-3</v>
      </c>
      <c r="N1045" s="5"/>
      <c r="O1045" s="5"/>
    </row>
    <row r="1046" spans="1:15" x14ac:dyDescent="0.25">
      <c r="A1046" s="1">
        <v>43972</v>
      </c>
      <c r="B1046" s="3">
        <v>290.22576900000001</v>
      </c>
      <c r="C1046" s="3">
        <v>135.155655</v>
      </c>
      <c r="D1046" s="3">
        <v>162.72251900000001</v>
      </c>
      <c r="E1046" s="3">
        <v>77.852103999999997</v>
      </c>
      <c r="F1046" s="3">
        <v>162.25</v>
      </c>
      <c r="G1046" s="3">
        <v>69.787925999999999</v>
      </c>
      <c r="H1046" s="5">
        <f t="shared" si="179"/>
        <v>-6.9039675310657023E-3</v>
      </c>
      <c r="I1046" s="5">
        <f t="shared" si="180"/>
        <v>1.9019922434162506E-3</v>
      </c>
      <c r="J1046" s="5">
        <f t="shared" si="181"/>
        <v>2.497647999002206E-3</v>
      </c>
      <c r="K1046" s="5">
        <f t="shared" si="182"/>
        <v>-2.4680459069648109E-4</v>
      </c>
      <c r="L1046" s="5">
        <f t="shared" si="183"/>
        <v>-1.4576338217175966E-2</v>
      </c>
      <c r="M1046" s="5">
        <f t="shared" si="184"/>
        <v>8.2717332121307052E-4</v>
      </c>
      <c r="N1046" s="5"/>
      <c r="O1046" s="5"/>
    </row>
    <row r="1047" spans="1:15" x14ac:dyDescent="0.25">
      <c r="A1047" s="1">
        <v>43973</v>
      </c>
      <c r="B1047" s="3">
        <v>290.77694700000001</v>
      </c>
      <c r="C1047" s="3">
        <v>135.747818</v>
      </c>
      <c r="D1047" s="3">
        <v>163.70146199999999</v>
      </c>
      <c r="E1047" s="3">
        <v>78.044257999999999</v>
      </c>
      <c r="F1047" s="3">
        <v>163.21000699999999</v>
      </c>
      <c r="G1047" s="3">
        <v>70.730103</v>
      </c>
      <c r="H1047" s="5">
        <f t="shared" si="179"/>
        <v>1.8991352900852299E-3</v>
      </c>
      <c r="I1047" s="5">
        <f t="shared" si="180"/>
        <v>4.38134090652742E-3</v>
      </c>
      <c r="J1047" s="5">
        <f t="shared" si="181"/>
        <v>6.0160265832658322E-3</v>
      </c>
      <c r="K1047" s="5">
        <f t="shared" si="182"/>
        <v>2.4681927671472703E-3</v>
      </c>
      <c r="L1047" s="5">
        <f t="shared" si="183"/>
        <v>5.9168382126346675E-3</v>
      </c>
      <c r="M1047" s="5">
        <f t="shared" si="184"/>
        <v>1.3500573150719619E-2</v>
      </c>
      <c r="N1047" s="5"/>
      <c r="O1047" s="5"/>
    </row>
    <row r="1048" spans="1:15" x14ac:dyDescent="0.25">
      <c r="A1048" s="1">
        <v>43977</v>
      </c>
      <c r="B1048" s="3">
        <v>294.35943600000002</v>
      </c>
      <c r="C1048" s="3">
        <v>139.49801600000001</v>
      </c>
      <c r="D1048" s="3">
        <v>161.506271</v>
      </c>
      <c r="E1048" s="3">
        <v>78.630341000000001</v>
      </c>
      <c r="F1048" s="3">
        <v>160.88999899999999</v>
      </c>
      <c r="G1048" s="3">
        <v>73.373954999999995</v>
      </c>
      <c r="H1048" s="5">
        <f t="shared" si="179"/>
        <v>1.2320402414844889E-2</v>
      </c>
      <c r="I1048" s="5">
        <f t="shared" si="180"/>
        <v>2.7626212010273488E-2</v>
      </c>
      <c r="J1048" s="5">
        <f t="shared" si="181"/>
        <v>-1.3409721411040243E-2</v>
      </c>
      <c r="K1048" s="5">
        <f t="shared" si="182"/>
        <v>7.5096235779448239E-3</v>
      </c>
      <c r="L1048" s="5">
        <f t="shared" si="183"/>
        <v>-1.4214863675607869E-2</v>
      </c>
      <c r="M1048" s="5">
        <f t="shared" si="184"/>
        <v>3.7379445071640705E-2</v>
      </c>
      <c r="N1048" s="5"/>
      <c r="O1048" s="5"/>
    </row>
    <row r="1049" spans="1:15" x14ac:dyDescent="0.25">
      <c r="A1049" s="1">
        <v>43978</v>
      </c>
      <c r="B1049" s="3">
        <v>298.73922700000003</v>
      </c>
      <c r="C1049" s="3">
        <v>142.83371</v>
      </c>
      <c r="D1049" s="3">
        <v>161.20959500000001</v>
      </c>
      <c r="E1049" s="3">
        <v>78.793671000000003</v>
      </c>
      <c r="F1049" s="3">
        <v>161.179993</v>
      </c>
      <c r="G1049" s="3">
        <v>74.835273999999998</v>
      </c>
      <c r="H1049" s="5">
        <f t="shared" si="179"/>
        <v>1.4879057588627731E-2</v>
      </c>
      <c r="I1049" s="5">
        <f t="shared" si="180"/>
        <v>2.3912125029792453E-2</v>
      </c>
      <c r="J1049" s="5">
        <f t="shared" si="181"/>
        <v>-1.8369317684264752E-3</v>
      </c>
      <c r="K1049" s="5">
        <f t="shared" si="182"/>
        <v>2.0771879903205281E-3</v>
      </c>
      <c r="L1049" s="5">
        <f t="shared" si="183"/>
        <v>1.8024364584650066E-3</v>
      </c>
      <c r="M1049" s="5">
        <f t="shared" si="184"/>
        <v>1.9916045141630923E-2</v>
      </c>
      <c r="N1049" s="5"/>
      <c r="O1049" s="5"/>
    </row>
    <row r="1050" spans="1:15" x14ac:dyDescent="0.25">
      <c r="A1050" s="1">
        <v>43979</v>
      </c>
      <c r="B1050" s="3">
        <v>298.18808000000001</v>
      </c>
      <c r="C1050" s="3">
        <v>140.741501</v>
      </c>
      <c r="D1050" s="3">
        <v>160.61630199999999</v>
      </c>
      <c r="E1050" s="3">
        <v>78.870514</v>
      </c>
      <c r="F1050" s="3">
        <v>161.720001</v>
      </c>
      <c r="G1050" s="3">
        <v>75.190994000000003</v>
      </c>
      <c r="H1050" s="5">
        <f t="shared" si="179"/>
        <v>-1.8449100425637077E-3</v>
      </c>
      <c r="I1050" s="5">
        <f t="shared" si="180"/>
        <v>-1.4647865689409012E-2</v>
      </c>
      <c r="J1050" s="5">
        <f t="shared" si="181"/>
        <v>-3.6802586099171641E-3</v>
      </c>
      <c r="K1050" s="5">
        <f t="shared" si="182"/>
        <v>9.7524330348819355E-4</v>
      </c>
      <c r="L1050" s="5">
        <f t="shared" si="183"/>
        <v>3.350341378907995E-3</v>
      </c>
      <c r="M1050" s="5">
        <f t="shared" si="184"/>
        <v>4.7533733891320651E-3</v>
      </c>
      <c r="N1050" s="5"/>
      <c r="O1050" s="5"/>
    </row>
    <row r="1051" spans="1:15" x14ac:dyDescent="0.25">
      <c r="A1051" s="1">
        <v>43980</v>
      </c>
      <c r="B1051" s="3">
        <v>299.51678500000003</v>
      </c>
      <c r="C1051" s="3">
        <v>140.49479700000001</v>
      </c>
      <c r="D1051" s="3">
        <v>161.76336699999999</v>
      </c>
      <c r="E1051" s="3">
        <v>79.187584000000001</v>
      </c>
      <c r="F1051" s="3">
        <v>162.91000399999999</v>
      </c>
      <c r="G1051" s="3">
        <v>74.441108999999997</v>
      </c>
      <c r="H1051" s="5">
        <f t="shared" si="179"/>
        <v>4.455929291338645E-3</v>
      </c>
      <c r="I1051" s="5">
        <f t="shared" si="180"/>
        <v>-1.7528873732843842E-3</v>
      </c>
      <c r="J1051" s="5">
        <f t="shared" si="181"/>
        <v>7.1416474275445285E-3</v>
      </c>
      <c r="K1051" s="5">
        <f t="shared" si="182"/>
        <v>4.0201335571363739E-3</v>
      </c>
      <c r="L1051" s="5">
        <f t="shared" si="183"/>
        <v>7.3584157348600687E-3</v>
      </c>
      <c r="M1051" s="5">
        <f t="shared" si="184"/>
        <v>-9.973069381154942E-3</v>
      </c>
      <c r="N1051" s="5"/>
      <c r="O1051" s="5"/>
    </row>
    <row r="1052" spans="1:15" x14ac:dyDescent="0.25">
      <c r="A1052" s="1">
        <v>43983</v>
      </c>
      <c r="B1052" s="3">
        <v>300.72732500000001</v>
      </c>
      <c r="C1052" s="3">
        <v>142.40936300000001</v>
      </c>
      <c r="D1052" s="3">
        <v>160.67424</v>
      </c>
      <c r="E1052" s="3">
        <v>79.786568000000003</v>
      </c>
      <c r="F1052" s="3">
        <v>163.66000399999999</v>
      </c>
      <c r="G1052" s="3">
        <v>76.162002999999999</v>
      </c>
      <c r="H1052" s="5">
        <f t="shared" si="179"/>
        <v>4.0416432755179255E-3</v>
      </c>
      <c r="I1052" s="5">
        <f t="shared" si="180"/>
        <v>1.3627308917354419E-2</v>
      </c>
      <c r="J1052" s="5">
        <f t="shared" si="181"/>
        <v>-6.7328408167962595E-3</v>
      </c>
      <c r="K1052" s="5">
        <f t="shared" si="182"/>
        <v>7.5641151016805352E-3</v>
      </c>
      <c r="L1052" s="5">
        <f t="shared" si="183"/>
        <v>4.6037688391438181E-3</v>
      </c>
      <c r="M1052" s="5">
        <f t="shared" si="184"/>
        <v>2.3117522335676099E-2</v>
      </c>
      <c r="N1052" s="5"/>
      <c r="O1052" s="5"/>
    </row>
    <row r="1053" spans="1:15" x14ac:dyDescent="0.25">
      <c r="A1053" s="1">
        <v>43984</v>
      </c>
      <c r="B1053" s="3">
        <v>303.217377</v>
      </c>
      <c r="C1053" s="3">
        <v>143.60351600000001</v>
      </c>
      <c r="D1053" s="3">
        <v>160.09008800000001</v>
      </c>
      <c r="E1053" s="3">
        <v>80.577483999999998</v>
      </c>
      <c r="F1053" s="3">
        <v>162.60000600000001</v>
      </c>
      <c r="G1053" s="3">
        <v>76.777298000000002</v>
      </c>
      <c r="H1053" s="5">
        <f t="shared" si="179"/>
        <v>8.2800989235014555E-3</v>
      </c>
      <c r="I1053" s="5">
        <f t="shared" si="180"/>
        <v>8.3853545500376381E-3</v>
      </c>
      <c r="J1053" s="5">
        <f t="shared" si="181"/>
        <v>-3.6356294574662051E-3</v>
      </c>
      <c r="K1053" s="5">
        <f t="shared" si="182"/>
        <v>9.9128966168842148E-3</v>
      </c>
      <c r="L1053" s="5">
        <f t="shared" si="183"/>
        <v>-6.4768298551427517E-3</v>
      </c>
      <c r="M1053" s="5">
        <f t="shared" si="184"/>
        <v>8.0787659956895741E-3</v>
      </c>
      <c r="N1053" s="5"/>
      <c r="O1053" s="5"/>
    </row>
    <row r="1054" spans="1:15" x14ac:dyDescent="0.25">
      <c r="A1054" s="1">
        <v>43985</v>
      </c>
      <c r="B1054" s="3">
        <v>307.25271600000002</v>
      </c>
      <c r="C1054" s="3">
        <v>147.333969</v>
      </c>
      <c r="D1054" s="3">
        <v>157.96134900000001</v>
      </c>
      <c r="E1054" s="3">
        <v>80.953659000000002</v>
      </c>
      <c r="F1054" s="3">
        <v>159.60000600000001</v>
      </c>
      <c r="G1054" s="3">
        <v>79.238479999999996</v>
      </c>
      <c r="H1054" s="5">
        <f t="shared" si="179"/>
        <v>1.3308402836028854E-2</v>
      </c>
      <c r="I1054" s="5">
        <f t="shared" si="180"/>
        <v>2.5977448908702128E-2</v>
      </c>
      <c r="J1054" s="5">
        <f t="shared" si="181"/>
        <v>-1.3297131799939965E-2</v>
      </c>
      <c r="K1054" s="5">
        <f t="shared" si="182"/>
        <v>4.6684877874816344E-3</v>
      </c>
      <c r="L1054" s="5">
        <f t="shared" si="183"/>
        <v>-1.8450183821026478E-2</v>
      </c>
      <c r="M1054" s="5">
        <f t="shared" si="184"/>
        <v>3.2056116379610033E-2</v>
      </c>
      <c r="N1054" s="5"/>
      <c r="O1054" s="5"/>
    </row>
    <row r="1055" spans="1:15" x14ac:dyDescent="0.25">
      <c r="A1055" s="1">
        <v>43986</v>
      </c>
      <c r="B1055" s="3">
        <v>306.44561800000002</v>
      </c>
      <c r="C1055" s="3">
        <v>147.02804599999999</v>
      </c>
      <c r="D1055" s="3">
        <v>155.67424</v>
      </c>
      <c r="E1055" s="3">
        <v>80.702881000000005</v>
      </c>
      <c r="F1055" s="3">
        <v>161.279999</v>
      </c>
      <c r="G1055" s="3">
        <v>78.450126999999995</v>
      </c>
      <c r="H1055" s="5">
        <f t="shared" si="179"/>
        <v>-2.626821368765353E-3</v>
      </c>
      <c r="I1055" s="5">
        <f t="shared" si="180"/>
        <v>-2.0763914939398997E-3</v>
      </c>
      <c r="J1055" s="5">
        <f t="shared" si="181"/>
        <v>-1.447891534529766E-2</v>
      </c>
      <c r="K1055" s="5">
        <f t="shared" si="182"/>
        <v>-3.0977969754275581E-3</v>
      </c>
      <c r="L1055" s="5">
        <f t="shared" si="183"/>
        <v>1.0526271534100129E-2</v>
      </c>
      <c r="M1055" s="5">
        <f t="shared" si="184"/>
        <v>-9.9491181557243014E-3</v>
      </c>
      <c r="N1055" s="5"/>
      <c r="O1055" s="5"/>
    </row>
    <row r="1056" spans="1:15" x14ac:dyDescent="0.25">
      <c r="A1056" s="1">
        <v>43987</v>
      </c>
      <c r="B1056" s="3">
        <v>314.29965199999998</v>
      </c>
      <c r="C1056" s="3">
        <v>151.656586</v>
      </c>
      <c r="D1056" s="3">
        <v>154.56530799999999</v>
      </c>
      <c r="E1056" s="3">
        <v>81.464859000000004</v>
      </c>
      <c r="F1056" s="3">
        <v>158.009995</v>
      </c>
      <c r="G1056" s="3">
        <v>81.420860000000005</v>
      </c>
      <c r="H1056" s="5">
        <f t="shared" si="179"/>
        <v>2.5629454424112463E-2</v>
      </c>
      <c r="I1056" s="5">
        <f t="shared" si="180"/>
        <v>3.1480660499290103E-2</v>
      </c>
      <c r="J1056" s="5">
        <f t="shared" si="181"/>
        <v>-7.1234136103700552E-3</v>
      </c>
      <c r="K1056" s="5">
        <f t="shared" si="182"/>
        <v>9.441769495193153E-3</v>
      </c>
      <c r="L1056" s="5">
        <f t="shared" si="183"/>
        <v>-2.0275322546350005E-2</v>
      </c>
      <c r="M1056" s="5">
        <f t="shared" si="184"/>
        <v>3.7867790832257109E-2</v>
      </c>
      <c r="N1056" s="5"/>
      <c r="O1056" s="5"/>
    </row>
    <row r="1057" spans="1:15" x14ac:dyDescent="0.25">
      <c r="A1057" s="1">
        <v>43990</v>
      </c>
      <c r="B1057" s="3">
        <v>318.09878500000002</v>
      </c>
      <c r="C1057" s="3">
        <v>154.70611600000001</v>
      </c>
      <c r="D1057" s="3">
        <v>155.159378</v>
      </c>
      <c r="E1057" s="3">
        <v>81.561317000000003</v>
      </c>
      <c r="F1057" s="3">
        <v>159.720001</v>
      </c>
      <c r="G1057" s="3">
        <v>83.439796000000001</v>
      </c>
      <c r="H1057" s="5">
        <f t="shared" si="179"/>
        <v>1.2087614401813163E-2</v>
      </c>
      <c r="I1057" s="5">
        <f t="shared" si="180"/>
        <v>2.0108127714282054E-2</v>
      </c>
      <c r="J1057" s="5">
        <f t="shared" si="181"/>
        <v>3.8434886048297479E-3</v>
      </c>
      <c r="K1057" s="5">
        <f t="shared" si="182"/>
        <v>1.1840442760724379E-3</v>
      </c>
      <c r="L1057" s="5">
        <f t="shared" si="183"/>
        <v>1.0822138181828311E-2</v>
      </c>
      <c r="M1057" s="5">
        <f t="shared" si="184"/>
        <v>2.4796299130222854E-2</v>
      </c>
      <c r="N1057" s="5"/>
      <c r="O1057" s="5"/>
    </row>
    <row r="1058" spans="1:15" x14ac:dyDescent="0.25">
      <c r="A1058" s="1">
        <v>43991</v>
      </c>
      <c r="B1058" s="3">
        <v>315.72680700000001</v>
      </c>
      <c r="C1058" s="3">
        <v>151.656586</v>
      </c>
      <c r="D1058" s="3">
        <v>156.921738</v>
      </c>
      <c r="E1058" s="3">
        <v>80.924721000000005</v>
      </c>
      <c r="F1058" s="3">
        <v>161.259995</v>
      </c>
      <c r="G1058" s="3">
        <v>82.055381999999994</v>
      </c>
      <c r="H1058" s="5">
        <f t="shared" si="179"/>
        <v>-7.456733919936287E-3</v>
      </c>
      <c r="I1058" s="5">
        <f t="shared" si="180"/>
        <v>-1.9711761104518999E-2</v>
      </c>
      <c r="J1058" s="5">
        <f t="shared" si="181"/>
        <v>1.1358385311392549E-2</v>
      </c>
      <c r="K1058" s="5">
        <f t="shared" si="182"/>
        <v>-7.8051216362776676E-3</v>
      </c>
      <c r="L1058" s="5">
        <f t="shared" si="183"/>
        <v>9.6418356521297266E-3</v>
      </c>
      <c r="M1058" s="5">
        <f t="shared" si="184"/>
        <v>-1.6591771149584433E-2</v>
      </c>
      <c r="N1058" s="5"/>
      <c r="O1058" s="5"/>
    </row>
    <row r="1059" spans="1:15" x14ac:dyDescent="0.25">
      <c r="A1059" s="1">
        <v>43992</v>
      </c>
      <c r="B1059" s="3">
        <v>313.965057</v>
      </c>
      <c r="C1059" s="3">
        <v>148.232056</v>
      </c>
      <c r="D1059" s="3">
        <v>159.24847399999999</v>
      </c>
      <c r="E1059" s="3">
        <v>80.808982999999998</v>
      </c>
      <c r="F1059" s="3">
        <v>163.570007</v>
      </c>
      <c r="G1059" s="3">
        <v>79.969147000000007</v>
      </c>
      <c r="H1059" s="5">
        <f t="shared" si="179"/>
        <v>-5.5799823168009022E-3</v>
      </c>
      <c r="I1059" s="5">
        <f t="shared" si="180"/>
        <v>-2.2580819536581198E-2</v>
      </c>
      <c r="J1059" s="5">
        <f t="shared" si="181"/>
        <v>1.4827365728003805E-2</v>
      </c>
      <c r="K1059" s="5">
        <f t="shared" si="182"/>
        <v>-1.4301933768793296E-3</v>
      </c>
      <c r="L1059" s="5">
        <f t="shared" si="183"/>
        <v>1.4324767900433022E-2</v>
      </c>
      <c r="M1059" s="5">
        <f t="shared" si="184"/>
        <v>-2.5424718636980925E-2</v>
      </c>
      <c r="N1059" s="5"/>
      <c r="O1059" s="5"/>
    </row>
    <row r="1060" spans="1:15" x14ac:dyDescent="0.25">
      <c r="A1060" s="1">
        <v>43993</v>
      </c>
      <c r="B1060" s="3">
        <v>295.86532599999998</v>
      </c>
      <c r="C1060" s="3">
        <v>137.99792500000001</v>
      </c>
      <c r="D1060" s="3">
        <v>162.25842299999999</v>
      </c>
      <c r="E1060" s="3">
        <v>78.735221999999993</v>
      </c>
      <c r="F1060" s="3">
        <v>162.38999899999999</v>
      </c>
      <c r="G1060" s="3">
        <v>74.835273999999998</v>
      </c>
      <c r="H1060" s="5">
        <f t="shared" si="179"/>
        <v>-5.7648870778635786E-2</v>
      </c>
      <c r="I1060" s="5">
        <f t="shared" si="180"/>
        <v>-6.9041280787470072E-2</v>
      </c>
      <c r="J1060" s="5">
        <f t="shared" si="181"/>
        <v>1.8900959766810832E-2</v>
      </c>
      <c r="K1060" s="5">
        <f t="shared" si="182"/>
        <v>-2.5662505862745544E-2</v>
      </c>
      <c r="L1060" s="5">
        <f t="shared" si="183"/>
        <v>-7.2140854038112989E-3</v>
      </c>
      <c r="M1060" s="5">
        <f t="shared" si="184"/>
        <v>-6.4198171327249587E-2</v>
      </c>
      <c r="N1060" s="5"/>
      <c r="O1060" s="5"/>
    </row>
    <row r="1061" spans="1:15" x14ac:dyDescent="0.25">
      <c r="A1061" s="1">
        <v>43994</v>
      </c>
      <c r="B1061" s="3">
        <v>299.40850799999998</v>
      </c>
      <c r="C1061" s="3">
        <v>140.91915900000001</v>
      </c>
      <c r="D1061" s="3">
        <v>160.694061</v>
      </c>
      <c r="E1061" s="3">
        <v>79.516509999999997</v>
      </c>
      <c r="F1061" s="3">
        <v>162.61999499999999</v>
      </c>
      <c r="G1061" s="3">
        <v>77.517570000000006</v>
      </c>
      <c r="H1061" s="5">
        <f t="shared" si="179"/>
        <v>1.1975658141163859E-2</v>
      </c>
      <c r="I1061" s="5">
        <f t="shared" si="180"/>
        <v>2.1168680616030944E-2</v>
      </c>
      <c r="J1061" s="5">
        <f t="shared" si="181"/>
        <v>-9.6411759160262012E-3</v>
      </c>
      <c r="K1061" s="5">
        <f t="shared" si="182"/>
        <v>9.9229795783137842E-3</v>
      </c>
      <c r="L1061" s="5">
        <f t="shared" si="183"/>
        <v>1.4163187475602079E-3</v>
      </c>
      <c r="M1061" s="5">
        <f t="shared" si="184"/>
        <v>3.5842669594555288E-2</v>
      </c>
      <c r="N1061" s="5"/>
      <c r="O1061" s="5"/>
    </row>
    <row r="1062" spans="1:15" x14ac:dyDescent="0.25">
      <c r="A1062" s="1">
        <v>43997</v>
      </c>
      <c r="B1062" s="3">
        <v>302.20367399999998</v>
      </c>
      <c r="C1062" s="3">
        <v>143.61338799999999</v>
      </c>
      <c r="D1062" s="3">
        <v>160.78315699999999</v>
      </c>
      <c r="E1062" s="3">
        <v>80.288132000000004</v>
      </c>
      <c r="F1062" s="3">
        <v>162.33000200000001</v>
      </c>
      <c r="G1062" s="3">
        <v>78.613563999999997</v>
      </c>
      <c r="H1062" s="5">
        <f t="shared" si="179"/>
        <v>9.3356264946218293E-3</v>
      </c>
      <c r="I1062" s="5">
        <f t="shared" si="180"/>
        <v>1.9118968769888722E-2</v>
      </c>
      <c r="J1062" s="5">
        <f t="shared" si="181"/>
        <v>5.5444488393363578E-4</v>
      </c>
      <c r="K1062" s="5">
        <f t="shared" si="182"/>
        <v>9.7039218647800851E-3</v>
      </c>
      <c r="L1062" s="5">
        <f t="shared" si="183"/>
        <v>-1.783255496963787E-3</v>
      </c>
      <c r="M1062" s="5">
        <f t="shared" si="184"/>
        <v>1.4138652695124376E-2</v>
      </c>
      <c r="N1062" s="5"/>
      <c r="O1062" s="5"/>
    </row>
    <row r="1063" spans="1:15" x14ac:dyDescent="0.25">
      <c r="A1063" s="1">
        <v>43998</v>
      </c>
      <c r="B1063" s="3">
        <v>308.02038599999997</v>
      </c>
      <c r="C1063" s="3">
        <v>146.495102</v>
      </c>
      <c r="D1063" s="3">
        <v>158.31779499999999</v>
      </c>
      <c r="E1063" s="3">
        <v>80.616066000000004</v>
      </c>
      <c r="F1063" s="3">
        <v>162.25</v>
      </c>
      <c r="G1063" s="3">
        <v>80.161422999999999</v>
      </c>
      <c r="H1063" s="5">
        <f t="shared" si="179"/>
        <v>1.9247654811767712E-2</v>
      </c>
      <c r="I1063" s="5">
        <f t="shared" si="180"/>
        <v>2.0065775483271819E-2</v>
      </c>
      <c r="J1063" s="5">
        <f t="shared" si="181"/>
        <v>-1.5333459337410593E-2</v>
      </c>
      <c r="K1063" s="5">
        <f t="shared" si="182"/>
        <v>4.084464189551662E-3</v>
      </c>
      <c r="L1063" s="5">
        <f t="shared" si="183"/>
        <v>-4.9283557576751402E-4</v>
      </c>
      <c r="M1063" s="5">
        <f t="shared" si="184"/>
        <v>1.9689464784983013E-2</v>
      </c>
      <c r="N1063" s="5"/>
      <c r="O1063" s="5"/>
    </row>
    <row r="1064" spans="1:15" x14ac:dyDescent="0.25">
      <c r="A1064" s="1">
        <v>43999</v>
      </c>
      <c r="B1064" s="3">
        <v>306.740906</v>
      </c>
      <c r="C1064" s="3">
        <v>144.787781</v>
      </c>
      <c r="D1064" s="3">
        <v>158.97126800000001</v>
      </c>
      <c r="E1064" s="3">
        <v>80.239891</v>
      </c>
      <c r="F1064" s="3">
        <v>162.55999800000001</v>
      </c>
      <c r="G1064" s="3">
        <v>78.998137999999997</v>
      </c>
      <c r="H1064" s="5">
        <f t="shared" si="179"/>
        <v>-4.1538809057917181E-3</v>
      </c>
      <c r="I1064" s="5">
        <f t="shared" si="180"/>
        <v>-1.1654457908087612E-2</v>
      </c>
      <c r="J1064" s="5">
        <f t="shared" si="181"/>
        <v>4.1276029646573065E-3</v>
      </c>
      <c r="K1064" s="5">
        <f t="shared" si="182"/>
        <v>-4.6662534984032167E-3</v>
      </c>
      <c r="L1064" s="5">
        <f t="shared" si="183"/>
        <v>1.9106194144837829E-3</v>
      </c>
      <c r="M1064" s="5">
        <f t="shared" si="184"/>
        <v>-1.4511780810078756E-2</v>
      </c>
      <c r="N1064" s="5"/>
      <c r="O1064" s="5"/>
    </row>
    <row r="1065" spans="1:15" x14ac:dyDescent="0.25">
      <c r="A1065" s="1">
        <v>44000</v>
      </c>
      <c r="B1065" s="3">
        <v>306.85900900000001</v>
      </c>
      <c r="C1065" s="3">
        <v>144.65950000000001</v>
      </c>
      <c r="D1065" s="3">
        <v>160.65443400000001</v>
      </c>
      <c r="E1065" s="3">
        <v>80.210967999999994</v>
      </c>
      <c r="F1065" s="3">
        <v>162.240005</v>
      </c>
      <c r="G1065" s="3">
        <v>78.132874000000001</v>
      </c>
      <c r="H1065" s="5">
        <f t="shared" si="179"/>
        <v>3.8502526950234817E-4</v>
      </c>
      <c r="I1065" s="5">
        <f t="shared" si="180"/>
        <v>-8.85993273147756E-4</v>
      </c>
      <c r="J1065" s="5">
        <f t="shared" si="181"/>
        <v>1.0587862958984617E-2</v>
      </c>
      <c r="K1065" s="5">
        <f t="shared" si="182"/>
        <v>-3.6045662125849809E-4</v>
      </c>
      <c r="L1065" s="5">
        <f t="shared" si="183"/>
        <v>-1.9684609002026399E-3</v>
      </c>
      <c r="M1065" s="5">
        <f t="shared" si="184"/>
        <v>-1.0952967018032722E-2</v>
      </c>
      <c r="N1065" s="5"/>
      <c r="O1065" s="5"/>
    </row>
    <row r="1066" spans="1:15" x14ac:dyDescent="0.25">
      <c r="A1066" s="1">
        <v>44001</v>
      </c>
      <c r="B1066" s="3">
        <v>305.10534699999999</v>
      </c>
      <c r="C1066" s="3">
        <v>144.04762299999999</v>
      </c>
      <c r="D1066" s="3">
        <v>160.78315699999999</v>
      </c>
      <c r="E1066" s="3">
        <v>79.940887000000004</v>
      </c>
      <c r="F1066" s="3">
        <v>164.029999</v>
      </c>
      <c r="G1066" s="3">
        <v>76.998420999999993</v>
      </c>
      <c r="H1066" s="5">
        <f t="shared" si="179"/>
        <v>-5.714878652951727E-3</v>
      </c>
      <c r="I1066" s="5">
        <f t="shared" si="180"/>
        <v>-4.2297740556273E-3</v>
      </c>
      <c r="J1066" s="5">
        <f t="shared" si="181"/>
        <v>8.0124150199289979E-4</v>
      </c>
      <c r="K1066" s="5">
        <f t="shared" si="182"/>
        <v>-3.3671330334772431E-3</v>
      </c>
      <c r="L1066" s="5">
        <f t="shared" si="183"/>
        <v>1.1033000153075623E-2</v>
      </c>
      <c r="M1066" s="5">
        <f t="shared" si="184"/>
        <v>-1.4519535016720431E-2</v>
      </c>
      <c r="N1066" s="5"/>
      <c r="O1066" s="5"/>
    </row>
    <row r="1067" spans="1:15" x14ac:dyDescent="0.25">
      <c r="A1067" s="1">
        <v>44004</v>
      </c>
      <c r="B1067" s="3">
        <v>307.06265300000001</v>
      </c>
      <c r="C1067" s="3">
        <v>144.768036</v>
      </c>
      <c r="D1067" s="3">
        <v>160.80296300000001</v>
      </c>
      <c r="E1067" s="3">
        <v>79.883026000000001</v>
      </c>
      <c r="F1067" s="3">
        <v>165.08999600000001</v>
      </c>
      <c r="G1067" s="3">
        <v>76.921509</v>
      </c>
      <c r="H1067" s="5">
        <f t="shared" si="179"/>
        <v>6.4151809178225605E-3</v>
      </c>
      <c r="I1067" s="5">
        <f t="shared" si="180"/>
        <v>5.0012140776527492E-3</v>
      </c>
      <c r="J1067" s="5">
        <f t="shared" si="181"/>
        <v>1.2318454475934715E-4</v>
      </c>
      <c r="K1067" s="5">
        <f t="shared" si="182"/>
        <v>-7.237973228894079E-4</v>
      </c>
      <c r="L1067" s="5">
        <f t="shared" si="183"/>
        <v>6.4622142685011319E-3</v>
      </c>
      <c r="M1067" s="5">
        <f t="shared" si="184"/>
        <v>-9.9887762633465993E-4</v>
      </c>
      <c r="N1067" s="5"/>
      <c r="O1067" s="5"/>
    </row>
    <row r="1068" spans="1:15" x14ac:dyDescent="0.25">
      <c r="A1068" s="1">
        <v>44005</v>
      </c>
      <c r="B1068" s="3">
        <v>308.47625699999998</v>
      </c>
      <c r="C1068" s="3">
        <v>145.24177599999999</v>
      </c>
      <c r="D1068" s="3">
        <v>159.703934</v>
      </c>
      <c r="E1068" s="3">
        <v>79.998756</v>
      </c>
      <c r="F1068" s="3">
        <v>166.479996</v>
      </c>
      <c r="G1068" s="3">
        <v>76.604247999999998</v>
      </c>
      <c r="H1068" s="5">
        <f t="shared" si="179"/>
        <v>4.6036337737236366E-3</v>
      </c>
      <c r="I1068" s="5">
        <f t="shared" si="180"/>
        <v>3.272407453258408E-3</v>
      </c>
      <c r="J1068" s="5">
        <f t="shared" si="181"/>
        <v>-6.8346315235496835E-3</v>
      </c>
      <c r="K1068" s="5">
        <f t="shared" si="182"/>
        <v>1.4487433162584384E-3</v>
      </c>
      <c r="L1068" s="5">
        <f t="shared" si="183"/>
        <v>8.4196500919413442E-3</v>
      </c>
      <c r="M1068" s="5">
        <f t="shared" si="184"/>
        <v>-4.1244770692161481E-3</v>
      </c>
      <c r="N1068" s="5"/>
      <c r="O1068" s="5"/>
    </row>
    <row r="1069" spans="1:15" x14ac:dyDescent="0.25">
      <c r="A1069" s="1">
        <v>44006</v>
      </c>
      <c r="B1069" s="3">
        <v>300.60745200000002</v>
      </c>
      <c r="C1069" s="3">
        <v>140.47505200000001</v>
      </c>
      <c r="D1069" s="3">
        <v>161.416809</v>
      </c>
      <c r="E1069" s="3">
        <v>79.178901999999994</v>
      </c>
      <c r="F1069" s="3">
        <v>165.89999399999999</v>
      </c>
      <c r="G1069" s="3">
        <v>74.421882999999994</v>
      </c>
      <c r="H1069" s="5">
        <f t="shared" si="179"/>
        <v>-2.550862447737734E-2</v>
      </c>
      <c r="I1069" s="5">
        <f t="shared" si="180"/>
        <v>-3.2819235148983439E-2</v>
      </c>
      <c r="J1069" s="5">
        <f t="shared" si="181"/>
        <v>1.0725315006955283E-2</v>
      </c>
      <c r="K1069" s="5">
        <f t="shared" si="182"/>
        <v>-1.0248334361599443E-2</v>
      </c>
      <c r="L1069" s="5">
        <f t="shared" si="183"/>
        <v>-3.4839140673694757E-3</v>
      </c>
      <c r="M1069" s="5">
        <f t="shared" si="184"/>
        <v>-2.8488824797288093E-2</v>
      </c>
      <c r="N1069" s="5"/>
      <c r="O1069" s="5"/>
    </row>
    <row r="1070" spans="1:15" x14ac:dyDescent="0.25">
      <c r="A1070" s="1">
        <v>44007</v>
      </c>
      <c r="B1070" s="3">
        <v>303.83010899999999</v>
      </c>
      <c r="C1070" s="3">
        <v>142.35438500000001</v>
      </c>
      <c r="D1070" s="3">
        <v>161.88218699999999</v>
      </c>
      <c r="E1070" s="3">
        <v>79.207847999999998</v>
      </c>
      <c r="F1070" s="3">
        <v>165.800003</v>
      </c>
      <c r="G1070" s="3">
        <v>75.372398000000004</v>
      </c>
      <c r="H1070" s="5">
        <f t="shared" si="179"/>
        <v>1.0720482737733183E-2</v>
      </c>
      <c r="I1070" s="5">
        <f t="shared" si="180"/>
        <v>1.3378411135950286E-2</v>
      </c>
      <c r="J1070" s="5">
        <f t="shared" si="181"/>
        <v>2.8830826410402022E-3</v>
      </c>
      <c r="K1070" s="5">
        <f t="shared" si="182"/>
        <v>3.6557718367968839E-4</v>
      </c>
      <c r="L1070" s="5">
        <f t="shared" si="183"/>
        <v>-6.0271852692161954E-4</v>
      </c>
      <c r="M1070" s="5">
        <f t="shared" si="184"/>
        <v>1.2771982670742199E-2</v>
      </c>
      <c r="N1070" s="5"/>
      <c r="O1070" s="5"/>
    </row>
    <row r="1071" spans="1:15" x14ac:dyDescent="0.25">
      <c r="A1071" s="1">
        <v>44008</v>
      </c>
      <c r="B1071" s="3">
        <v>296.61373900000001</v>
      </c>
      <c r="C1071" s="3">
        <v>139.17932099999999</v>
      </c>
      <c r="D1071" s="3">
        <v>163.61483799999999</v>
      </c>
      <c r="E1071" s="3">
        <v>78.455489999999998</v>
      </c>
      <c r="F1071" s="3">
        <v>166.53999300000001</v>
      </c>
      <c r="G1071" s="3">
        <v>73.925735000000003</v>
      </c>
      <c r="H1071" s="5">
        <f t="shared" si="179"/>
        <v>-2.3751332689677551E-2</v>
      </c>
      <c r="I1071" s="5">
        <f t="shared" si="180"/>
        <v>-2.230394237592348E-2</v>
      </c>
      <c r="J1071" s="5">
        <f t="shared" si="181"/>
        <v>1.0703160317447447E-2</v>
      </c>
      <c r="K1071" s="5">
        <f t="shared" si="182"/>
        <v>-9.4985284791476721E-3</v>
      </c>
      <c r="L1071" s="5">
        <f t="shared" si="183"/>
        <v>4.4631482907753206E-3</v>
      </c>
      <c r="M1071" s="5">
        <f t="shared" si="184"/>
        <v>-1.9193538196834337E-2</v>
      </c>
      <c r="N1071" s="5"/>
      <c r="O1071" s="5"/>
    </row>
    <row r="1072" spans="1:15" x14ac:dyDescent="0.25">
      <c r="A1072" s="1">
        <v>44011</v>
      </c>
      <c r="B1072" s="3">
        <v>300.973206</v>
      </c>
      <c r="C1072" s="3">
        <v>142.30493200000001</v>
      </c>
      <c r="D1072" s="3">
        <v>163.10000600000001</v>
      </c>
      <c r="E1072" s="3">
        <v>78.011818000000005</v>
      </c>
      <c r="F1072" s="3">
        <v>166.63000500000001</v>
      </c>
      <c r="G1072" s="3">
        <v>75.352981999999997</v>
      </c>
      <c r="H1072" s="5">
        <f t="shared" si="179"/>
        <v>1.469745472579076E-2</v>
      </c>
      <c r="I1072" s="5">
        <f t="shared" si="180"/>
        <v>2.2457438199458002E-2</v>
      </c>
      <c r="J1072" s="5">
        <f t="shared" si="181"/>
        <v>-3.1466094780473464E-3</v>
      </c>
      <c r="K1072" s="5">
        <f t="shared" si="182"/>
        <v>-5.6550790773213233E-3</v>
      </c>
      <c r="L1072" s="5">
        <f t="shared" si="183"/>
        <v>5.404827896204889E-4</v>
      </c>
      <c r="M1072" s="5">
        <f t="shared" si="184"/>
        <v>1.9306497257010724E-2</v>
      </c>
      <c r="N1072" s="5"/>
      <c r="O1072" s="5"/>
    </row>
    <row r="1073" spans="1:15" x14ac:dyDescent="0.25">
      <c r="A1073" s="1">
        <v>44012</v>
      </c>
      <c r="B1073" s="3">
        <v>304.82852200000002</v>
      </c>
      <c r="C1073" s="3">
        <v>144.13481100000001</v>
      </c>
      <c r="D1073" s="3">
        <v>162.30792199999999</v>
      </c>
      <c r="E1073" s="3">
        <v>78.725577999999999</v>
      </c>
      <c r="F1073" s="3">
        <v>167.36999499999999</v>
      </c>
      <c r="G1073" s="3">
        <v>76.246223000000001</v>
      </c>
      <c r="H1073" s="5">
        <f t="shared" si="179"/>
        <v>1.2809499062185647E-2</v>
      </c>
      <c r="I1073" s="5">
        <f t="shared" si="180"/>
        <v>1.2858858609341883E-2</v>
      </c>
      <c r="J1073" s="5">
        <f t="shared" si="181"/>
        <v>-4.8564314583778856E-3</v>
      </c>
      <c r="K1073" s="5">
        <f t="shared" si="182"/>
        <v>9.1493829819475625E-3</v>
      </c>
      <c r="L1073" s="5">
        <f t="shared" si="183"/>
        <v>4.4409168684833578E-3</v>
      </c>
      <c r="M1073" s="5">
        <f t="shared" si="184"/>
        <v>1.1854089596613493E-2</v>
      </c>
      <c r="N1073" s="5"/>
      <c r="O1073" s="5"/>
    </row>
    <row r="1074" spans="1:15" x14ac:dyDescent="0.25">
      <c r="A1074" s="1">
        <v>44013</v>
      </c>
      <c r="B1074" s="3">
        <v>306.96380599999998</v>
      </c>
      <c r="C1074" s="3">
        <v>143.660034</v>
      </c>
      <c r="D1074" s="3">
        <v>161.99269100000001</v>
      </c>
      <c r="E1074" s="3">
        <v>78.970634000000004</v>
      </c>
      <c r="F1074" s="3">
        <v>166.61999499999999</v>
      </c>
      <c r="G1074" s="3">
        <v>78.003592999999995</v>
      </c>
      <c r="H1074" s="5">
        <f t="shared" si="179"/>
        <v>7.0048694459108329E-3</v>
      </c>
      <c r="I1074" s="5">
        <f t="shared" si="180"/>
        <v>-3.293978718298729E-3</v>
      </c>
      <c r="J1074" s="5">
        <f t="shared" si="181"/>
        <v>-1.9421787680824476E-3</v>
      </c>
      <c r="K1074" s="5">
        <f t="shared" si="182"/>
        <v>3.1127875618772727E-3</v>
      </c>
      <c r="L1074" s="5">
        <f t="shared" si="183"/>
        <v>-4.4810899349073674E-3</v>
      </c>
      <c r="M1074" s="5">
        <f t="shared" si="184"/>
        <v>2.3048617109859837E-2</v>
      </c>
      <c r="N1074" s="5"/>
      <c r="O1074" s="5"/>
    </row>
    <row r="1075" spans="1:15" x14ac:dyDescent="0.25">
      <c r="A1075" s="1">
        <v>44014</v>
      </c>
      <c r="B1075" s="3">
        <v>308.65420499999999</v>
      </c>
      <c r="C1075" s="3">
        <v>144.31285099999999</v>
      </c>
      <c r="D1075" s="3">
        <v>162.16120900000001</v>
      </c>
      <c r="E1075" s="3">
        <v>79.551795999999996</v>
      </c>
      <c r="F1075" s="3">
        <v>166.979996</v>
      </c>
      <c r="G1075" s="3">
        <v>77.780281000000002</v>
      </c>
      <c r="H1075" s="5">
        <f t="shared" si="179"/>
        <v>5.5068349002684869E-3</v>
      </c>
      <c r="I1075" s="5">
        <f t="shared" si="180"/>
        <v>4.5441796289704683E-3</v>
      </c>
      <c r="J1075" s="5">
        <f t="shared" si="181"/>
        <v>1.0402815025771783E-3</v>
      </c>
      <c r="K1075" s="5">
        <f t="shared" si="182"/>
        <v>7.3592165918281438E-3</v>
      </c>
      <c r="L1075" s="5">
        <f t="shared" si="183"/>
        <v>2.1606110359084774E-3</v>
      </c>
      <c r="M1075" s="5">
        <f t="shared" si="184"/>
        <v>-2.8628424847044753E-3</v>
      </c>
      <c r="N1075" s="5"/>
      <c r="O1075" s="5"/>
    </row>
    <row r="1076" spans="1:15" x14ac:dyDescent="0.25">
      <c r="A1076" s="1">
        <v>44018</v>
      </c>
      <c r="B1076" s="3">
        <v>313.419037</v>
      </c>
      <c r="C1076" s="3">
        <v>145.66793799999999</v>
      </c>
      <c r="D1076" s="3">
        <v>161.497086</v>
      </c>
      <c r="E1076" s="3">
        <v>80.123276000000004</v>
      </c>
      <c r="F1076" s="3">
        <v>167.979996</v>
      </c>
      <c r="G1076" s="3">
        <v>77.741446999999994</v>
      </c>
      <c r="H1076" s="5">
        <f t="shared" si="179"/>
        <v>1.5437443983632226E-2</v>
      </c>
      <c r="I1076" s="5">
        <f t="shared" si="180"/>
        <v>9.3899260572434251E-3</v>
      </c>
      <c r="J1076" s="5">
        <f t="shared" si="181"/>
        <v>-4.0954492390348207E-3</v>
      </c>
      <c r="K1076" s="5">
        <f t="shared" si="182"/>
        <v>7.183747303455057E-3</v>
      </c>
      <c r="L1076" s="5">
        <f t="shared" si="183"/>
        <v>5.9887413100667697E-3</v>
      </c>
      <c r="M1076" s="5">
        <f t="shared" si="184"/>
        <v>-4.992782168016241E-4</v>
      </c>
      <c r="N1076" s="5"/>
      <c r="O1076" s="5"/>
    </row>
    <row r="1077" spans="1:15" x14ac:dyDescent="0.25">
      <c r="A1077" s="1">
        <v>44019</v>
      </c>
      <c r="B1077" s="3">
        <v>310.18649299999998</v>
      </c>
      <c r="C1077" s="3">
        <v>143.224808</v>
      </c>
      <c r="D1077" s="3">
        <v>163.76707500000001</v>
      </c>
      <c r="E1077" s="3">
        <v>79.590546000000003</v>
      </c>
      <c r="F1077" s="3">
        <v>169.03999300000001</v>
      </c>
      <c r="G1077" s="3">
        <v>76.197685000000007</v>
      </c>
      <c r="H1077" s="5">
        <f t="shared" si="179"/>
        <v>-1.0313808730131546E-2</v>
      </c>
      <c r="I1077" s="5">
        <f t="shared" si="180"/>
        <v>-1.677191311652948E-2</v>
      </c>
      <c r="J1077" s="5">
        <f t="shared" si="181"/>
        <v>1.4055913058394154E-2</v>
      </c>
      <c r="K1077" s="5">
        <f t="shared" si="182"/>
        <v>-6.6488794092742776E-3</v>
      </c>
      <c r="L1077" s="5">
        <f t="shared" si="183"/>
        <v>6.3102573237352466E-3</v>
      </c>
      <c r="M1077" s="5">
        <f t="shared" si="184"/>
        <v>-1.9857644275645958E-2</v>
      </c>
      <c r="N1077" s="5"/>
      <c r="O1077" s="5"/>
    </row>
    <row r="1078" spans="1:15" x14ac:dyDescent="0.25">
      <c r="A1078" s="1">
        <v>44020</v>
      </c>
      <c r="B1078" s="3">
        <v>312.55896000000001</v>
      </c>
      <c r="C1078" s="3">
        <v>144.38208</v>
      </c>
      <c r="D1078" s="3">
        <v>163.11283900000001</v>
      </c>
      <c r="E1078" s="3">
        <v>79.803641999999996</v>
      </c>
      <c r="F1078" s="3">
        <v>170.08999600000001</v>
      </c>
      <c r="G1078" s="3">
        <v>76.090889000000004</v>
      </c>
      <c r="H1078" s="5">
        <f t="shared" si="179"/>
        <v>7.6485180803795849E-3</v>
      </c>
      <c r="I1078" s="5">
        <f t="shared" si="180"/>
        <v>8.0801085800723538E-3</v>
      </c>
      <c r="J1078" s="5">
        <f t="shared" si="181"/>
        <v>-3.994917781855678E-3</v>
      </c>
      <c r="K1078" s="5">
        <f t="shared" si="182"/>
        <v>2.6774034192451612E-3</v>
      </c>
      <c r="L1078" s="5">
        <f t="shared" si="183"/>
        <v>6.2115655672088099E-3</v>
      </c>
      <c r="M1078" s="5">
        <f t="shared" si="184"/>
        <v>-1.4015648900619349E-3</v>
      </c>
      <c r="N1078" s="5"/>
      <c r="O1078" s="5"/>
    </row>
    <row r="1079" spans="1:15" x14ac:dyDescent="0.25">
      <c r="A1079" s="1">
        <v>44021</v>
      </c>
      <c r="B1079" s="3">
        <v>310.77957199999997</v>
      </c>
      <c r="C1079" s="3">
        <v>142.47306800000001</v>
      </c>
      <c r="D1079" s="3">
        <v>165.70996099999999</v>
      </c>
      <c r="E1079" s="3">
        <v>79.629288000000003</v>
      </c>
      <c r="F1079" s="3">
        <v>169.63000500000001</v>
      </c>
      <c r="G1079" s="3">
        <v>75.615127999999999</v>
      </c>
      <c r="H1079" s="5">
        <f t="shared" si="179"/>
        <v>-5.6929674964366628E-3</v>
      </c>
      <c r="I1079" s="5">
        <f t="shared" si="180"/>
        <v>-1.3221945548921199E-2</v>
      </c>
      <c r="J1079" s="5">
        <f t="shared" si="181"/>
        <v>1.5922241412277716E-2</v>
      </c>
      <c r="K1079" s="5">
        <f t="shared" si="182"/>
        <v>-2.1847875063144562E-3</v>
      </c>
      <c r="L1079" s="5">
        <f t="shared" si="183"/>
        <v>-2.7043977354200832E-3</v>
      </c>
      <c r="M1079" s="5">
        <f t="shared" si="184"/>
        <v>-6.2525357010877469E-3</v>
      </c>
      <c r="N1079" s="5"/>
      <c r="O1079" s="5"/>
    </row>
    <row r="1080" spans="1:15" x14ac:dyDescent="0.25">
      <c r="A1080" s="1">
        <v>44022</v>
      </c>
      <c r="B1080" s="3">
        <v>313.95285000000001</v>
      </c>
      <c r="C1080" s="3">
        <v>144.11502100000001</v>
      </c>
      <c r="D1080" s="3">
        <v>164.877274</v>
      </c>
      <c r="E1080" s="3">
        <v>79.900504999999995</v>
      </c>
      <c r="F1080" s="3">
        <v>169.19000199999999</v>
      </c>
      <c r="G1080" s="3">
        <v>75.848159999999993</v>
      </c>
      <c r="H1080" s="5">
        <f t="shared" si="179"/>
        <v>1.0210703295517876E-2</v>
      </c>
      <c r="I1080" s="5">
        <f t="shared" si="180"/>
        <v>1.1524655312399101E-2</v>
      </c>
      <c r="J1080" s="5">
        <f t="shared" si="181"/>
        <v>-5.0249664834571828E-3</v>
      </c>
      <c r="K1080" s="5">
        <f t="shared" si="182"/>
        <v>3.4059955427454547E-3</v>
      </c>
      <c r="L1080" s="5">
        <f t="shared" si="183"/>
        <v>-2.593898408480344E-3</v>
      </c>
      <c r="M1080" s="5">
        <f t="shared" si="184"/>
        <v>3.0818171728810295E-3</v>
      </c>
      <c r="N1080" s="5"/>
      <c r="O1080" s="5"/>
    </row>
    <row r="1081" spans="1:15" x14ac:dyDescent="0.25">
      <c r="A1081" s="1">
        <v>44025</v>
      </c>
      <c r="B1081" s="3">
        <v>311.23431399999998</v>
      </c>
      <c r="C1081" s="3">
        <v>141.78070099999999</v>
      </c>
      <c r="D1081" s="3">
        <v>165.42248499999999</v>
      </c>
      <c r="E1081" s="3">
        <v>79.464614999999995</v>
      </c>
      <c r="F1081" s="3">
        <v>169.39999399999999</v>
      </c>
      <c r="G1081" s="3">
        <v>74.945205999999999</v>
      </c>
      <c r="H1081" s="5">
        <f t="shared" si="179"/>
        <v>-8.6590581993443161E-3</v>
      </c>
      <c r="I1081" s="5">
        <f t="shared" si="180"/>
        <v>-1.6197617596017455E-2</v>
      </c>
      <c r="J1081" s="5">
        <f t="shared" si="181"/>
        <v>3.306768645386482E-3</v>
      </c>
      <c r="K1081" s="5">
        <f t="shared" si="182"/>
        <v>-5.4554098250066962E-3</v>
      </c>
      <c r="L1081" s="5">
        <f t="shared" si="183"/>
        <v>1.241160810436126E-3</v>
      </c>
      <c r="M1081" s="5">
        <f t="shared" si="184"/>
        <v>-1.1904758137837423E-2</v>
      </c>
      <c r="N1081" s="5"/>
      <c r="O1081" s="5"/>
    </row>
    <row r="1082" spans="1:15" x14ac:dyDescent="0.25">
      <c r="A1082" s="1">
        <v>44026</v>
      </c>
      <c r="B1082" s="3">
        <v>315.26763899999997</v>
      </c>
      <c r="C1082" s="3">
        <v>143.8974</v>
      </c>
      <c r="D1082" s="3">
        <v>165.66037</v>
      </c>
      <c r="E1082" s="3">
        <v>80.142646999999997</v>
      </c>
      <c r="F1082" s="3">
        <v>170.19000199999999</v>
      </c>
      <c r="G1082" s="3">
        <v>75.576294000000004</v>
      </c>
      <c r="H1082" s="5">
        <f t="shared" si="179"/>
        <v>1.2959126993947079E-2</v>
      </c>
      <c r="I1082" s="5">
        <f t="shared" si="180"/>
        <v>1.4929387321903631E-2</v>
      </c>
      <c r="J1082" s="5">
        <f t="shared" si="181"/>
        <v>1.4380451363671387E-3</v>
      </c>
      <c r="K1082" s="5">
        <f t="shared" si="182"/>
        <v>8.5325021709348192E-3</v>
      </c>
      <c r="L1082" s="5">
        <f t="shared" si="183"/>
        <v>4.6635656905631429E-3</v>
      </c>
      <c r="M1082" s="5">
        <f t="shared" si="184"/>
        <v>8.420658687628535E-3</v>
      </c>
      <c r="N1082" s="5"/>
      <c r="O1082" s="5"/>
    </row>
    <row r="1083" spans="1:15" x14ac:dyDescent="0.25">
      <c r="A1083" s="1">
        <v>44027</v>
      </c>
      <c r="B1083" s="3">
        <v>318.164063</v>
      </c>
      <c r="C1083" s="3">
        <v>148.417709</v>
      </c>
      <c r="D1083" s="3">
        <v>164.88720699999999</v>
      </c>
      <c r="E1083" s="3">
        <v>80.597892999999999</v>
      </c>
      <c r="F1083" s="3">
        <v>170.33999600000001</v>
      </c>
      <c r="G1083" s="3">
        <v>76.314186000000007</v>
      </c>
      <c r="H1083" s="5">
        <f t="shared" si="179"/>
        <v>9.1871909504801508E-3</v>
      </c>
      <c r="I1083" s="5">
        <f t="shared" si="180"/>
        <v>3.1413416781679082E-2</v>
      </c>
      <c r="J1083" s="5">
        <f t="shared" si="181"/>
        <v>-4.6671572688146146E-3</v>
      </c>
      <c r="K1083" s="5">
        <f t="shared" si="182"/>
        <v>5.6804462672663814E-3</v>
      </c>
      <c r="L1083" s="5">
        <f t="shared" si="183"/>
        <v>8.8133261788203576E-4</v>
      </c>
      <c r="M1083" s="5">
        <f t="shared" si="184"/>
        <v>9.7635377569584847E-3</v>
      </c>
      <c r="N1083" s="5"/>
      <c r="O1083" s="5"/>
    </row>
    <row r="1084" spans="1:15" x14ac:dyDescent="0.25">
      <c r="A1084" s="1">
        <v>44028</v>
      </c>
      <c r="B1084" s="3">
        <v>317.11621100000002</v>
      </c>
      <c r="C1084" s="3">
        <v>147.74508700000001</v>
      </c>
      <c r="D1084" s="3">
        <v>165.67030299999999</v>
      </c>
      <c r="E1084" s="3">
        <v>80.675385000000006</v>
      </c>
      <c r="F1084" s="3">
        <v>168.729996</v>
      </c>
      <c r="G1084" s="3">
        <v>75.401534999999996</v>
      </c>
      <c r="H1084" s="5">
        <f t="shared" si="179"/>
        <v>-3.293432923000994E-3</v>
      </c>
      <c r="I1084" s="5">
        <f t="shared" si="180"/>
        <v>-4.5319524504989772E-3</v>
      </c>
      <c r="J1084" s="5">
        <f t="shared" si="181"/>
        <v>4.749282944673805E-3</v>
      </c>
      <c r="K1084" s="5">
        <f t="shared" si="182"/>
        <v>9.6146434001709302E-4</v>
      </c>
      <c r="L1084" s="5">
        <f t="shared" si="183"/>
        <v>-9.4516850875118186E-3</v>
      </c>
      <c r="M1084" s="5">
        <f t="shared" si="184"/>
        <v>-1.1959126446032031E-2</v>
      </c>
      <c r="N1084" s="5"/>
      <c r="O1084" s="5"/>
    </row>
    <row r="1085" spans="1:15" x14ac:dyDescent="0.25">
      <c r="A1085" s="1">
        <v>44029</v>
      </c>
      <c r="B1085" s="3">
        <v>318.03552200000001</v>
      </c>
      <c r="C1085" s="3">
        <v>148.24955700000001</v>
      </c>
      <c r="D1085" s="3">
        <v>165.323364</v>
      </c>
      <c r="E1085" s="3">
        <v>80.898162999999997</v>
      </c>
      <c r="F1085" s="3">
        <v>170.11999499999999</v>
      </c>
      <c r="G1085" s="3">
        <v>76.382155999999995</v>
      </c>
      <c r="H1085" s="5">
        <f t="shared" si="179"/>
        <v>2.8989719481733456E-3</v>
      </c>
      <c r="I1085" s="5">
        <f t="shared" si="180"/>
        <v>3.4144620998464159E-3</v>
      </c>
      <c r="J1085" s="5">
        <f t="shared" si="181"/>
        <v>-2.0941532291396392E-3</v>
      </c>
      <c r="K1085" s="5">
        <f t="shared" si="182"/>
        <v>2.7614122944685793E-3</v>
      </c>
      <c r="L1085" s="5">
        <f t="shared" si="183"/>
        <v>8.238007662846103E-3</v>
      </c>
      <c r="M1085" s="5">
        <f t="shared" si="184"/>
        <v>1.3005318790923814E-2</v>
      </c>
      <c r="N1085" s="5"/>
      <c r="O1085" s="5"/>
    </row>
    <row r="1086" spans="1:15" x14ac:dyDescent="0.25">
      <c r="A1086" s="1">
        <v>44032</v>
      </c>
      <c r="B1086" s="3">
        <v>320.605774</v>
      </c>
      <c r="C1086" s="3">
        <v>148.24955700000001</v>
      </c>
      <c r="D1086" s="3">
        <v>165.729736</v>
      </c>
      <c r="E1086" s="3">
        <v>81.382462000000004</v>
      </c>
      <c r="F1086" s="3">
        <v>170.94000199999999</v>
      </c>
      <c r="G1086" s="3">
        <v>75.469498000000002</v>
      </c>
      <c r="H1086" s="5">
        <f t="shared" si="179"/>
        <v>8.0816507031562512E-3</v>
      </c>
      <c r="I1086" s="5">
        <f t="shared" si="180"/>
        <v>0</v>
      </c>
      <c r="J1086" s="5">
        <f t="shared" si="181"/>
        <v>2.4580433773413457E-3</v>
      </c>
      <c r="K1086" s="5">
        <f t="shared" si="182"/>
        <v>5.9865265420180336E-3</v>
      </c>
      <c r="L1086" s="5">
        <f t="shared" si="183"/>
        <v>4.8201682582933447E-3</v>
      </c>
      <c r="M1086" s="5">
        <f t="shared" si="184"/>
        <v>-1.194857605223909E-2</v>
      </c>
      <c r="N1086" s="5"/>
      <c r="O1086" s="5"/>
    </row>
    <row r="1087" spans="1:15" x14ac:dyDescent="0.25">
      <c r="A1087" s="1">
        <v>44033</v>
      </c>
      <c r="B1087" s="3">
        <v>321.28787199999999</v>
      </c>
      <c r="C1087" s="3">
        <v>149.614532</v>
      </c>
      <c r="D1087" s="3">
        <v>165.828903</v>
      </c>
      <c r="E1087" s="3">
        <v>81.760231000000005</v>
      </c>
      <c r="F1087" s="3">
        <v>173</v>
      </c>
      <c r="G1087" s="3">
        <v>75.653969000000004</v>
      </c>
      <c r="H1087" s="5">
        <f t="shared" si="179"/>
        <v>2.127528745006213E-3</v>
      </c>
      <c r="I1087" s="5">
        <f t="shared" si="180"/>
        <v>9.2072787779053922E-3</v>
      </c>
      <c r="J1087" s="5">
        <f t="shared" si="181"/>
        <v>5.9836576340166481E-4</v>
      </c>
      <c r="K1087" s="5">
        <f t="shared" si="182"/>
        <v>4.6418969236885488E-3</v>
      </c>
      <c r="L1087" s="5">
        <f t="shared" si="183"/>
        <v>1.2051000210003604E-2</v>
      </c>
      <c r="M1087" s="5">
        <f t="shared" si="184"/>
        <v>2.4443120053614376E-3</v>
      </c>
      <c r="N1087" s="5"/>
      <c r="O1087" s="5"/>
    </row>
    <row r="1088" spans="1:15" x14ac:dyDescent="0.25">
      <c r="A1088" s="1">
        <v>44034</v>
      </c>
      <c r="B1088" s="3">
        <v>323.116669</v>
      </c>
      <c r="C1088" s="3">
        <v>150.583878</v>
      </c>
      <c r="D1088" s="3">
        <v>166.324524</v>
      </c>
      <c r="E1088" s="3">
        <v>81.924888999999993</v>
      </c>
      <c r="F1088" s="3">
        <v>175.63000500000001</v>
      </c>
      <c r="G1088" s="3">
        <v>76.809364000000002</v>
      </c>
      <c r="H1088" s="5">
        <f t="shared" si="179"/>
        <v>5.6920822706933993E-3</v>
      </c>
      <c r="I1088" s="5">
        <f t="shared" si="180"/>
        <v>6.4789562019282876E-3</v>
      </c>
      <c r="J1088" s="5">
        <f t="shared" si="181"/>
        <v>2.9887491928954901E-3</v>
      </c>
      <c r="K1088" s="5">
        <f t="shared" si="182"/>
        <v>2.0139130966985164E-3</v>
      </c>
      <c r="L1088" s="5">
        <f t="shared" si="183"/>
        <v>1.5202341040462475E-2</v>
      </c>
      <c r="M1088" s="5">
        <f t="shared" si="184"/>
        <v>1.5272100264825506E-2</v>
      </c>
      <c r="N1088" s="5"/>
      <c r="O1088" s="5"/>
    </row>
    <row r="1089" spans="1:15" x14ac:dyDescent="0.25">
      <c r="A1089" s="1">
        <v>44035</v>
      </c>
      <c r="B1089" s="3">
        <v>319.26132200000001</v>
      </c>
      <c r="C1089" s="3">
        <v>150.445404</v>
      </c>
      <c r="D1089" s="3">
        <v>168.26739499999999</v>
      </c>
      <c r="E1089" s="3">
        <v>81.866782999999998</v>
      </c>
      <c r="F1089" s="3">
        <v>177.179993</v>
      </c>
      <c r="G1089" s="3">
        <v>76.488952999999995</v>
      </c>
      <c r="H1089" s="5">
        <f t="shared" si="179"/>
        <v>-1.1931749024065352E-2</v>
      </c>
      <c r="I1089" s="5">
        <f t="shared" si="180"/>
        <v>-9.1958051445584221E-4</v>
      </c>
      <c r="J1089" s="5">
        <f t="shared" si="181"/>
        <v>1.1681205833482533E-2</v>
      </c>
      <c r="K1089" s="5">
        <f t="shared" si="182"/>
        <v>-7.092594290850629E-4</v>
      </c>
      <c r="L1089" s="5">
        <f t="shared" si="183"/>
        <v>8.8253029429679053E-3</v>
      </c>
      <c r="M1089" s="5">
        <f t="shared" si="184"/>
        <v>-4.1715096091670123E-3</v>
      </c>
      <c r="N1089" s="5"/>
      <c r="O1089" s="5"/>
    </row>
    <row r="1090" spans="1:15" x14ac:dyDescent="0.25">
      <c r="A1090" s="1">
        <v>44036</v>
      </c>
      <c r="B1090" s="3">
        <v>317.20517000000001</v>
      </c>
      <c r="C1090" s="3">
        <v>148.59573399999999</v>
      </c>
      <c r="D1090" s="3">
        <v>168.25749200000001</v>
      </c>
      <c r="E1090" s="3">
        <v>81.944252000000006</v>
      </c>
      <c r="F1090" s="3">
        <v>178.699997</v>
      </c>
      <c r="G1090" s="3">
        <v>75.925826999999998</v>
      </c>
      <c r="H1090" s="5">
        <f t="shared" si="179"/>
        <v>-6.4403416834815097E-3</v>
      </c>
      <c r="I1090" s="5">
        <f t="shared" si="180"/>
        <v>-1.2294626162192346E-2</v>
      </c>
      <c r="J1090" s="5">
        <f t="shared" si="181"/>
        <v>-5.8852756352312241E-5</v>
      </c>
      <c r="K1090" s="5">
        <f t="shared" si="182"/>
        <v>9.4628122861517561E-4</v>
      </c>
      <c r="L1090" s="5">
        <f t="shared" si="183"/>
        <v>8.578869285766455E-3</v>
      </c>
      <c r="M1090" s="5">
        <f t="shared" si="184"/>
        <v>-7.3621873213507438E-3</v>
      </c>
      <c r="N1090" s="5"/>
      <c r="O1090" s="5"/>
    </row>
    <row r="1091" spans="1:15" x14ac:dyDescent="0.25">
      <c r="A1091" s="1">
        <v>44039</v>
      </c>
      <c r="B1091" s="3">
        <v>319.51834100000002</v>
      </c>
      <c r="C1091" s="3">
        <v>150.049744</v>
      </c>
      <c r="D1091" s="3">
        <v>167.63298</v>
      </c>
      <c r="E1091" s="3">
        <v>82.137978000000004</v>
      </c>
      <c r="F1091" s="3">
        <v>182.229996</v>
      </c>
      <c r="G1091" s="3">
        <v>76.644310000000004</v>
      </c>
      <c r="H1091" s="5">
        <f t="shared" si="179"/>
        <v>7.2923496171264368E-3</v>
      </c>
      <c r="I1091" s="5">
        <f t="shared" si="180"/>
        <v>9.7850049988650323E-3</v>
      </c>
      <c r="J1091" s="5">
        <f t="shared" si="181"/>
        <v>-3.7116445311095037E-3</v>
      </c>
      <c r="K1091" s="5">
        <f t="shared" si="182"/>
        <v>2.3641194503793983E-3</v>
      </c>
      <c r="L1091" s="5">
        <f t="shared" si="183"/>
        <v>1.9753772016011917E-2</v>
      </c>
      <c r="M1091" s="5">
        <f t="shared" si="184"/>
        <v>9.4629591588117901E-3</v>
      </c>
      <c r="N1091" s="5"/>
      <c r="O1091" s="5"/>
    </row>
    <row r="1092" spans="1:15" x14ac:dyDescent="0.25">
      <c r="A1092" s="1">
        <v>44040</v>
      </c>
      <c r="B1092" s="3">
        <v>317.49185199999999</v>
      </c>
      <c r="C1092" s="3">
        <v>148.70452900000001</v>
      </c>
      <c r="D1092" s="3">
        <v>168.79276999999999</v>
      </c>
      <c r="E1092" s="3">
        <v>81.924888999999993</v>
      </c>
      <c r="F1092" s="3">
        <v>183.75</v>
      </c>
      <c r="G1092" s="3">
        <v>78.168648000000005</v>
      </c>
      <c r="H1092" s="5">
        <f t="shared" ref="H1092:H1155" si="185">B1092/B1091-1</f>
        <v>-6.3423244927277578E-3</v>
      </c>
      <c r="I1092" s="5">
        <f t="shared" ref="I1092:I1155" si="186">C1092/C1091-1</f>
        <v>-8.9651269248416376E-3</v>
      </c>
      <c r="J1092" s="5">
        <f t="shared" ref="J1092:J1155" si="187">D1092/D1091-1</f>
        <v>6.9186266330167889E-3</v>
      </c>
      <c r="K1092" s="5">
        <f t="shared" ref="K1092:K1155" si="188">E1092/E1091-1</f>
        <v>-2.5942810523046367E-3</v>
      </c>
      <c r="L1092" s="5">
        <f t="shared" ref="L1092:L1155" si="189">F1092/F1091-1</f>
        <v>8.3411295251303308E-3</v>
      </c>
      <c r="M1092" s="5">
        <f t="shared" ref="M1092:M1155" si="190">G1092/G1091-1</f>
        <v>1.988846921578391E-2</v>
      </c>
      <c r="N1092" s="5"/>
      <c r="O1092" s="5"/>
    </row>
    <row r="1093" spans="1:15" x14ac:dyDescent="0.25">
      <c r="A1093" s="1">
        <v>44041</v>
      </c>
      <c r="B1093" s="3">
        <v>321.39660600000002</v>
      </c>
      <c r="C1093" s="3">
        <v>151.98843400000001</v>
      </c>
      <c r="D1093" s="3">
        <v>168.505325</v>
      </c>
      <c r="E1093" s="3">
        <v>82.380134999999996</v>
      </c>
      <c r="F1093" s="3">
        <v>185.13000500000001</v>
      </c>
      <c r="G1093" s="3">
        <v>79.683280999999994</v>
      </c>
      <c r="H1093" s="5">
        <f t="shared" si="185"/>
        <v>1.2298753418087838E-2</v>
      </c>
      <c r="I1093" s="5">
        <f t="shared" si="186"/>
        <v>2.2083422892923421E-2</v>
      </c>
      <c r="J1093" s="5">
        <f t="shared" si="187"/>
        <v>-1.7029461629191056E-3</v>
      </c>
      <c r="K1093" s="5">
        <f t="shared" si="188"/>
        <v>5.556870513428569E-3</v>
      </c>
      <c r="L1093" s="5">
        <f t="shared" si="189"/>
        <v>7.5102312925170445E-3</v>
      </c>
      <c r="M1093" s="5">
        <f t="shared" si="190"/>
        <v>1.9376476870880399E-2</v>
      </c>
      <c r="N1093" s="5"/>
      <c r="O1093" s="5"/>
    </row>
    <row r="1094" spans="1:15" x14ac:dyDescent="0.25">
      <c r="A1094" s="1">
        <v>44042</v>
      </c>
      <c r="B1094" s="3">
        <v>320.24987800000002</v>
      </c>
      <c r="C1094" s="3">
        <v>151.701584</v>
      </c>
      <c r="D1094" s="3">
        <v>169.61552399999999</v>
      </c>
      <c r="E1094" s="3">
        <v>82.554481999999993</v>
      </c>
      <c r="F1094" s="3">
        <v>183.759995</v>
      </c>
      <c r="G1094" s="3">
        <v>79.168700999999999</v>
      </c>
      <c r="H1094" s="5">
        <f t="shared" si="185"/>
        <v>-3.5679530480169364E-3</v>
      </c>
      <c r="I1094" s="5">
        <f t="shared" si="186"/>
        <v>-1.8873146623776815E-3</v>
      </c>
      <c r="J1094" s="5">
        <f t="shared" si="187"/>
        <v>6.5885098883373683E-3</v>
      </c>
      <c r="K1094" s="5">
        <f t="shared" si="188"/>
        <v>2.1163718656203034E-3</v>
      </c>
      <c r="L1094" s="5">
        <f t="shared" si="189"/>
        <v>-7.4002590773981636E-3</v>
      </c>
      <c r="M1094" s="5">
        <f t="shared" si="190"/>
        <v>-6.4578164144620809E-3</v>
      </c>
      <c r="N1094" s="5"/>
      <c r="O1094" s="5"/>
    </row>
    <row r="1095" spans="1:15" x14ac:dyDescent="0.25">
      <c r="A1095" s="1">
        <v>44043</v>
      </c>
      <c r="B1095" s="3">
        <v>322.78054800000001</v>
      </c>
      <c r="C1095" s="3">
        <v>150.76190199999999</v>
      </c>
      <c r="D1095" s="3">
        <v>169.50649999999999</v>
      </c>
      <c r="E1095" s="3">
        <v>82.709457</v>
      </c>
      <c r="F1095" s="3">
        <v>185.429993</v>
      </c>
      <c r="G1095" s="3">
        <v>79.023055999999997</v>
      </c>
      <c r="H1095" s="5">
        <f t="shared" si="185"/>
        <v>7.9021731898989422E-3</v>
      </c>
      <c r="I1095" s="5">
        <f t="shared" si="186"/>
        <v>-6.1942794216308661E-3</v>
      </c>
      <c r="J1095" s="5">
        <f t="shared" si="187"/>
        <v>-6.4277135387680318E-4</v>
      </c>
      <c r="K1095" s="5">
        <f t="shared" si="188"/>
        <v>1.8772451385500322E-3</v>
      </c>
      <c r="L1095" s="5">
        <f t="shared" si="189"/>
        <v>9.0879301558535186E-3</v>
      </c>
      <c r="M1095" s="5">
        <f t="shared" si="190"/>
        <v>-1.8396790418476749E-3</v>
      </c>
      <c r="N1095" s="5"/>
      <c r="O1095" s="5"/>
    </row>
    <row r="1096" spans="1:15" x14ac:dyDescent="0.25">
      <c r="A1096" s="1">
        <v>44046</v>
      </c>
      <c r="B1096" s="3">
        <v>325.02456699999999</v>
      </c>
      <c r="C1096" s="3">
        <v>152.819275</v>
      </c>
      <c r="D1096" s="3">
        <v>168.65304599999999</v>
      </c>
      <c r="E1096" s="3">
        <v>82.729889</v>
      </c>
      <c r="F1096" s="3">
        <v>185.63999899999999</v>
      </c>
      <c r="G1096" s="3">
        <v>77.974463999999998</v>
      </c>
      <c r="H1096" s="5">
        <f t="shared" si="185"/>
        <v>6.9521506605780825E-3</v>
      </c>
      <c r="I1096" s="5">
        <f t="shared" si="186"/>
        <v>1.3646504671982695E-2</v>
      </c>
      <c r="J1096" s="5">
        <f t="shared" si="187"/>
        <v>-5.0349337636019786E-3</v>
      </c>
      <c r="K1096" s="5">
        <f t="shared" si="188"/>
        <v>2.4703341964871228E-4</v>
      </c>
      <c r="L1096" s="5">
        <f t="shared" si="189"/>
        <v>1.132535231234133E-3</v>
      </c>
      <c r="M1096" s="5">
        <f t="shared" si="190"/>
        <v>-1.3269443793720193E-2</v>
      </c>
      <c r="N1096" s="5"/>
      <c r="O1096" s="5"/>
    </row>
    <row r="1097" spans="1:15" x14ac:dyDescent="0.25">
      <c r="A1097" s="1">
        <v>44047</v>
      </c>
      <c r="B1097" s="3">
        <v>326.28002900000001</v>
      </c>
      <c r="C1097" s="3">
        <v>153.56114199999999</v>
      </c>
      <c r="D1097" s="3">
        <v>170.260696</v>
      </c>
      <c r="E1097" s="3">
        <v>82.700728999999995</v>
      </c>
      <c r="F1097" s="3">
        <v>189.58999600000001</v>
      </c>
      <c r="G1097" s="3">
        <v>79.139565000000005</v>
      </c>
      <c r="H1097" s="5">
        <f t="shared" si="185"/>
        <v>3.862668017953208E-3</v>
      </c>
      <c r="I1097" s="5">
        <f t="shared" si="186"/>
        <v>4.8545381464477622E-3</v>
      </c>
      <c r="J1097" s="5">
        <f t="shared" si="187"/>
        <v>9.5322915187669999E-3</v>
      </c>
      <c r="K1097" s="5">
        <f t="shared" si="188"/>
        <v>-3.524723694480203E-4</v>
      </c>
      <c r="L1097" s="5">
        <f t="shared" si="189"/>
        <v>2.1277725820285198E-2</v>
      </c>
      <c r="M1097" s="5">
        <f t="shared" si="190"/>
        <v>1.4942084116153831E-2</v>
      </c>
      <c r="N1097" s="5"/>
      <c r="O1097" s="5"/>
    </row>
    <row r="1098" spans="1:15" x14ac:dyDescent="0.25">
      <c r="A1098" s="1">
        <v>44048</v>
      </c>
      <c r="B1098" s="3">
        <v>328.30651899999998</v>
      </c>
      <c r="C1098" s="3">
        <v>155.63829000000001</v>
      </c>
      <c r="D1098" s="3">
        <v>168.772156</v>
      </c>
      <c r="E1098" s="3">
        <v>82.846581</v>
      </c>
      <c r="F1098" s="3">
        <v>191.35000600000001</v>
      </c>
      <c r="G1098" s="3">
        <v>78.741485999999995</v>
      </c>
      <c r="H1098" s="5">
        <f t="shared" si="185"/>
        <v>6.2108919329535439E-3</v>
      </c>
      <c r="I1098" s="5">
        <f t="shared" si="186"/>
        <v>1.3526520921549379E-2</v>
      </c>
      <c r="J1098" s="5">
        <f t="shared" si="187"/>
        <v>-8.7427106488511264E-3</v>
      </c>
      <c r="K1098" s="5">
        <f t="shared" si="188"/>
        <v>1.7636120232991104E-3</v>
      </c>
      <c r="L1098" s="5">
        <f t="shared" si="189"/>
        <v>9.2832429829261542E-3</v>
      </c>
      <c r="M1098" s="5">
        <f t="shared" si="190"/>
        <v>-5.0300883003338015E-3</v>
      </c>
      <c r="N1098" s="5"/>
      <c r="O1098" s="5"/>
    </row>
    <row r="1099" spans="1:15" x14ac:dyDescent="0.25">
      <c r="A1099" s="1">
        <v>44049</v>
      </c>
      <c r="B1099" s="3">
        <v>330.50112899999999</v>
      </c>
      <c r="C1099" s="3">
        <v>155.31189000000001</v>
      </c>
      <c r="D1099" s="3">
        <v>169.71487400000001</v>
      </c>
      <c r="E1099" s="3">
        <v>83.031349000000006</v>
      </c>
      <c r="F1099" s="3">
        <v>193.88999899999999</v>
      </c>
      <c r="G1099" s="3">
        <v>78.867705999999998</v>
      </c>
      <c r="H1099" s="5">
        <f t="shared" si="185"/>
        <v>6.6846372916524732E-3</v>
      </c>
      <c r="I1099" s="5">
        <f t="shared" si="186"/>
        <v>-2.0971703042997891E-3</v>
      </c>
      <c r="J1099" s="5">
        <f t="shared" si="187"/>
        <v>5.5857436578579112E-3</v>
      </c>
      <c r="K1099" s="5">
        <f t="shared" si="188"/>
        <v>2.2302429112917022E-3</v>
      </c>
      <c r="L1099" s="5">
        <f t="shared" si="189"/>
        <v>1.3274068044711651E-2</v>
      </c>
      <c r="M1099" s="5">
        <f t="shared" si="190"/>
        <v>1.6029669544210812E-3</v>
      </c>
      <c r="N1099" s="5"/>
      <c r="O1099" s="5"/>
    </row>
    <row r="1100" spans="1:15" x14ac:dyDescent="0.25">
      <c r="A1100" s="1">
        <v>44050</v>
      </c>
      <c r="B1100" s="3">
        <v>330.73840300000001</v>
      </c>
      <c r="C1100" s="3">
        <v>156.32077000000001</v>
      </c>
      <c r="D1100" s="3">
        <v>168.583618</v>
      </c>
      <c r="E1100" s="3">
        <v>82.827133000000003</v>
      </c>
      <c r="F1100" s="3">
        <v>190.80999800000001</v>
      </c>
      <c r="G1100" s="3">
        <v>79.993972999999997</v>
      </c>
      <c r="H1100" s="5">
        <f t="shared" si="185"/>
        <v>7.1792190458763727E-4</v>
      </c>
      <c r="I1100" s="5">
        <f t="shared" si="186"/>
        <v>6.4958323538526486E-3</v>
      </c>
      <c r="J1100" s="5">
        <f t="shared" si="187"/>
        <v>-6.6656267263882629E-3</v>
      </c>
      <c r="K1100" s="5">
        <f t="shared" si="188"/>
        <v>-2.4595047829465422E-3</v>
      </c>
      <c r="L1100" s="5">
        <f t="shared" si="189"/>
        <v>-1.5885301025763465E-2</v>
      </c>
      <c r="M1100" s="5">
        <f t="shared" si="190"/>
        <v>1.4280458468007184E-2</v>
      </c>
      <c r="N1100" s="5"/>
      <c r="O1100" s="5"/>
    </row>
    <row r="1101" spans="1:15" x14ac:dyDescent="0.25">
      <c r="A1101" s="1">
        <v>44053</v>
      </c>
      <c r="B1101" s="3">
        <v>331.72692899999998</v>
      </c>
      <c r="C1101" s="3">
        <v>157.062622</v>
      </c>
      <c r="D1101" s="3">
        <v>167.829376</v>
      </c>
      <c r="E1101" s="3">
        <v>82.866034999999997</v>
      </c>
      <c r="F1101" s="3">
        <v>190.14999399999999</v>
      </c>
      <c r="G1101" s="3">
        <v>80.120193</v>
      </c>
      <c r="H1101" s="5">
        <f t="shared" si="185"/>
        <v>2.9888455378432877E-3</v>
      </c>
      <c r="I1101" s="5">
        <f t="shared" si="186"/>
        <v>4.7457033380784441E-3</v>
      </c>
      <c r="J1101" s="5">
        <f t="shared" si="187"/>
        <v>-4.4739934339290688E-3</v>
      </c>
      <c r="K1101" s="5">
        <f t="shared" si="188"/>
        <v>4.6967700789535272E-4</v>
      </c>
      <c r="L1101" s="5">
        <f t="shared" si="189"/>
        <v>-3.4589592103031475E-3</v>
      </c>
      <c r="M1101" s="5">
        <f t="shared" si="190"/>
        <v>1.5778688726961754E-3</v>
      </c>
      <c r="N1101" s="5"/>
      <c r="O1101" s="5"/>
    </row>
    <row r="1102" spans="1:15" x14ac:dyDescent="0.25">
      <c r="A1102" s="1">
        <v>44054</v>
      </c>
      <c r="B1102" s="3">
        <v>328.98864700000001</v>
      </c>
      <c r="C1102" s="3">
        <v>156.38014200000001</v>
      </c>
      <c r="D1102" s="3">
        <v>165.83470199999999</v>
      </c>
      <c r="E1102" s="3">
        <v>82.11721</v>
      </c>
      <c r="F1102" s="3">
        <v>179.94000199999999</v>
      </c>
      <c r="G1102" s="3">
        <v>78.964805999999996</v>
      </c>
      <c r="H1102" s="5">
        <f t="shared" si="185"/>
        <v>-8.2546268048078186E-3</v>
      </c>
      <c r="I1102" s="5">
        <f t="shared" si="186"/>
        <v>-4.3452731866401306E-3</v>
      </c>
      <c r="J1102" s="5">
        <f t="shared" si="187"/>
        <v>-1.1885130288514012E-2</v>
      </c>
      <c r="K1102" s="5">
        <f t="shared" si="188"/>
        <v>-9.0365733077489852E-3</v>
      </c>
      <c r="L1102" s="5">
        <f t="shared" si="189"/>
        <v>-5.3694411370846518E-2</v>
      </c>
      <c r="M1102" s="5">
        <f t="shared" si="190"/>
        <v>-1.442067170257566E-2</v>
      </c>
      <c r="N1102" s="5"/>
      <c r="O1102" s="5"/>
    </row>
    <row r="1103" spans="1:15" x14ac:dyDescent="0.25">
      <c r="A1103" s="1">
        <v>44055</v>
      </c>
      <c r="B1103" s="3">
        <v>333.57553100000001</v>
      </c>
      <c r="C1103" s="3">
        <v>157.08239699999999</v>
      </c>
      <c r="D1103" s="3">
        <v>164.326324</v>
      </c>
      <c r="E1103" s="3">
        <v>82.136664999999994</v>
      </c>
      <c r="F1103" s="3">
        <v>179.10000600000001</v>
      </c>
      <c r="G1103" s="3">
        <v>79.760955999999993</v>
      </c>
      <c r="H1103" s="5">
        <f t="shared" si="185"/>
        <v>1.3942377774513348E-2</v>
      </c>
      <c r="I1103" s="5">
        <f t="shared" si="186"/>
        <v>4.4906916633953298E-3</v>
      </c>
      <c r="J1103" s="5">
        <f t="shared" si="187"/>
        <v>-9.0956716646676261E-3</v>
      </c>
      <c r="K1103" s="5">
        <f t="shared" si="188"/>
        <v>2.3691745006915177E-4</v>
      </c>
      <c r="L1103" s="5">
        <f t="shared" si="189"/>
        <v>-4.6682004593953108E-3</v>
      </c>
      <c r="M1103" s="5">
        <f t="shared" si="190"/>
        <v>1.0082339719798661E-2</v>
      </c>
      <c r="N1103" s="5"/>
      <c r="O1103" s="5"/>
    </row>
    <row r="1104" spans="1:15" x14ac:dyDescent="0.25">
      <c r="A1104" s="1">
        <v>44056</v>
      </c>
      <c r="B1104" s="3">
        <v>332.972443</v>
      </c>
      <c r="C1104" s="3">
        <v>157.003265</v>
      </c>
      <c r="D1104" s="3">
        <v>162.569839</v>
      </c>
      <c r="E1104" s="3">
        <v>81.912987000000001</v>
      </c>
      <c r="F1104" s="3">
        <v>183.33000200000001</v>
      </c>
      <c r="G1104" s="3">
        <v>78.780327</v>
      </c>
      <c r="H1104" s="5">
        <f t="shared" si="185"/>
        <v>-1.8079503559270682E-3</v>
      </c>
      <c r="I1104" s="5">
        <f t="shared" si="186"/>
        <v>-5.0376109297589622E-4</v>
      </c>
      <c r="J1104" s="5">
        <f t="shared" si="187"/>
        <v>-1.0689005615436287E-2</v>
      </c>
      <c r="K1104" s="5">
        <f t="shared" si="188"/>
        <v>-2.7232418068104947E-3</v>
      </c>
      <c r="L1104" s="5">
        <f t="shared" si="189"/>
        <v>2.3618067327144665E-2</v>
      </c>
      <c r="M1104" s="5">
        <f t="shared" si="190"/>
        <v>-1.2294599377670412E-2</v>
      </c>
      <c r="N1104" s="5"/>
      <c r="O1104" s="5"/>
    </row>
    <row r="1105" spans="1:15" x14ac:dyDescent="0.25">
      <c r="A1105" s="1">
        <v>44057</v>
      </c>
      <c r="B1105" s="3">
        <v>332.98236100000003</v>
      </c>
      <c r="C1105" s="3">
        <v>156.835114</v>
      </c>
      <c r="D1105" s="3">
        <v>161.934708</v>
      </c>
      <c r="E1105" s="3">
        <v>81.767128</v>
      </c>
      <c r="F1105" s="3">
        <v>182.53999300000001</v>
      </c>
      <c r="G1105" s="3">
        <v>78.790038999999993</v>
      </c>
      <c r="H1105" s="5">
        <f t="shared" si="185"/>
        <v>2.9786248707752705E-5</v>
      </c>
      <c r="I1105" s="5">
        <f t="shared" si="186"/>
        <v>-1.0710032049333629E-3</v>
      </c>
      <c r="J1105" s="5">
        <f t="shared" si="187"/>
        <v>-3.9068193947094931E-3</v>
      </c>
      <c r="K1105" s="5">
        <f t="shared" si="188"/>
        <v>-1.7806578094875514E-3</v>
      </c>
      <c r="L1105" s="5">
        <f t="shared" si="189"/>
        <v>-4.3092183024140418E-3</v>
      </c>
      <c r="M1105" s="5">
        <f t="shared" si="190"/>
        <v>1.2327950860102632E-4</v>
      </c>
      <c r="N1105" s="5"/>
      <c r="O1105" s="5"/>
    </row>
    <row r="1106" spans="1:15" x14ac:dyDescent="0.25">
      <c r="A1106" s="1">
        <v>44060</v>
      </c>
      <c r="B1106" s="3">
        <v>334.04013099999997</v>
      </c>
      <c r="C1106" s="3">
        <v>157.62643399999999</v>
      </c>
      <c r="D1106" s="3">
        <v>162.341568</v>
      </c>
      <c r="E1106" s="3">
        <v>82.253365000000002</v>
      </c>
      <c r="F1106" s="3">
        <v>186.5</v>
      </c>
      <c r="G1106" s="3">
        <v>79.430847</v>
      </c>
      <c r="H1106" s="5">
        <f t="shared" si="185"/>
        <v>3.176654753793251E-3</v>
      </c>
      <c r="I1106" s="5">
        <f t="shared" si="186"/>
        <v>5.0455537654658933E-3</v>
      </c>
      <c r="J1106" s="5">
        <f t="shared" si="187"/>
        <v>2.5124941096630327E-3</v>
      </c>
      <c r="K1106" s="5">
        <f t="shared" si="188"/>
        <v>5.9466072967611083E-3</v>
      </c>
      <c r="L1106" s="5">
        <f t="shared" si="189"/>
        <v>2.1693914494671729E-2</v>
      </c>
      <c r="M1106" s="5">
        <f t="shared" si="190"/>
        <v>8.1331093134755506E-3</v>
      </c>
      <c r="N1106" s="5"/>
      <c r="O1106" s="5"/>
    </row>
    <row r="1107" spans="1:15" x14ac:dyDescent="0.25">
      <c r="A1107" s="1">
        <v>44061</v>
      </c>
      <c r="B1107" s="3">
        <v>334.76177999999999</v>
      </c>
      <c r="C1107" s="3">
        <v>156.43946800000001</v>
      </c>
      <c r="D1107" s="3">
        <v>163.50264000000001</v>
      </c>
      <c r="E1107" s="3">
        <v>82.379799000000006</v>
      </c>
      <c r="F1107" s="3">
        <v>188.179993</v>
      </c>
      <c r="G1107" s="3">
        <v>79.052184999999994</v>
      </c>
      <c r="H1107" s="5">
        <f t="shared" si="185"/>
        <v>2.160366174685846E-3</v>
      </c>
      <c r="I1107" s="5">
        <f t="shared" si="186"/>
        <v>-7.5302471157850936E-3</v>
      </c>
      <c r="J1107" s="5">
        <f t="shared" si="187"/>
        <v>7.1520314501336557E-3</v>
      </c>
      <c r="K1107" s="5">
        <f t="shared" si="188"/>
        <v>1.5371286025807063E-3</v>
      </c>
      <c r="L1107" s="5">
        <f t="shared" si="189"/>
        <v>9.0080053619303602E-3</v>
      </c>
      <c r="M1107" s="5">
        <f t="shared" si="190"/>
        <v>-4.7671907615438602E-3</v>
      </c>
      <c r="N1107" s="5"/>
      <c r="O1107" s="5"/>
    </row>
    <row r="1108" spans="1:15" x14ac:dyDescent="0.25">
      <c r="A1108" s="1">
        <v>44062</v>
      </c>
      <c r="B1108" s="3">
        <v>333.36792000000003</v>
      </c>
      <c r="C1108" s="3">
        <v>155.97457900000001</v>
      </c>
      <c r="D1108" s="3">
        <v>162.48052999999999</v>
      </c>
      <c r="E1108" s="3">
        <v>82.146377999999999</v>
      </c>
      <c r="F1108" s="3">
        <v>182.240005</v>
      </c>
      <c r="G1108" s="3">
        <v>77.663764999999998</v>
      </c>
      <c r="H1108" s="5">
        <f t="shared" si="185"/>
        <v>-4.1637369714068173E-3</v>
      </c>
      <c r="I1108" s="5">
        <f t="shared" si="186"/>
        <v>-2.971686147641428E-3</v>
      </c>
      <c r="J1108" s="5">
        <f t="shared" si="187"/>
        <v>-6.2513363698594171E-3</v>
      </c>
      <c r="K1108" s="5">
        <f t="shared" si="188"/>
        <v>-2.8334737743169747E-3</v>
      </c>
      <c r="L1108" s="5">
        <f t="shared" si="189"/>
        <v>-3.156545977765024E-2</v>
      </c>
      <c r="M1108" s="5">
        <f t="shared" si="190"/>
        <v>-1.7563334903393235E-2</v>
      </c>
      <c r="N1108" s="5"/>
      <c r="O1108" s="5"/>
    </row>
    <row r="1109" spans="1:15" x14ac:dyDescent="0.25">
      <c r="A1109" s="1">
        <v>44063</v>
      </c>
      <c r="B1109" s="3">
        <v>334.405914</v>
      </c>
      <c r="C1109" s="3">
        <v>155.272324</v>
      </c>
      <c r="D1109" s="3">
        <v>163.94924900000001</v>
      </c>
      <c r="E1109" s="3">
        <v>82.418685999999994</v>
      </c>
      <c r="F1109" s="3">
        <v>183.5</v>
      </c>
      <c r="G1109" s="3">
        <v>78.401672000000005</v>
      </c>
      <c r="H1109" s="5">
        <f t="shared" si="185"/>
        <v>3.1136589267497516E-3</v>
      </c>
      <c r="I1109" s="5">
        <f t="shared" si="186"/>
        <v>-4.5023682993881042E-3</v>
      </c>
      <c r="J1109" s="5">
        <f t="shared" si="187"/>
        <v>9.0393538228858983E-3</v>
      </c>
      <c r="K1109" s="5">
        <f t="shared" si="188"/>
        <v>3.3149118272748357E-3</v>
      </c>
      <c r="L1109" s="5">
        <f t="shared" si="189"/>
        <v>6.9139319876554417E-3</v>
      </c>
      <c r="M1109" s="5">
        <f t="shared" si="190"/>
        <v>9.5013034714452882E-3</v>
      </c>
      <c r="N1109" s="5"/>
      <c r="O1109" s="5"/>
    </row>
    <row r="1110" spans="1:15" x14ac:dyDescent="0.25">
      <c r="A1110" s="1">
        <v>44064</v>
      </c>
      <c r="B1110" s="3">
        <v>335.59213299999999</v>
      </c>
      <c r="C1110" s="3">
        <v>154.69860800000001</v>
      </c>
      <c r="D1110" s="3">
        <v>164.93167099999999</v>
      </c>
      <c r="E1110" s="3">
        <v>82.408951000000002</v>
      </c>
      <c r="F1110" s="3">
        <v>182.029999</v>
      </c>
      <c r="G1110" s="3">
        <v>78.527884999999998</v>
      </c>
      <c r="H1110" s="5">
        <f t="shared" si="185"/>
        <v>3.5472428875764628E-3</v>
      </c>
      <c r="I1110" s="5">
        <f t="shared" si="186"/>
        <v>-3.6949018680237922E-3</v>
      </c>
      <c r="J1110" s="5">
        <f t="shared" si="187"/>
        <v>5.9922323889387563E-3</v>
      </c>
      <c r="K1110" s="5">
        <f t="shared" si="188"/>
        <v>-1.1811641840531184E-4</v>
      </c>
      <c r="L1110" s="5">
        <f t="shared" si="189"/>
        <v>-8.0109046321525934E-3</v>
      </c>
      <c r="M1110" s="5">
        <f t="shared" si="190"/>
        <v>1.6098253618876956E-3</v>
      </c>
      <c r="N1110" s="5"/>
      <c r="O1110" s="5"/>
    </row>
    <row r="1111" spans="1:15" x14ac:dyDescent="0.25">
      <c r="A1111" s="1">
        <v>44067</v>
      </c>
      <c r="B1111" s="3">
        <v>338.99276700000001</v>
      </c>
      <c r="C1111" s="3">
        <v>156.43946800000001</v>
      </c>
      <c r="D1111" s="3">
        <v>164.66374200000001</v>
      </c>
      <c r="E1111" s="3">
        <v>82.788223000000002</v>
      </c>
      <c r="F1111" s="3">
        <v>181</v>
      </c>
      <c r="G1111" s="3">
        <v>79.032768000000004</v>
      </c>
      <c r="H1111" s="5">
        <f t="shared" si="185"/>
        <v>1.013323515542619E-2</v>
      </c>
      <c r="I1111" s="5">
        <f t="shared" si="186"/>
        <v>1.125323635749842E-2</v>
      </c>
      <c r="J1111" s="5">
        <f t="shared" si="187"/>
        <v>-1.624484844999774E-3</v>
      </c>
      <c r="K1111" s="5">
        <f t="shared" si="188"/>
        <v>4.6023155906935731E-3</v>
      </c>
      <c r="L1111" s="5">
        <f t="shared" si="189"/>
        <v>-5.6584024922178289E-3</v>
      </c>
      <c r="M1111" s="5">
        <f t="shared" si="190"/>
        <v>6.4293467218683453E-3</v>
      </c>
      <c r="N1111" s="5"/>
      <c r="O1111" s="5"/>
    </row>
    <row r="1112" spans="1:15" x14ac:dyDescent="0.25">
      <c r="A1112" s="1">
        <v>44068</v>
      </c>
      <c r="B1112" s="3">
        <v>340.17901599999999</v>
      </c>
      <c r="C1112" s="3">
        <v>156.63729900000001</v>
      </c>
      <c r="D1112" s="3">
        <v>163.403412</v>
      </c>
      <c r="E1112" s="3">
        <v>82.875754999999998</v>
      </c>
      <c r="F1112" s="3">
        <v>181.220001</v>
      </c>
      <c r="G1112" s="3">
        <v>79.236655999999996</v>
      </c>
      <c r="H1112" s="5">
        <f t="shared" si="185"/>
        <v>3.4993342498070845E-3</v>
      </c>
      <c r="I1112" s="5">
        <f t="shared" si="186"/>
        <v>1.2645849703349921E-3</v>
      </c>
      <c r="J1112" s="5">
        <f t="shared" si="187"/>
        <v>-7.6539618539702703E-3</v>
      </c>
      <c r="K1112" s="5">
        <f t="shared" si="188"/>
        <v>1.0573001427991446E-3</v>
      </c>
      <c r="L1112" s="5">
        <f t="shared" si="189"/>
        <v>1.2154751381214801E-3</v>
      </c>
      <c r="M1112" s="5">
        <f t="shared" si="190"/>
        <v>2.5797907014972754E-3</v>
      </c>
      <c r="N1112" s="5"/>
      <c r="O1112" s="5"/>
    </row>
    <row r="1113" spans="1:15" x14ac:dyDescent="0.25">
      <c r="A1113" s="1">
        <v>44069</v>
      </c>
      <c r="B1113" s="3">
        <v>343.58950800000002</v>
      </c>
      <c r="C1113" s="3">
        <v>156.33067299999999</v>
      </c>
      <c r="D1113" s="3">
        <v>162.778244</v>
      </c>
      <c r="E1113" s="3">
        <v>82.866034999999997</v>
      </c>
      <c r="F1113" s="3">
        <v>183.36000100000001</v>
      </c>
      <c r="G1113" s="3">
        <v>78.508469000000005</v>
      </c>
      <c r="H1113" s="5">
        <f t="shared" si="185"/>
        <v>1.0025580178643523E-2</v>
      </c>
      <c r="I1113" s="5">
        <f t="shared" si="186"/>
        <v>-1.9575541838219301E-3</v>
      </c>
      <c r="J1113" s="5">
        <f t="shared" si="187"/>
        <v>-3.8259176619885871E-3</v>
      </c>
      <c r="K1113" s="5">
        <f t="shared" si="188"/>
        <v>-1.1728399940369449E-4</v>
      </c>
      <c r="L1113" s="5">
        <f t="shared" si="189"/>
        <v>1.1808851055022496E-2</v>
      </c>
      <c r="M1113" s="5">
        <f t="shared" si="190"/>
        <v>-9.1900268986615519E-3</v>
      </c>
      <c r="N1113" s="5"/>
      <c r="O1113" s="5"/>
    </row>
    <row r="1114" spans="1:15" x14ac:dyDescent="0.25">
      <c r="A1114" s="1">
        <v>44070</v>
      </c>
      <c r="B1114" s="3">
        <v>344.34075899999999</v>
      </c>
      <c r="C1114" s="3">
        <v>157.10218800000001</v>
      </c>
      <c r="D1114" s="3">
        <v>160.00952100000001</v>
      </c>
      <c r="E1114" s="3">
        <v>82.739609000000002</v>
      </c>
      <c r="F1114" s="3">
        <v>181.240005</v>
      </c>
      <c r="G1114" s="3">
        <v>79.663864000000004</v>
      </c>
      <c r="H1114" s="5">
        <f t="shared" si="185"/>
        <v>2.1864782902507596E-3</v>
      </c>
      <c r="I1114" s="5">
        <f t="shared" si="186"/>
        <v>4.9351479475816529E-3</v>
      </c>
      <c r="J1114" s="5">
        <f t="shared" si="187"/>
        <v>-1.7009171078169349E-2</v>
      </c>
      <c r="K1114" s="5">
        <f t="shared" si="188"/>
        <v>-1.5256673014462097E-3</v>
      </c>
      <c r="L1114" s="5">
        <f t="shared" si="189"/>
        <v>-1.1561932746717241E-2</v>
      </c>
      <c r="M1114" s="5">
        <f t="shared" si="190"/>
        <v>1.4716819914040169E-2</v>
      </c>
      <c r="N1114" s="5"/>
      <c r="O1114" s="5"/>
    </row>
    <row r="1115" spans="1:15" x14ac:dyDescent="0.25">
      <c r="A1115" s="1">
        <v>44071</v>
      </c>
      <c r="B1115" s="3">
        <v>346.56503300000003</v>
      </c>
      <c r="C1115" s="3">
        <v>158.20010400000001</v>
      </c>
      <c r="D1115" s="3">
        <v>159.890411</v>
      </c>
      <c r="E1115" s="3">
        <v>82.807677999999996</v>
      </c>
      <c r="F1115" s="3">
        <v>184.38999899999999</v>
      </c>
      <c r="G1115" s="3">
        <v>80.188164</v>
      </c>
      <c r="H1115" s="5">
        <f t="shared" si="185"/>
        <v>6.4595141349503837E-3</v>
      </c>
      <c r="I1115" s="5">
        <f t="shared" si="186"/>
        <v>6.9885468431540865E-3</v>
      </c>
      <c r="J1115" s="5">
        <f t="shared" si="187"/>
        <v>-7.4439320395192077E-4</v>
      </c>
      <c r="K1115" s="5">
        <f t="shared" si="188"/>
        <v>8.2268940864826945E-4</v>
      </c>
      <c r="L1115" s="5">
        <f t="shared" si="189"/>
        <v>1.7380235671478728E-2</v>
      </c>
      <c r="M1115" s="5">
        <f t="shared" si="190"/>
        <v>6.5814030813267088E-3</v>
      </c>
      <c r="N1115" s="5"/>
      <c r="O1115" s="5"/>
    </row>
    <row r="1116" spans="1:15" x14ac:dyDescent="0.25">
      <c r="A1116" s="1">
        <v>44074</v>
      </c>
      <c r="B1116" s="3">
        <v>345.30957000000001</v>
      </c>
      <c r="C1116" s="3">
        <v>156.73620600000001</v>
      </c>
      <c r="D1116" s="3">
        <v>160.952271</v>
      </c>
      <c r="E1116" s="3">
        <v>82.690978999999999</v>
      </c>
      <c r="F1116" s="3">
        <v>184.83000200000001</v>
      </c>
      <c r="G1116" s="3">
        <v>79.372589000000005</v>
      </c>
      <c r="H1116" s="5">
        <f t="shared" si="185"/>
        <v>-3.622589933936049E-3</v>
      </c>
      <c r="I1116" s="5">
        <f t="shared" si="186"/>
        <v>-9.253457886475247E-3</v>
      </c>
      <c r="J1116" s="5">
        <f t="shared" si="187"/>
        <v>6.6411737474363353E-3</v>
      </c>
      <c r="K1116" s="5">
        <f t="shared" si="188"/>
        <v>-1.4092775310038386E-3</v>
      </c>
      <c r="L1116" s="5">
        <f t="shared" si="189"/>
        <v>2.3862628254585072E-3</v>
      </c>
      <c r="M1116" s="5">
        <f t="shared" si="190"/>
        <v>-1.0170765351355304E-2</v>
      </c>
      <c r="N1116" s="5"/>
      <c r="O1116" s="5"/>
    </row>
    <row r="1117" spans="1:15" x14ac:dyDescent="0.25">
      <c r="A1117" s="1">
        <v>44075</v>
      </c>
      <c r="B1117" s="3">
        <v>348.56189000000001</v>
      </c>
      <c r="C1117" s="3">
        <v>158.556183</v>
      </c>
      <c r="D1117" s="3">
        <v>162.79319799999999</v>
      </c>
      <c r="E1117" s="3">
        <v>83.141105999999994</v>
      </c>
      <c r="F1117" s="3">
        <v>185.050003</v>
      </c>
      <c r="G1117" s="3">
        <v>79.430847</v>
      </c>
      <c r="H1117" s="5">
        <f t="shared" si="185"/>
        <v>9.4185631750662857E-3</v>
      </c>
      <c r="I1117" s="5">
        <f t="shared" si="186"/>
        <v>1.1611720395988012E-2</v>
      </c>
      <c r="J1117" s="5">
        <f t="shared" si="187"/>
        <v>1.14377199436968E-2</v>
      </c>
      <c r="K1117" s="5">
        <f t="shared" si="188"/>
        <v>5.4434837444601314E-3</v>
      </c>
      <c r="L1117" s="5">
        <f t="shared" si="189"/>
        <v>1.1902883602197267E-3</v>
      </c>
      <c r="M1117" s="5">
        <f t="shared" si="190"/>
        <v>7.3398134965696471E-4</v>
      </c>
      <c r="N1117" s="5"/>
      <c r="O1117" s="5"/>
    </row>
    <row r="1118" spans="1:15" x14ac:dyDescent="0.25">
      <c r="A1118" s="1">
        <v>44076</v>
      </c>
      <c r="B1118" s="3">
        <v>353.60348499999998</v>
      </c>
      <c r="C1118" s="3">
        <v>160.27726699999999</v>
      </c>
      <c r="D1118" s="3">
        <v>164.34304800000001</v>
      </c>
      <c r="E1118" s="3">
        <v>83.238738999999995</v>
      </c>
      <c r="F1118" s="3">
        <v>182.61999499999999</v>
      </c>
      <c r="G1118" s="3">
        <v>80.906647000000007</v>
      </c>
      <c r="H1118" s="5">
        <f t="shared" si="185"/>
        <v>1.446398801658999E-2</v>
      </c>
      <c r="I1118" s="5">
        <f t="shared" si="186"/>
        <v>1.0854726491492217E-2</v>
      </c>
      <c r="J1118" s="5">
        <f t="shared" si="187"/>
        <v>9.5203609182739068E-3</v>
      </c>
      <c r="K1118" s="5">
        <f t="shared" si="188"/>
        <v>1.1743048017667235E-3</v>
      </c>
      <c r="L1118" s="5">
        <f t="shared" si="189"/>
        <v>-1.3131629076493567E-2</v>
      </c>
      <c r="M1118" s="5">
        <f t="shared" si="190"/>
        <v>1.8579683532771618E-2</v>
      </c>
      <c r="N1118" s="5"/>
      <c r="O1118" s="5"/>
    </row>
    <row r="1119" spans="1:15" x14ac:dyDescent="0.25">
      <c r="A1119" s="1">
        <v>44077</v>
      </c>
      <c r="B1119" s="3">
        <v>341.43447900000001</v>
      </c>
      <c r="C1119" s="3">
        <v>155.03492700000001</v>
      </c>
      <c r="D1119" s="3">
        <v>164.80998199999999</v>
      </c>
      <c r="E1119" s="3">
        <v>82.721260000000001</v>
      </c>
      <c r="F1119" s="3">
        <v>181.13999899999999</v>
      </c>
      <c r="G1119" s="3">
        <v>79.935721999999998</v>
      </c>
      <c r="H1119" s="5">
        <f t="shared" si="185"/>
        <v>-3.4414270549397941E-2</v>
      </c>
      <c r="I1119" s="5">
        <f t="shared" si="186"/>
        <v>-3.2707944789200694E-2</v>
      </c>
      <c r="J1119" s="5">
        <f t="shared" si="187"/>
        <v>2.8412154069332729E-3</v>
      </c>
      <c r="K1119" s="5">
        <f t="shared" si="188"/>
        <v>-6.2168048941730891E-3</v>
      </c>
      <c r="L1119" s="5">
        <f t="shared" si="189"/>
        <v>-8.104238530945107E-3</v>
      </c>
      <c r="M1119" s="5">
        <f t="shared" si="190"/>
        <v>-1.2000559113517717E-2</v>
      </c>
      <c r="N1119" s="5"/>
      <c r="O1119" s="5"/>
    </row>
    <row r="1120" spans="1:15" x14ac:dyDescent="0.25">
      <c r="A1120" s="1">
        <v>44078</v>
      </c>
      <c r="B1120" s="3">
        <v>338.64672899999999</v>
      </c>
      <c r="C1120" s="3">
        <v>154.00624099999999</v>
      </c>
      <c r="D1120" s="3">
        <v>161.68052700000001</v>
      </c>
      <c r="E1120" s="3">
        <v>82.496673999999999</v>
      </c>
      <c r="F1120" s="3">
        <v>181.63999899999999</v>
      </c>
      <c r="G1120" s="3">
        <v>79.518226999999996</v>
      </c>
      <c r="H1120" s="5">
        <f t="shared" si="185"/>
        <v>-8.164816887166304E-3</v>
      </c>
      <c r="I1120" s="5">
        <f t="shared" si="186"/>
        <v>-6.6351887275053478E-3</v>
      </c>
      <c r="J1120" s="5">
        <f t="shared" si="187"/>
        <v>-1.898826128140696E-2</v>
      </c>
      <c r="K1120" s="5">
        <f t="shared" si="188"/>
        <v>-2.7149731520047515E-3</v>
      </c>
      <c r="L1120" s="5">
        <f t="shared" si="189"/>
        <v>2.7602959189594323E-3</v>
      </c>
      <c r="M1120" s="5">
        <f t="shared" si="190"/>
        <v>-5.2228839566871299E-3</v>
      </c>
      <c r="N1120" s="5"/>
      <c r="O1120" s="5"/>
    </row>
    <row r="1121" spans="1:15" x14ac:dyDescent="0.25">
      <c r="A1121" s="1">
        <v>44082</v>
      </c>
      <c r="B1121" s="3">
        <v>329.39392099999998</v>
      </c>
      <c r="C1121" s="3">
        <v>150.70257599999999</v>
      </c>
      <c r="D1121" s="3">
        <v>162.67401100000001</v>
      </c>
      <c r="E1121" s="3">
        <v>82.037750000000003</v>
      </c>
      <c r="F1121" s="3">
        <v>181.28999300000001</v>
      </c>
      <c r="G1121" s="3">
        <v>78.547309999999996</v>
      </c>
      <c r="H1121" s="5">
        <f t="shared" si="185"/>
        <v>-2.7322891992262566E-2</v>
      </c>
      <c r="I1121" s="5">
        <f t="shared" si="186"/>
        <v>-2.1451500786906386E-2</v>
      </c>
      <c r="J1121" s="5">
        <f t="shared" si="187"/>
        <v>6.1447350428291969E-3</v>
      </c>
      <c r="K1121" s="5">
        <f t="shared" si="188"/>
        <v>-5.5629394222608264E-3</v>
      </c>
      <c r="L1121" s="5">
        <f t="shared" si="189"/>
        <v>-1.926921393563652E-3</v>
      </c>
      <c r="M1121" s="5">
        <f t="shared" si="190"/>
        <v>-1.220999306234527E-2</v>
      </c>
      <c r="N1121" s="5"/>
      <c r="O1121" s="5"/>
    </row>
    <row r="1122" spans="1:15" x14ac:dyDescent="0.25">
      <c r="A1122" s="1">
        <v>44083</v>
      </c>
      <c r="B1122" s="3">
        <v>335.89859000000001</v>
      </c>
      <c r="C1122" s="3">
        <v>152.86874399999999</v>
      </c>
      <c r="D1122" s="3">
        <v>162.236862</v>
      </c>
      <c r="E1122" s="3">
        <v>82.682181999999997</v>
      </c>
      <c r="F1122" s="3">
        <v>183.050003</v>
      </c>
      <c r="G1122" s="3">
        <v>79.324043000000003</v>
      </c>
      <c r="H1122" s="5">
        <f t="shared" si="185"/>
        <v>1.9747386291321556E-2</v>
      </c>
      <c r="I1122" s="5">
        <f t="shared" si="186"/>
        <v>1.437379544195716E-2</v>
      </c>
      <c r="J1122" s="5">
        <f t="shared" si="187"/>
        <v>-2.6872700643005842E-3</v>
      </c>
      <c r="K1122" s="5">
        <f t="shared" si="188"/>
        <v>7.8553105125382938E-3</v>
      </c>
      <c r="L1122" s="5">
        <f t="shared" si="189"/>
        <v>9.7082578628595595E-3</v>
      </c>
      <c r="M1122" s="5">
        <f t="shared" si="190"/>
        <v>9.8887282072424032E-3</v>
      </c>
      <c r="N1122" s="5"/>
      <c r="O1122" s="5"/>
    </row>
    <row r="1123" spans="1:15" x14ac:dyDescent="0.25">
      <c r="A1123" s="1">
        <v>44084</v>
      </c>
      <c r="B1123" s="3">
        <v>330.06616200000002</v>
      </c>
      <c r="C1123" s="3">
        <v>151.00920099999999</v>
      </c>
      <c r="D1123" s="3">
        <v>163.06146200000001</v>
      </c>
      <c r="E1123" s="3">
        <v>82.291618</v>
      </c>
      <c r="F1123" s="3">
        <v>182.46000699999999</v>
      </c>
      <c r="G1123" s="3">
        <v>78.353127000000001</v>
      </c>
      <c r="H1123" s="5">
        <f t="shared" si="185"/>
        <v>-1.7363657287159162E-2</v>
      </c>
      <c r="I1123" s="5">
        <f t="shared" si="186"/>
        <v>-1.2164311365049252E-2</v>
      </c>
      <c r="J1123" s="5">
        <f t="shared" si="187"/>
        <v>5.0826919963480321E-3</v>
      </c>
      <c r="K1123" s="5">
        <f t="shared" si="188"/>
        <v>-4.723677950347227E-3</v>
      </c>
      <c r="L1123" s="5">
        <f t="shared" si="189"/>
        <v>-3.2231411654225495E-3</v>
      </c>
      <c r="M1123" s="5">
        <f t="shared" si="190"/>
        <v>-1.2239870325318702E-2</v>
      </c>
      <c r="N1123" s="5"/>
      <c r="O1123" s="5"/>
    </row>
    <row r="1124" spans="1:15" x14ac:dyDescent="0.25">
      <c r="A1124" s="1">
        <v>44085</v>
      </c>
      <c r="B1124" s="3">
        <v>330.23419200000001</v>
      </c>
      <c r="C1124" s="3">
        <v>150.28713999999999</v>
      </c>
      <c r="D1124" s="3">
        <v>163.409164</v>
      </c>
      <c r="E1124" s="3">
        <v>82.457633999999999</v>
      </c>
      <c r="F1124" s="3">
        <v>182.449997</v>
      </c>
      <c r="G1124" s="3">
        <v>77.916213999999997</v>
      </c>
      <c r="H1124" s="5">
        <f t="shared" si="185"/>
        <v>5.0907975231950786E-4</v>
      </c>
      <c r="I1124" s="5">
        <f t="shared" si="186"/>
        <v>-4.7815695680688552E-3</v>
      </c>
      <c r="J1124" s="5">
        <f t="shared" si="187"/>
        <v>2.1323370693193677E-3</v>
      </c>
      <c r="K1124" s="5">
        <f t="shared" si="188"/>
        <v>2.0174108133346191E-3</v>
      </c>
      <c r="L1124" s="5">
        <f t="shared" si="189"/>
        <v>-5.4861337366873819E-5</v>
      </c>
      <c r="M1124" s="5">
        <f t="shared" si="190"/>
        <v>-5.5762037423217059E-3</v>
      </c>
      <c r="N1124" s="5"/>
      <c r="O1124" s="5"/>
    </row>
    <row r="1125" spans="1:15" x14ac:dyDescent="0.25">
      <c r="A1125" s="1">
        <v>44088</v>
      </c>
      <c r="B1125" s="3">
        <v>334.58380099999999</v>
      </c>
      <c r="C1125" s="3">
        <v>154.07548499999999</v>
      </c>
      <c r="D1125" s="3">
        <v>163.399261</v>
      </c>
      <c r="E1125" s="3">
        <v>82.369750999999994</v>
      </c>
      <c r="F1125" s="3">
        <v>183.88999899999999</v>
      </c>
      <c r="G1125" s="3">
        <v>79.819214000000002</v>
      </c>
      <c r="H1125" s="5">
        <f t="shared" si="185"/>
        <v>1.3171286030854157E-2</v>
      </c>
      <c r="I1125" s="5">
        <f t="shared" si="186"/>
        <v>2.5207379686645215E-2</v>
      </c>
      <c r="J1125" s="5">
        <f t="shared" si="187"/>
        <v>-6.0602476370297254E-5</v>
      </c>
      <c r="K1125" s="5">
        <f t="shared" si="188"/>
        <v>-1.0657958000590551E-3</v>
      </c>
      <c r="L1125" s="5">
        <f t="shared" si="189"/>
        <v>7.8925843994395173E-3</v>
      </c>
      <c r="M1125" s="5">
        <f t="shared" si="190"/>
        <v>2.4423671304152572E-2</v>
      </c>
      <c r="N1125" s="5"/>
      <c r="O1125" s="5"/>
    </row>
    <row r="1126" spans="1:15" x14ac:dyDescent="0.25">
      <c r="A1126" s="1">
        <v>44089</v>
      </c>
      <c r="B1126" s="3">
        <v>336.27426100000002</v>
      </c>
      <c r="C1126" s="3">
        <v>154.63926699999999</v>
      </c>
      <c r="D1126" s="3">
        <v>163.00186199999999</v>
      </c>
      <c r="E1126" s="3">
        <v>82.594314999999995</v>
      </c>
      <c r="F1126" s="3">
        <v>183.449997</v>
      </c>
      <c r="G1126" s="3">
        <v>80.780426000000006</v>
      </c>
      <c r="H1126" s="5">
        <f t="shared" si="185"/>
        <v>5.0524263127731395E-3</v>
      </c>
      <c r="I1126" s="5">
        <f t="shared" si="186"/>
        <v>3.659128510937304E-3</v>
      </c>
      <c r="J1126" s="5">
        <f t="shared" si="187"/>
        <v>-2.4320734229025254E-3</v>
      </c>
      <c r="K1126" s="5">
        <f t="shared" si="188"/>
        <v>2.7262920826360837E-3</v>
      </c>
      <c r="L1126" s="5">
        <f t="shared" si="189"/>
        <v>-2.3927456761799748E-3</v>
      </c>
      <c r="M1126" s="5">
        <f t="shared" si="190"/>
        <v>1.2042363634400255E-2</v>
      </c>
      <c r="N1126" s="5"/>
      <c r="O1126" s="5"/>
    </row>
    <row r="1127" spans="1:15" x14ac:dyDescent="0.25">
      <c r="A1127" s="1">
        <v>44090</v>
      </c>
      <c r="B1127" s="3">
        <v>334.93969700000002</v>
      </c>
      <c r="C1127" s="3">
        <v>155.41078200000001</v>
      </c>
      <c r="D1127" s="3">
        <v>162.51504499999999</v>
      </c>
      <c r="E1127" s="3">
        <v>82.594314999999995</v>
      </c>
      <c r="F1127" s="3">
        <v>183.970001</v>
      </c>
      <c r="G1127" s="3">
        <v>81.207618999999994</v>
      </c>
      <c r="H1127" s="5">
        <f t="shared" si="185"/>
        <v>-3.9686772220726141E-3</v>
      </c>
      <c r="I1127" s="5">
        <f t="shared" si="186"/>
        <v>4.9891273734505859E-3</v>
      </c>
      <c r="J1127" s="5">
        <f t="shared" si="187"/>
        <v>-2.986573245402524E-3</v>
      </c>
      <c r="K1127" s="5">
        <f t="shared" si="188"/>
        <v>0</v>
      </c>
      <c r="L1127" s="5">
        <f t="shared" si="189"/>
        <v>2.8345816762265219E-3</v>
      </c>
      <c r="M1127" s="5">
        <f t="shared" si="190"/>
        <v>5.2883231885900717E-3</v>
      </c>
      <c r="N1127" s="5"/>
      <c r="O1127" s="5"/>
    </row>
    <row r="1128" spans="1:15" x14ac:dyDescent="0.25">
      <c r="A1128" s="1">
        <v>44091</v>
      </c>
      <c r="B1128" s="3">
        <v>331.99383499999999</v>
      </c>
      <c r="C1128" s="3">
        <v>154.500809</v>
      </c>
      <c r="D1128" s="3">
        <v>163.01177999999999</v>
      </c>
      <c r="E1128" s="3">
        <v>82.506446999999994</v>
      </c>
      <c r="F1128" s="3">
        <v>182.96000699999999</v>
      </c>
      <c r="G1128" s="3">
        <v>79.625031000000007</v>
      </c>
      <c r="H1128" s="5">
        <f t="shared" si="185"/>
        <v>-8.7952011254134321E-3</v>
      </c>
      <c r="I1128" s="5">
        <f t="shared" si="186"/>
        <v>-5.8552758585308506E-3</v>
      </c>
      <c r="J1128" s="5">
        <f t="shared" si="187"/>
        <v>3.0565477799302521E-3</v>
      </c>
      <c r="K1128" s="5">
        <f t="shared" si="188"/>
        <v>-1.0638504599257415E-3</v>
      </c>
      <c r="L1128" s="5">
        <f t="shared" si="189"/>
        <v>-5.4899929037887096E-3</v>
      </c>
      <c r="M1128" s="5">
        <f t="shared" si="190"/>
        <v>-1.9488171423915124E-2</v>
      </c>
      <c r="N1128" s="5"/>
      <c r="O1128" s="5"/>
    </row>
    <row r="1129" spans="1:15" x14ac:dyDescent="0.25">
      <c r="A1129" s="1">
        <v>44092</v>
      </c>
      <c r="B1129" s="3">
        <v>328.17169200000001</v>
      </c>
      <c r="C1129" s="3">
        <v>153.452316</v>
      </c>
      <c r="D1129" s="3">
        <v>162.505112</v>
      </c>
      <c r="E1129" s="3">
        <v>82.301399000000004</v>
      </c>
      <c r="F1129" s="3">
        <v>183.199997</v>
      </c>
      <c r="G1129" s="3">
        <v>77.828834999999998</v>
      </c>
      <c r="H1129" s="5">
        <f t="shared" si="185"/>
        <v>-1.1512692698043558E-2</v>
      </c>
      <c r="I1129" s="5">
        <f t="shared" si="186"/>
        <v>-6.7863269246700719E-3</v>
      </c>
      <c r="J1129" s="5">
        <f t="shared" si="187"/>
        <v>-3.1081680109252829E-3</v>
      </c>
      <c r="K1129" s="5">
        <f t="shared" si="188"/>
        <v>-2.4852360931260087E-3</v>
      </c>
      <c r="L1129" s="5">
        <f t="shared" si="189"/>
        <v>1.3117074268587103E-3</v>
      </c>
      <c r="M1129" s="5">
        <f t="shared" si="190"/>
        <v>-2.2558182740299415E-2</v>
      </c>
      <c r="N1129" s="5"/>
      <c r="O1129" s="5"/>
    </row>
    <row r="1130" spans="1:15" x14ac:dyDescent="0.25">
      <c r="A1130" s="1">
        <v>44095</v>
      </c>
      <c r="B1130" s="3">
        <v>324.51928700000002</v>
      </c>
      <c r="C1130" s="3">
        <v>149.743134</v>
      </c>
      <c r="D1130" s="3">
        <v>163.32969700000001</v>
      </c>
      <c r="E1130" s="3">
        <v>81.637435999999994</v>
      </c>
      <c r="F1130" s="3">
        <v>179.520004</v>
      </c>
      <c r="G1130" s="3">
        <v>75.488913999999994</v>
      </c>
      <c r="H1130" s="5">
        <f t="shared" si="185"/>
        <v>-1.112955531825699E-2</v>
      </c>
      <c r="I1130" s="5">
        <f t="shared" si="186"/>
        <v>-2.4171560890615673E-2</v>
      </c>
      <c r="J1130" s="5">
        <f t="shared" si="187"/>
        <v>5.0742096039415596E-3</v>
      </c>
      <c r="K1130" s="5">
        <f t="shared" si="188"/>
        <v>-8.0674570307123217E-3</v>
      </c>
      <c r="L1130" s="5">
        <f t="shared" si="189"/>
        <v>-2.0087298363874906E-2</v>
      </c>
      <c r="M1130" s="5">
        <f t="shared" si="190"/>
        <v>-3.0064962426843533E-2</v>
      </c>
      <c r="N1130" s="5"/>
      <c r="O1130" s="5"/>
    </row>
    <row r="1131" spans="1:15" x14ac:dyDescent="0.25">
      <c r="A1131" s="1">
        <v>44096</v>
      </c>
      <c r="B1131" s="3">
        <v>327.82431000000003</v>
      </c>
      <c r="C1131" s="3">
        <v>151.07844499999999</v>
      </c>
      <c r="D1131" s="3">
        <v>163.20056199999999</v>
      </c>
      <c r="E1131" s="3">
        <v>81.920586</v>
      </c>
      <c r="F1131" s="3">
        <v>178.64999399999999</v>
      </c>
      <c r="G1131" s="3">
        <v>76.391869</v>
      </c>
      <c r="H1131" s="5">
        <f t="shared" si="185"/>
        <v>1.0184365405683904E-2</v>
      </c>
      <c r="I1131" s="5">
        <f t="shared" si="186"/>
        <v>8.9173437494636243E-3</v>
      </c>
      <c r="J1131" s="5">
        <f t="shared" si="187"/>
        <v>-7.9064005120887959E-4</v>
      </c>
      <c r="K1131" s="5">
        <f t="shared" si="188"/>
        <v>3.4683842838965084E-3</v>
      </c>
      <c r="L1131" s="5">
        <f t="shared" si="189"/>
        <v>-4.8463122806080561E-3</v>
      </c>
      <c r="M1131" s="5">
        <f t="shared" si="190"/>
        <v>1.1961425223311783E-2</v>
      </c>
      <c r="N1131" s="5"/>
      <c r="O1131" s="5"/>
    </row>
    <row r="1132" spans="1:15" x14ac:dyDescent="0.25">
      <c r="A1132" s="1">
        <v>44097</v>
      </c>
      <c r="B1132" s="3">
        <v>320.22174100000001</v>
      </c>
      <c r="C1132" s="3">
        <v>147.48793000000001</v>
      </c>
      <c r="D1132" s="3">
        <v>163.41909799999999</v>
      </c>
      <c r="E1132" s="3">
        <v>81.090644999999995</v>
      </c>
      <c r="F1132" s="3">
        <v>174.78999300000001</v>
      </c>
      <c r="G1132" s="3">
        <v>74.090789999999998</v>
      </c>
      <c r="H1132" s="5">
        <f t="shared" si="185"/>
        <v>-2.3190986049814399E-2</v>
      </c>
      <c r="I1132" s="5">
        <f t="shared" si="186"/>
        <v>-2.3765898570110244E-2</v>
      </c>
      <c r="J1132" s="5">
        <f t="shared" si="187"/>
        <v>1.3390640162134204E-3</v>
      </c>
      <c r="K1132" s="5">
        <f t="shared" si="188"/>
        <v>-1.0131043252058824E-2</v>
      </c>
      <c r="L1132" s="5">
        <f t="shared" si="189"/>
        <v>-2.160649946621318E-2</v>
      </c>
      <c r="M1132" s="5">
        <f t="shared" si="190"/>
        <v>-3.0122040867988198E-2</v>
      </c>
      <c r="N1132" s="5"/>
      <c r="O1132" s="5"/>
    </row>
    <row r="1133" spans="1:15" x14ac:dyDescent="0.25">
      <c r="A1133" s="1">
        <v>44098</v>
      </c>
      <c r="B1133" s="3">
        <v>321.075287</v>
      </c>
      <c r="C1133" s="3">
        <v>147.260437</v>
      </c>
      <c r="D1133" s="3">
        <v>164.04501300000001</v>
      </c>
      <c r="E1133" s="3">
        <v>81.139481000000004</v>
      </c>
      <c r="F1133" s="3">
        <v>175.44000199999999</v>
      </c>
      <c r="G1133" s="3">
        <v>74.488868999999994</v>
      </c>
      <c r="H1133" s="5">
        <f t="shared" si="185"/>
        <v>2.6654842276934154E-3</v>
      </c>
      <c r="I1133" s="5">
        <f t="shared" si="186"/>
        <v>-1.5424516433311108E-3</v>
      </c>
      <c r="J1133" s="5">
        <f t="shared" si="187"/>
        <v>3.8301214953471163E-3</v>
      </c>
      <c r="K1133" s="5">
        <f t="shared" si="188"/>
        <v>6.0223962949135235E-4</v>
      </c>
      <c r="L1133" s="5">
        <f t="shared" si="189"/>
        <v>3.7187998514307541E-3</v>
      </c>
      <c r="M1133" s="5">
        <f t="shared" si="190"/>
        <v>5.3728540348940701E-3</v>
      </c>
      <c r="N1133" s="5"/>
      <c r="O1133" s="5"/>
    </row>
    <row r="1134" spans="1:15" x14ac:dyDescent="0.25">
      <c r="A1134" s="1">
        <v>44099</v>
      </c>
      <c r="B1134" s="3">
        <v>326.26608299999998</v>
      </c>
      <c r="C1134" s="3">
        <v>149.73736600000001</v>
      </c>
      <c r="D1134" s="3">
        <v>164.04501300000001</v>
      </c>
      <c r="E1134" s="3">
        <v>80.993003999999999</v>
      </c>
      <c r="F1134" s="3">
        <v>174.94000199999999</v>
      </c>
      <c r="G1134" s="3">
        <v>76.025024000000002</v>
      </c>
      <c r="H1134" s="5">
        <f t="shared" si="185"/>
        <v>1.6166912279361956E-2</v>
      </c>
      <c r="I1134" s="5">
        <f t="shared" si="186"/>
        <v>1.6820057379023146E-2</v>
      </c>
      <c r="J1134" s="5">
        <f t="shared" si="187"/>
        <v>0</v>
      </c>
      <c r="K1134" s="5">
        <f t="shared" si="188"/>
        <v>-1.8052494074987102E-3</v>
      </c>
      <c r="L1134" s="5">
        <f t="shared" si="189"/>
        <v>-2.8499771676929742E-3</v>
      </c>
      <c r="M1134" s="5">
        <f t="shared" si="190"/>
        <v>2.0622611413257053E-2</v>
      </c>
      <c r="N1134" s="5"/>
      <c r="O1134" s="5"/>
    </row>
    <row r="1135" spans="1:15" x14ac:dyDescent="0.25">
      <c r="A1135" s="1">
        <v>44102</v>
      </c>
      <c r="B1135" s="3">
        <v>331.685181</v>
      </c>
      <c r="C1135" s="3">
        <v>152.894318</v>
      </c>
      <c r="D1135" s="3">
        <v>163.578079</v>
      </c>
      <c r="E1135" s="3">
        <v>81.520270999999994</v>
      </c>
      <c r="F1135" s="3">
        <v>176.699997</v>
      </c>
      <c r="G1135" s="3">
        <v>77.580749999999995</v>
      </c>
      <c r="H1135" s="5">
        <f t="shared" si="185"/>
        <v>1.6609443280685809E-2</v>
      </c>
      <c r="I1135" s="5">
        <f t="shared" si="186"/>
        <v>2.1083261208160842E-2</v>
      </c>
      <c r="J1135" s="5">
        <f t="shared" si="187"/>
        <v>-2.8463772927983522E-3</v>
      </c>
      <c r="K1135" s="5">
        <f t="shared" si="188"/>
        <v>6.5100314096264711E-3</v>
      </c>
      <c r="L1135" s="5">
        <f t="shared" si="189"/>
        <v>1.006056350679585E-2</v>
      </c>
      <c r="M1135" s="5">
        <f t="shared" si="190"/>
        <v>2.0463341123049039E-2</v>
      </c>
      <c r="N1135" s="5"/>
      <c r="O1135" s="5"/>
    </row>
    <row r="1136" spans="1:15" x14ac:dyDescent="0.25">
      <c r="A1136" s="1">
        <v>44103</v>
      </c>
      <c r="B1136" s="3">
        <v>329.878784</v>
      </c>
      <c r="C1136" s="3">
        <v>152.09017900000001</v>
      </c>
      <c r="D1136" s="3">
        <v>163.76684599999999</v>
      </c>
      <c r="E1136" s="3">
        <v>81.588622999999998</v>
      </c>
      <c r="F1136" s="3">
        <v>178.19000199999999</v>
      </c>
      <c r="G1136" s="3">
        <v>77.023032999999998</v>
      </c>
      <c r="H1136" s="5">
        <f t="shared" si="185"/>
        <v>-5.4461191017153299E-3</v>
      </c>
      <c r="I1136" s="5">
        <f t="shared" si="186"/>
        <v>-5.2594433234595117E-3</v>
      </c>
      <c r="J1136" s="5">
        <f t="shared" si="187"/>
        <v>1.1539871427392878E-3</v>
      </c>
      <c r="K1136" s="5">
        <f t="shared" si="188"/>
        <v>8.3846629999562161E-4</v>
      </c>
      <c r="L1136" s="5">
        <f t="shared" si="189"/>
        <v>8.4323996904198673E-3</v>
      </c>
      <c r="M1136" s="5">
        <f t="shared" si="190"/>
        <v>-7.1888580607947228E-3</v>
      </c>
      <c r="N1136" s="5"/>
      <c r="O1136" s="5"/>
    </row>
    <row r="1137" spans="1:15" x14ac:dyDescent="0.25">
      <c r="A1137" s="1">
        <v>44104</v>
      </c>
      <c r="B1137" s="3">
        <v>332.37994400000002</v>
      </c>
      <c r="C1137" s="3">
        <v>152.68583699999999</v>
      </c>
      <c r="D1137" s="3">
        <v>162.19709800000001</v>
      </c>
      <c r="E1137" s="3">
        <v>81.920586</v>
      </c>
      <c r="F1137" s="3">
        <v>177.11999499999999</v>
      </c>
      <c r="G1137" s="3">
        <v>77.257857999999999</v>
      </c>
      <c r="H1137" s="5">
        <f t="shared" si="185"/>
        <v>7.5820577779261988E-3</v>
      </c>
      <c r="I1137" s="5">
        <f t="shared" si="186"/>
        <v>3.9164790515500147E-3</v>
      </c>
      <c r="J1137" s="5">
        <f t="shared" si="187"/>
        <v>-9.5852612316902341E-3</v>
      </c>
      <c r="K1137" s="5">
        <f t="shared" si="188"/>
        <v>4.0687412998745565E-3</v>
      </c>
      <c r="L1137" s="5">
        <f t="shared" si="189"/>
        <v>-6.0048655255080519E-3</v>
      </c>
      <c r="M1137" s="5">
        <f t="shared" si="190"/>
        <v>3.0487633484908017E-3</v>
      </c>
      <c r="N1137" s="5"/>
      <c r="O1137" s="5"/>
    </row>
    <row r="1138" spans="1:15" x14ac:dyDescent="0.25">
      <c r="A1138" s="1">
        <v>44105</v>
      </c>
      <c r="B1138" s="3">
        <v>334.51379400000002</v>
      </c>
      <c r="C1138" s="3">
        <v>154.86990399999999</v>
      </c>
      <c r="D1138" s="3">
        <v>162.46464499999999</v>
      </c>
      <c r="E1138" s="3">
        <v>82.202019000000007</v>
      </c>
      <c r="F1138" s="3">
        <v>178.699997</v>
      </c>
      <c r="G1138" s="3">
        <v>78.803802000000005</v>
      </c>
      <c r="H1138" s="5">
        <f t="shared" si="185"/>
        <v>6.4199120269423648E-3</v>
      </c>
      <c r="I1138" s="5">
        <f t="shared" si="186"/>
        <v>1.4304319528994691E-2</v>
      </c>
      <c r="J1138" s="5">
        <f t="shared" si="187"/>
        <v>1.6495177984008347E-3</v>
      </c>
      <c r="K1138" s="5">
        <f t="shared" si="188"/>
        <v>3.4354368510012279E-3</v>
      </c>
      <c r="L1138" s="5">
        <f t="shared" si="189"/>
        <v>8.9205174153264011E-3</v>
      </c>
      <c r="M1138" s="5">
        <f t="shared" si="190"/>
        <v>2.0010184595073977E-2</v>
      </c>
      <c r="N1138" s="5"/>
      <c r="O1138" s="5"/>
    </row>
    <row r="1139" spans="1:15" x14ac:dyDescent="0.25">
      <c r="A1139" s="1">
        <v>44106</v>
      </c>
      <c r="B1139" s="3">
        <v>331.33779900000002</v>
      </c>
      <c r="C1139" s="3">
        <v>155.64424099999999</v>
      </c>
      <c r="D1139" s="3">
        <v>161.858002</v>
      </c>
      <c r="E1139" s="3">
        <v>82.202019000000007</v>
      </c>
      <c r="F1139" s="3">
        <v>178.53999300000001</v>
      </c>
      <c r="G1139" s="3">
        <v>80.163841000000005</v>
      </c>
      <c r="H1139" s="5">
        <f t="shared" si="185"/>
        <v>-9.4943618378858785E-3</v>
      </c>
      <c r="I1139" s="5">
        <f t="shared" si="186"/>
        <v>4.9999191579535029E-3</v>
      </c>
      <c r="J1139" s="5">
        <f t="shared" si="187"/>
        <v>-3.7340000958361319E-3</v>
      </c>
      <c r="K1139" s="5">
        <f t="shared" si="188"/>
        <v>0</v>
      </c>
      <c r="L1139" s="5">
        <f t="shared" si="189"/>
        <v>-8.9537774306724938E-4</v>
      </c>
      <c r="M1139" s="5">
        <f t="shared" si="190"/>
        <v>1.7258545469671649E-2</v>
      </c>
      <c r="N1139" s="5"/>
      <c r="O1139" s="5"/>
    </row>
    <row r="1140" spans="1:15" x14ac:dyDescent="0.25">
      <c r="A1140" s="1">
        <v>44109</v>
      </c>
      <c r="B1140" s="3">
        <v>337.21340900000001</v>
      </c>
      <c r="C1140" s="3">
        <v>159.14868200000001</v>
      </c>
      <c r="D1140" s="3">
        <v>158.69541899999999</v>
      </c>
      <c r="E1140" s="3">
        <v>82.819785999999993</v>
      </c>
      <c r="F1140" s="3">
        <v>179.41000399999999</v>
      </c>
      <c r="G1140" s="3">
        <v>80.623711</v>
      </c>
      <c r="H1140" s="5">
        <f t="shared" si="185"/>
        <v>1.7732990373368063E-2</v>
      </c>
      <c r="I1140" s="5">
        <f t="shared" si="186"/>
        <v>2.2515712611557603E-2</v>
      </c>
      <c r="J1140" s="5">
        <f t="shared" si="187"/>
        <v>-1.9539244034409986E-2</v>
      </c>
      <c r="K1140" s="5">
        <f t="shared" si="188"/>
        <v>7.5152290359192797E-3</v>
      </c>
      <c r="L1140" s="5">
        <f t="shared" si="189"/>
        <v>4.872919424837141E-3</v>
      </c>
      <c r="M1140" s="5">
        <f t="shared" si="190"/>
        <v>5.7366263175937515E-3</v>
      </c>
      <c r="N1140" s="5"/>
      <c r="O1140" s="5"/>
    </row>
    <row r="1141" spans="1:15" x14ac:dyDescent="0.25">
      <c r="A1141" s="1">
        <v>44110</v>
      </c>
      <c r="B1141" s="3">
        <v>332.41961700000002</v>
      </c>
      <c r="C1141" s="3">
        <v>158.771423</v>
      </c>
      <c r="D1141" s="3">
        <v>159.55070499999999</v>
      </c>
      <c r="E1141" s="3">
        <v>82.633476000000002</v>
      </c>
      <c r="F1141" s="3">
        <v>177.300003</v>
      </c>
      <c r="G1141" s="3">
        <v>80.095352000000005</v>
      </c>
      <c r="H1141" s="5">
        <f t="shared" si="185"/>
        <v>-1.4215899700477208E-2</v>
      </c>
      <c r="I1141" s="5">
        <f t="shared" si="186"/>
        <v>-2.3704814595951751E-3</v>
      </c>
      <c r="J1141" s="5">
        <f t="shared" si="187"/>
        <v>5.3894813435038103E-3</v>
      </c>
      <c r="K1141" s="5">
        <f t="shared" si="188"/>
        <v>-2.2495832095000834E-3</v>
      </c>
      <c r="L1141" s="5">
        <f t="shared" si="189"/>
        <v>-1.1760776729038969E-2</v>
      </c>
      <c r="M1141" s="5">
        <f t="shared" si="190"/>
        <v>-6.5533946955133038E-3</v>
      </c>
      <c r="N1141" s="5"/>
      <c r="O1141" s="5"/>
    </row>
    <row r="1142" spans="1:15" x14ac:dyDescent="0.25">
      <c r="A1142" s="1">
        <v>44111</v>
      </c>
      <c r="B1142" s="3">
        <v>338.20593300000002</v>
      </c>
      <c r="C1142" s="3">
        <v>161.848984</v>
      </c>
      <c r="D1142" s="3">
        <v>158.3871</v>
      </c>
      <c r="E1142" s="3">
        <v>82.92765</v>
      </c>
      <c r="F1142" s="3">
        <v>177.220001</v>
      </c>
      <c r="G1142" s="3">
        <v>80.212768999999994</v>
      </c>
      <c r="H1142" s="5">
        <f t="shared" si="185"/>
        <v>1.7406662254833227E-2</v>
      </c>
      <c r="I1142" s="5">
        <f t="shared" si="186"/>
        <v>1.9383595245600294E-2</v>
      </c>
      <c r="J1142" s="5">
        <f t="shared" si="187"/>
        <v>-7.2930107077872064E-3</v>
      </c>
      <c r="K1142" s="5">
        <f t="shared" si="188"/>
        <v>3.5599857859058837E-3</v>
      </c>
      <c r="L1142" s="5">
        <f t="shared" si="189"/>
        <v>-4.5122390663476786E-4</v>
      </c>
      <c r="M1142" s="5">
        <f t="shared" si="190"/>
        <v>1.4659652160589065E-3</v>
      </c>
      <c r="N1142" s="5"/>
      <c r="O1142" s="5"/>
    </row>
    <row r="1143" spans="1:15" x14ac:dyDescent="0.25">
      <c r="A1143" s="1">
        <v>44112</v>
      </c>
      <c r="B1143" s="3">
        <v>341.20327800000001</v>
      </c>
      <c r="C1143" s="3">
        <v>163.81462099999999</v>
      </c>
      <c r="D1143" s="3">
        <v>159.242401</v>
      </c>
      <c r="E1143" s="3">
        <v>83.113960000000006</v>
      </c>
      <c r="F1143" s="3">
        <v>177.85000600000001</v>
      </c>
      <c r="G1143" s="3">
        <v>81.553223000000003</v>
      </c>
      <c r="H1143" s="5">
        <f t="shared" si="185"/>
        <v>8.8624849759806335E-3</v>
      </c>
      <c r="I1143" s="5">
        <f t="shared" si="186"/>
        <v>1.2144883158488051E-2</v>
      </c>
      <c r="J1143" s="5">
        <f t="shared" si="187"/>
        <v>5.4000673034608759E-3</v>
      </c>
      <c r="K1143" s="5">
        <f t="shared" si="188"/>
        <v>2.2466571764665488E-3</v>
      </c>
      <c r="L1143" s="5">
        <f t="shared" si="189"/>
        <v>3.5549317032224081E-3</v>
      </c>
      <c r="M1143" s="5">
        <f t="shared" si="190"/>
        <v>1.6711229604852607E-2</v>
      </c>
      <c r="N1143" s="5"/>
      <c r="O1143" s="5"/>
    </row>
    <row r="1144" spans="1:15" x14ac:dyDescent="0.25">
      <c r="A1144" s="1">
        <v>44113</v>
      </c>
      <c r="B1144" s="3">
        <v>344.25027499999999</v>
      </c>
      <c r="C1144" s="3">
        <v>164.57904099999999</v>
      </c>
      <c r="D1144" s="3">
        <v>159.21257</v>
      </c>
      <c r="E1144" s="3">
        <v>83.300269999999998</v>
      </c>
      <c r="F1144" s="3">
        <v>181.08000200000001</v>
      </c>
      <c r="G1144" s="3">
        <v>81.230339000000001</v>
      </c>
      <c r="H1144" s="5">
        <f t="shared" si="185"/>
        <v>8.9301516030568795E-3</v>
      </c>
      <c r="I1144" s="5">
        <f t="shared" si="186"/>
        <v>4.666372240363037E-3</v>
      </c>
      <c r="J1144" s="5">
        <f t="shared" si="187"/>
        <v>-1.8733075997767745E-4</v>
      </c>
      <c r="K1144" s="5">
        <f t="shared" si="188"/>
        <v>2.2416210225091326E-3</v>
      </c>
      <c r="L1144" s="5">
        <f t="shared" si="189"/>
        <v>1.8161348839088598E-2</v>
      </c>
      <c r="M1144" s="5">
        <f t="shared" si="190"/>
        <v>-3.9591813557141586E-3</v>
      </c>
      <c r="N1144" s="5"/>
      <c r="O1144" s="5"/>
    </row>
    <row r="1145" spans="1:15" x14ac:dyDescent="0.25">
      <c r="A1145" s="1">
        <v>44116</v>
      </c>
      <c r="B1145" s="3">
        <v>349.78845200000001</v>
      </c>
      <c r="C1145" s="3">
        <v>165.71080000000001</v>
      </c>
      <c r="D1145" s="3">
        <v>159.71978799999999</v>
      </c>
      <c r="E1145" s="3">
        <v>83.721915999999993</v>
      </c>
      <c r="F1145" s="3">
        <v>180.55999800000001</v>
      </c>
      <c r="G1145" s="3">
        <v>81.611937999999995</v>
      </c>
      <c r="H1145" s="5">
        <f t="shared" si="185"/>
        <v>1.6087647279294126E-2</v>
      </c>
      <c r="I1145" s="5">
        <f t="shared" si="186"/>
        <v>6.8766897238148328E-3</v>
      </c>
      <c r="J1145" s="5">
        <f t="shared" si="187"/>
        <v>3.1857911721417942E-3</v>
      </c>
      <c r="K1145" s="5">
        <f t="shared" si="188"/>
        <v>5.0617603040181702E-3</v>
      </c>
      <c r="L1145" s="5">
        <f t="shared" si="189"/>
        <v>-2.8716809932440857E-3</v>
      </c>
      <c r="M1145" s="5">
        <f t="shared" si="190"/>
        <v>4.6977398432375139E-3</v>
      </c>
      <c r="N1145" s="5"/>
      <c r="O1145" s="5"/>
    </row>
    <row r="1146" spans="1:15" x14ac:dyDescent="0.25">
      <c r="A1146" s="1">
        <v>44117</v>
      </c>
      <c r="B1146" s="3">
        <v>347.50570699999997</v>
      </c>
      <c r="C1146" s="3">
        <v>164.53933699999999</v>
      </c>
      <c r="D1146" s="3">
        <v>160.86346399999999</v>
      </c>
      <c r="E1146" s="3">
        <v>83.349304000000004</v>
      </c>
      <c r="F1146" s="3">
        <v>177.720001</v>
      </c>
      <c r="G1146" s="3">
        <v>80.212768999999994</v>
      </c>
      <c r="H1146" s="5">
        <f t="shared" si="185"/>
        <v>-6.5260730791650845E-3</v>
      </c>
      <c r="I1146" s="5">
        <f t="shared" si="186"/>
        <v>-7.069321975393339E-3</v>
      </c>
      <c r="J1146" s="5">
        <f t="shared" si="187"/>
        <v>7.1605153896148188E-3</v>
      </c>
      <c r="K1146" s="5">
        <f t="shared" si="188"/>
        <v>-4.4505909300975866E-3</v>
      </c>
      <c r="L1146" s="5">
        <f t="shared" si="189"/>
        <v>-1.5728827156943237E-2</v>
      </c>
      <c r="M1146" s="5">
        <f t="shared" si="190"/>
        <v>-1.7144170746196452E-2</v>
      </c>
      <c r="N1146" s="5"/>
      <c r="O1146" s="5"/>
    </row>
    <row r="1147" spans="1:15" x14ac:dyDescent="0.25">
      <c r="A1147" s="1">
        <v>44118</v>
      </c>
      <c r="B1147" s="3">
        <v>345.32217400000002</v>
      </c>
      <c r="C1147" s="3">
        <v>163.80470299999999</v>
      </c>
      <c r="D1147" s="3">
        <v>161.23142999999999</v>
      </c>
      <c r="E1147" s="3">
        <v>83.143387000000004</v>
      </c>
      <c r="F1147" s="3">
        <v>178.270004</v>
      </c>
      <c r="G1147" s="3">
        <v>79.234322000000006</v>
      </c>
      <c r="H1147" s="5">
        <f t="shared" si="185"/>
        <v>-6.2834450082857041E-3</v>
      </c>
      <c r="I1147" s="5">
        <f t="shared" si="186"/>
        <v>-4.4647925134158051E-3</v>
      </c>
      <c r="J1147" s="5">
        <f t="shared" si="187"/>
        <v>2.2874429708910071E-3</v>
      </c>
      <c r="K1147" s="5">
        <f t="shared" si="188"/>
        <v>-2.4705305277653578E-3</v>
      </c>
      <c r="L1147" s="5">
        <f t="shared" si="189"/>
        <v>3.0947726587060576E-3</v>
      </c>
      <c r="M1147" s="5">
        <f t="shared" si="190"/>
        <v>-1.2198145160653762E-2</v>
      </c>
      <c r="N1147" s="5"/>
      <c r="O1147" s="5"/>
    </row>
    <row r="1148" spans="1:15" x14ac:dyDescent="0.25">
      <c r="A1148" s="1">
        <v>44119</v>
      </c>
      <c r="B1148" s="3">
        <v>344.89541600000001</v>
      </c>
      <c r="C1148" s="3">
        <v>164.89674400000001</v>
      </c>
      <c r="D1148" s="3">
        <v>160.95297199999999</v>
      </c>
      <c r="E1148" s="3">
        <v>83.084557000000004</v>
      </c>
      <c r="F1148" s="3">
        <v>178.91999799999999</v>
      </c>
      <c r="G1148" s="3">
        <v>79.645270999999994</v>
      </c>
      <c r="H1148" s="5">
        <f t="shared" si="185"/>
        <v>-1.2358256495860198E-3</v>
      </c>
      <c r="I1148" s="5">
        <f t="shared" si="186"/>
        <v>6.666725557934905E-3</v>
      </c>
      <c r="J1148" s="5">
        <f t="shared" si="187"/>
        <v>-1.7270702120547599E-3</v>
      </c>
      <c r="K1148" s="5">
        <f t="shared" si="188"/>
        <v>-7.0757281033062558E-4</v>
      </c>
      <c r="L1148" s="5">
        <f t="shared" si="189"/>
        <v>3.6461209705251907E-3</v>
      </c>
      <c r="M1148" s="5">
        <f t="shared" si="190"/>
        <v>5.186502384660896E-3</v>
      </c>
      <c r="N1148" s="5"/>
      <c r="O1148" s="5"/>
    </row>
    <row r="1149" spans="1:15" x14ac:dyDescent="0.25">
      <c r="A1149" s="1">
        <v>44120</v>
      </c>
      <c r="B1149" s="3">
        <v>344.686981</v>
      </c>
      <c r="C1149" s="3">
        <v>164.44006300000001</v>
      </c>
      <c r="D1149" s="3">
        <v>160.505447</v>
      </c>
      <c r="E1149" s="3">
        <v>82.986496000000002</v>
      </c>
      <c r="F1149" s="3">
        <v>178.300003</v>
      </c>
      <c r="G1149" s="3">
        <v>79.077774000000005</v>
      </c>
      <c r="H1149" s="5">
        <f t="shared" si="185"/>
        <v>-6.0434262193853616E-4</v>
      </c>
      <c r="I1149" s="5">
        <f t="shared" si="186"/>
        <v>-2.7694967706578533E-3</v>
      </c>
      <c r="J1149" s="5">
        <f t="shared" si="187"/>
        <v>-2.7804705588162504E-3</v>
      </c>
      <c r="K1149" s="5">
        <f t="shared" si="188"/>
        <v>-1.1802554354355399E-3</v>
      </c>
      <c r="L1149" s="5">
        <f t="shared" si="189"/>
        <v>-3.4652079528861846E-3</v>
      </c>
      <c r="M1149" s="5">
        <f t="shared" si="190"/>
        <v>-7.1253069124467272E-3</v>
      </c>
      <c r="N1149" s="5"/>
      <c r="O1149" s="5"/>
    </row>
    <row r="1150" spans="1:15" x14ac:dyDescent="0.25">
      <c r="A1150" s="1">
        <v>44123</v>
      </c>
      <c r="B1150" s="3">
        <v>339.44656400000002</v>
      </c>
      <c r="C1150" s="3">
        <v>162.49426299999999</v>
      </c>
      <c r="D1150" s="3">
        <v>159.898788</v>
      </c>
      <c r="E1150" s="3">
        <v>82.692322000000004</v>
      </c>
      <c r="F1150" s="3">
        <v>178.38999899999999</v>
      </c>
      <c r="G1150" s="3">
        <v>77.844925000000003</v>
      </c>
      <c r="H1150" s="5">
        <f t="shared" si="185"/>
        <v>-1.5203408567380672E-2</v>
      </c>
      <c r="I1150" s="5">
        <f t="shared" si="186"/>
        <v>-1.183288284193873E-2</v>
      </c>
      <c r="J1150" s="5">
        <f t="shared" si="187"/>
        <v>-3.7796785800048305E-3</v>
      </c>
      <c r="K1150" s="5">
        <f t="shared" si="188"/>
        <v>-3.5448418017312022E-3</v>
      </c>
      <c r="L1150" s="5">
        <f t="shared" si="189"/>
        <v>5.0474480362172613E-4</v>
      </c>
      <c r="M1150" s="5">
        <f t="shared" si="190"/>
        <v>-1.5590335155362345E-2</v>
      </c>
      <c r="N1150" s="5"/>
      <c r="O1150" s="5"/>
    </row>
    <row r="1151" spans="1:15" x14ac:dyDescent="0.25">
      <c r="A1151" s="1">
        <v>44124</v>
      </c>
      <c r="B1151" s="3">
        <v>340.80630500000001</v>
      </c>
      <c r="C1151" s="3">
        <v>163.129639</v>
      </c>
      <c r="D1151" s="3">
        <v>158.37716699999999</v>
      </c>
      <c r="E1151" s="3">
        <v>82.986496000000002</v>
      </c>
      <c r="F1151" s="3">
        <v>179.25</v>
      </c>
      <c r="G1151" s="3">
        <v>78.402641000000003</v>
      </c>
      <c r="H1151" s="5">
        <f t="shared" si="185"/>
        <v>4.0057586206705409E-3</v>
      </c>
      <c r="I1151" s="5">
        <f t="shared" si="186"/>
        <v>3.9101441999833675E-3</v>
      </c>
      <c r="J1151" s="5">
        <f t="shared" si="187"/>
        <v>-9.5161509291741275E-3</v>
      </c>
      <c r="K1151" s="5">
        <f t="shared" si="188"/>
        <v>3.5574524077337522E-3</v>
      </c>
      <c r="L1151" s="5">
        <f t="shared" si="189"/>
        <v>4.8209036651207793E-3</v>
      </c>
      <c r="M1151" s="5">
        <f t="shared" si="190"/>
        <v>7.1644490633140379E-3</v>
      </c>
      <c r="N1151" s="5"/>
      <c r="O1151" s="5"/>
    </row>
    <row r="1152" spans="1:15" x14ac:dyDescent="0.25">
      <c r="A1152" s="1">
        <v>44125</v>
      </c>
      <c r="B1152" s="3">
        <v>340.16116299999999</v>
      </c>
      <c r="C1152" s="3">
        <v>161.819199</v>
      </c>
      <c r="D1152" s="3">
        <v>157.830185</v>
      </c>
      <c r="E1152" s="3">
        <v>82.976685000000003</v>
      </c>
      <c r="F1152" s="3">
        <v>180.60000600000001</v>
      </c>
      <c r="G1152" s="3">
        <v>78.167816000000002</v>
      </c>
      <c r="H1152" s="5">
        <f t="shared" si="185"/>
        <v>-1.8929872790939273E-3</v>
      </c>
      <c r="I1152" s="5">
        <f t="shared" si="186"/>
        <v>-8.0331202106074251E-3</v>
      </c>
      <c r="J1152" s="5">
        <f t="shared" si="187"/>
        <v>-3.4536670301722472E-3</v>
      </c>
      <c r="K1152" s="5">
        <f t="shared" si="188"/>
        <v>-1.1822405418826509E-4</v>
      </c>
      <c r="L1152" s="5">
        <f t="shared" si="189"/>
        <v>7.5314142259415018E-3</v>
      </c>
      <c r="M1152" s="5">
        <f t="shared" si="190"/>
        <v>-2.9951159425867235E-3</v>
      </c>
      <c r="N1152" s="5"/>
      <c r="O1152" s="5"/>
    </row>
    <row r="1153" spans="1:15" x14ac:dyDescent="0.25">
      <c r="A1153" s="1">
        <v>44126</v>
      </c>
      <c r="B1153" s="3">
        <v>342.02706899999998</v>
      </c>
      <c r="C1153" s="3">
        <v>164.44006300000001</v>
      </c>
      <c r="D1153" s="3">
        <v>156.18924000000001</v>
      </c>
      <c r="E1153" s="3">
        <v>83.123763999999994</v>
      </c>
      <c r="F1153" s="3">
        <v>178.83000200000001</v>
      </c>
      <c r="G1153" s="3">
        <v>78.158028000000002</v>
      </c>
      <c r="H1153" s="5">
        <f t="shared" si="185"/>
        <v>5.4853587150982541E-3</v>
      </c>
      <c r="I1153" s="5">
        <f t="shared" si="186"/>
        <v>1.6196248752906151E-2</v>
      </c>
      <c r="J1153" s="5">
        <f t="shared" si="187"/>
        <v>-1.0396902214870885E-2</v>
      </c>
      <c r="K1153" s="5">
        <f t="shared" si="188"/>
        <v>1.7725340558012448E-3</v>
      </c>
      <c r="L1153" s="5">
        <f t="shared" si="189"/>
        <v>-9.8006862746172763E-3</v>
      </c>
      <c r="M1153" s="5">
        <f t="shared" si="190"/>
        <v>-1.2521777504947984E-4</v>
      </c>
      <c r="N1153" s="5"/>
      <c r="O1153" s="5"/>
    </row>
    <row r="1154" spans="1:15" x14ac:dyDescent="0.25">
      <c r="A1154" s="1">
        <v>44127</v>
      </c>
      <c r="B1154" s="3">
        <v>343.18829299999999</v>
      </c>
      <c r="C1154" s="3">
        <v>165.46260100000001</v>
      </c>
      <c r="D1154" s="3">
        <v>157.14395099999999</v>
      </c>
      <c r="E1154" s="3">
        <v>83.221824999999995</v>
      </c>
      <c r="F1154" s="3">
        <v>178.63999899999999</v>
      </c>
      <c r="G1154" s="3">
        <v>78.627678000000003</v>
      </c>
      <c r="H1154" s="5">
        <f t="shared" si="185"/>
        <v>3.3951230918509712E-3</v>
      </c>
      <c r="I1154" s="5">
        <f t="shared" si="186"/>
        <v>6.2183021664252713E-3</v>
      </c>
      <c r="J1154" s="5">
        <f t="shared" si="187"/>
        <v>6.1125273418320969E-3</v>
      </c>
      <c r="K1154" s="5">
        <f t="shared" si="188"/>
        <v>1.1796987441521356E-3</v>
      </c>
      <c r="L1154" s="5">
        <f t="shared" si="189"/>
        <v>-1.0624783194936871E-3</v>
      </c>
      <c r="M1154" s="5">
        <f t="shared" si="190"/>
        <v>6.0089796533762119E-3</v>
      </c>
      <c r="N1154" s="5"/>
      <c r="O1154" s="5"/>
    </row>
    <row r="1155" spans="1:15" x14ac:dyDescent="0.25">
      <c r="A1155" s="1">
        <v>44130</v>
      </c>
      <c r="B1155" s="3">
        <v>336.84622200000001</v>
      </c>
      <c r="C1155" s="3">
        <v>161.848984</v>
      </c>
      <c r="D1155" s="3">
        <v>158.605896</v>
      </c>
      <c r="E1155" s="3">
        <v>82.486396999999997</v>
      </c>
      <c r="F1155" s="3">
        <v>178.550003</v>
      </c>
      <c r="G1155" s="3">
        <v>77.502471999999997</v>
      </c>
      <c r="H1155" s="5">
        <f t="shared" si="185"/>
        <v>-1.8479858227564816E-2</v>
      </c>
      <c r="I1155" s="5">
        <f t="shared" si="186"/>
        <v>-2.1839479001058426E-2</v>
      </c>
      <c r="J1155" s="5">
        <f t="shared" si="187"/>
        <v>9.3032216047566063E-3</v>
      </c>
      <c r="K1155" s="5">
        <f t="shared" si="188"/>
        <v>-8.836960737162336E-3</v>
      </c>
      <c r="L1155" s="5">
        <f t="shared" si="189"/>
        <v>-5.0378414970764229E-4</v>
      </c>
      <c r="M1155" s="5">
        <f t="shared" si="190"/>
        <v>-1.4310558681384533E-2</v>
      </c>
      <c r="N1155" s="5"/>
      <c r="O1155" s="5"/>
    </row>
    <row r="1156" spans="1:15" x14ac:dyDescent="0.25">
      <c r="A1156" s="1">
        <v>44131</v>
      </c>
      <c r="B1156" s="3">
        <v>335.68493699999999</v>
      </c>
      <c r="C1156" s="3">
        <v>160.31019599999999</v>
      </c>
      <c r="D1156" s="3">
        <v>159.67004399999999</v>
      </c>
      <c r="E1156" s="3">
        <v>82.525620000000004</v>
      </c>
      <c r="F1156" s="3">
        <v>179.020004</v>
      </c>
      <c r="G1156" s="3">
        <v>76.259856999999997</v>
      </c>
      <c r="H1156" s="5">
        <f t="shared" ref="H1156:H1219" si="191">B1156/B1155-1</f>
        <v>-3.4475227096357752E-3</v>
      </c>
      <c r="I1156" s="5">
        <f t="shared" ref="I1156:I1219" si="192">C1156/C1155-1</f>
        <v>-9.5075542766459575E-3</v>
      </c>
      <c r="J1156" s="5">
        <f t="shared" ref="J1156:J1219" si="193">D1156/D1155-1</f>
        <v>6.7093848768395858E-3</v>
      </c>
      <c r="K1156" s="5">
        <f t="shared" ref="K1156:K1219" si="194">E1156/E1155-1</f>
        <v>4.7550870721146943E-4</v>
      </c>
      <c r="L1156" s="5">
        <f t="shared" ref="L1156:L1219" si="195">F1156/F1155-1</f>
        <v>2.6323214343491053E-3</v>
      </c>
      <c r="M1156" s="5">
        <f t="shared" ref="M1156:M1219" si="196">G1156/G1155-1</f>
        <v>-1.6033230527150111E-2</v>
      </c>
      <c r="N1156" s="5"/>
      <c r="O1156" s="5"/>
    </row>
    <row r="1157" spans="1:15" x14ac:dyDescent="0.25">
      <c r="A1157" s="1">
        <v>44132</v>
      </c>
      <c r="B1157" s="3">
        <v>324.21160900000001</v>
      </c>
      <c r="C1157" s="3">
        <v>155.594604</v>
      </c>
      <c r="D1157" s="3">
        <v>159.81921399999999</v>
      </c>
      <c r="E1157" s="3">
        <v>81.839202999999998</v>
      </c>
      <c r="F1157" s="3">
        <v>176.13000500000001</v>
      </c>
      <c r="G1157" s="3">
        <v>74.439948999999999</v>
      </c>
      <c r="H1157" s="5">
        <f t="shared" si="191"/>
        <v>-3.4178858612294527E-2</v>
      </c>
      <c r="I1157" s="5">
        <f t="shared" si="192"/>
        <v>-2.9415421586784118E-2</v>
      </c>
      <c r="J1157" s="5">
        <f t="shared" si="193"/>
        <v>9.3423911125123382E-4</v>
      </c>
      <c r="K1157" s="5">
        <f t="shared" si="194"/>
        <v>-8.3176230605720436E-3</v>
      </c>
      <c r="L1157" s="5">
        <f t="shared" si="195"/>
        <v>-1.6143441712804241E-2</v>
      </c>
      <c r="M1157" s="5">
        <f t="shared" si="196"/>
        <v>-2.3864560878995578E-2</v>
      </c>
      <c r="N1157" s="5"/>
      <c r="O1157" s="5"/>
    </row>
    <row r="1158" spans="1:15" x14ac:dyDescent="0.25">
      <c r="A1158" s="1">
        <v>44133</v>
      </c>
      <c r="B1158" s="3">
        <v>327.50671399999999</v>
      </c>
      <c r="C1158" s="3">
        <v>157.25251800000001</v>
      </c>
      <c r="D1158" s="3">
        <v>158.267776</v>
      </c>
      <c r="E1158" s="3">
        <v>82.074546999999995</v>
      </c>
      <c r="F1158" s="3">
        <v>175.39999399999999</v>
      </c>
      <c r="G1158" s="3">
        <v>75.437957999999995</v>
      </c>
      <c r="H1158" s="5">
        <f t="shared" si="191"/>
        <v>1.0163439274008201E-2</v>
      </c>
      <c r="I1158" s="5">
        <f t="shared" si="192"/>
        <v>1.0655343806138751E-2</v>
      </c>
      <c r="J1158" s="5">
        <f t="shared" si="193"/>
        <v>-9.7074560759633499E-3</v>
      </c>
      <c r="K1158" s="5">
        <f t="shared" si="194"/>
        <v>2.8756878289735166E-3</v>
      </c>
      <c r="L1158" s="5">
        <f t="shared" si="195"/>
        <v>-4.1447282080075976E-3</v>
      </c>
      <c r="M1158" s="5">
        <f t="shared" si="196"/>
        <v>1.3406900641482089E-2</v>
      </c>
      <c r="N1158" s="5"/>
      <c r="O1158" s="5"/>
    </row>
    <row r="1159" spans="1:15" x14ac:dyDescent="0.25">
      <c r="A1159" s="1">
        <v>44134</v>
      </c>
      <c r="B1159" s="3">
        <v>324.09249899999998</v>
      </c>
      <c r="C1159" s="3">
        <v>155.97186300000001</v>
      </c>
      <c r="D1159" s="3">
        <v>156.70639</v>
      </c>
      <c r="E1159" s="3">
        <v>82.251045000000005</v>
      </c>
      <c r="F1159" s="3">
        <v>176.199997</v>
      </c>
      <c r="G1159" s="3">
        <v>74.938950000000006</v>
      </c>
      <c r="H1159" s="5">
        <f t="shared" si="191"/>
        <v>-1.0424870251667606E-2</v>
      </c>
      <c r="I1159" s="5">
        <f t="shared" si="192"/>
        <v>-8.1439395456929242E-3</v>
      </c>
      <c r="J1159" s="5">
        <f t="shared" si="193"/>
        <v>-9.8654700246750826E-3</v>
      </c>
      <c r="K1159" s="5">
        <f t="shared" si="194"/>
        <v>2.1504596303163481E-3</v>
      </c>
      <c r="L1159" s="5">
        <f t="shared" si="195"/>
        <v>4.5610206805366538E-3</v>
      </c>
      <c r="M1159" s="5">
        <f t="shared" si="196"/>
        <v>-6.6148131952350475E-3</v>
      </c>
      <c r="N1159" s="5"/>
      <c r="O1159" s="5"/>
    </row>
    <row r="1160" spans="1:15" x14ac:dyDescent="0.25">
      <c r="A1160" s="1">
        <v>44137</v>
      </c>
      <c r="B1160" s="3">
        <v>327.725098</v>
      </c>
      <c r="C1160" s="3">
        <v>158.46366900000001</v>
      </c>
      <c r="D1160" s="3">
        <v>157.880188</v>
      </c>
      <c r="E1160" s="3">
        <v>82.447029000000001</v>
      </c>
      <c r="F1160" s="3">
        <v>177.91000399999999</v>
      </c>
      <c r="G1160" s="3">
        <v>76.729500000000002</v>
      </c>
      <c r="H1160" s="5">
        <f t="shared" si="191"/>
        <v>1.1208525378429091E-2</v>
      </c>
      <c r="I1160" s="5">
        <f t="shared" si="192"/>
        <v>1.5975996901441025E-2</v>
      </c>
      <c r="J1160" s="5">
        <f t="shared" si="193"/>
        <v>7.4904284375385544E-3</v>
      </c>
      <c r="K1160" s="5">
        <f t="shared" si="194"/>
        <v>2.3827539212419868E-3</v>
      </c>
      <c r="L1160" s="5">
        <f t="shared" si="195"/>
        <v>9.70492071007234E-3</v>
      </c>
      <c r="M1160" s="5">
        <f t="shared" si="196"/>
        <v>2.389344926770387E-2</v>
      </c>
      <c r="N1160" s="5"/>
      <c r="O1160" s="5"/>
    </row>
    <row r="1161" spans="1:15" x14ac:dyDescent="0.25">
      <c r="A1161" s="1">
        <v>44138</v>
      </c>
      <c r="B1161" s="3">
        <v>333.51138300000002</v>
      </c>
      <c r="C1161" s="3">
        <v>162.295715</v>
      </c>
      <c r="D1161" s="3">
        <v>156.96423300000001</v>
      </c>
      <c r="E1161" s="3">
        <v>83.156081999999998</v>
      </c>
      <c r="F1161" s="3">
        <v>178.91999799999999</v>
      </c>
      <c r="G1161" s="3">
        <v>78.206954999999994</v>
      </c>
      <c r="H1161" s="5">
        <f t="shared" si="191"/>
        <v>1.7655910503381778E-2</v>
      </c>
      <c r="I1161" s="5">
        <f t="shared" si="192"/>
        <v>2.4182489426014753E-2</v>
      </c>
      <c r="J1161" s="5">
        <f t="shared" si="193"/>
        <v>-5.8015829066532243E-3</v>
      </c>
      <c r="K1161" s="5">
        <f t="shared" si="194"/>
        <v>8.6001037102259037E-3</v>
      </c>
      <c r="L1161" s="5">
        <f t="shared" si="195"/>
        <v>5.6769938580856216E-3</v>
      </c>
      <c r="M1161" s="5">
        <f t="shared" si="196"/>
        <v>1.9255371141477351E-2</v>
      </c>
      <c r="N1161" s="5"/>
      <c r="O1161" s="5"/>
    </row>
    <row r="1162" spans="1:15" x14ac:dyDescent="0.25">
      <c r="A1162" s="1">
        <v>44139</v>
      </c>
      <c r="B1162" s="3">
        <v>340.96508799999998</v>
      </c>
      <c r="C1162" s="3">
        <v>163.33810399999999</v>
      </c>
      <c r="D1162" s="3">
        <v>160.369125</v>
      </c>
      <c r="E1162" s="3">
        <v>83.934066999999999</v>
      </c>
      <c r="F1162" s="3">
        <v>178.820007</v>
      </c>
      <c r="G1162" s="3">
        <v>78.343933000000007</v>
      </c>
      <c r="H1162" s="5">
        <f t="shared" si="191"/>
        <v>2.2349177209342708E-2</v>
      </c>
      <c r="I1162" s="5">
        <f t="shared" si="192"/>
        <v>6.4227758570212234E-3</v>
      </c>
      <c r="J1162" s="5">
        <f t="shared" si="193"/>
        <v>2.1692151994906927E-2</v>
      </c>
      <c r="K1162" s="5">
        <f t="shared" si="194"/>
        <v>9.355719765633097E-3</v>
      </c>
      <c r="L1162" s="5">
        <f t="shared" si="195"/>
        <v>-5.588587140493706E-4</v>
      </c>
      <c r="M1162" s="5">
        <f t="shared" si="196"/>
        <v>1.7514810543386439E-3</v>
      </c>
      <c r="N1162" s="5"/>
      <c r="O1162" s="5"/>
    </row>
    <row r="1163" spans="1:15" x14ac:dyDescent="0.25">
      <c r="A1163" s="1">
        <v>44140</v>
      </c>
      <c r="B1163" s="3">
        <v>347.614868</v>
      </c>
      <c r="C1163" s="3">
        <v>167.48783900000001</v>
      </c>
      <c r="D1163" s="3">
        <v>160.64790300000001</v>
      </c>
      <c r="E1163" s="3">
        <v>84.229506999999998</v>
      </c>
      <c r="F1163" s="3">
        <v>182.929993</v>
      </c>
      <c r="G1163" s="3">
        <v>78.715744000000001</v>
      </c>
      <c r="H1163" s="5">
        <f t="shared" si="191"/>
        <v>1.9502817836880793E-2</v>
      </c>
      <c r="I1163" s="5">
        <f t="shared" si="192"/>
        <v>2.5405798759608578E-2</v>
      </c>
      <c r="J1163" s="5">
        <f t="shared" si="193"/>
        <v>1.738352067456983E-3</v>
      </c>
      <c r="K1163" s="5">
        <f t="shared" si="194"/>
        <v>3.5199056897838865E-3</v>
      </c>
      <c r="L1163" s="5">
        <f t="shared" si="195"/>
        <v>2.298392707254493E-2</v>
      </c>
      <c r="M1163" s="5">
        <f t="shared" si="196"/>
        <v>4.7458812158434061E-3</v>
      </c>
      <c r="N1163" s="5"/>
      <c r="O1163" s="5"/>
    </row>
    <row r="1164" spans="1:15" x14ac:dyDescent="0.25">
      <c r="A1164" s="1">
        <v>44141</v>
      </c>
      <c r="B1164" s="3">
        <v>347.535461</v>
      </c>
      <c r="C1164" s="3">
        <v>166.35609400000001</v>
      </c>
      <c r="D1164" s="3">
        <v>158.706512</v>
      </c>
      <c r="E1164" s="3">
        <v>83.934066999999999</v>
      </c>
      <c r="F1164" s="3">
        <v>183.19000199999999</v>
      </c>
      <c r="G1164" s="3">
        <v>78.177597000000006</v>
      </c>
      <c r="H1164" s="5">
        <f t="shared" si="191"/>
        <v>-2.284338424788368E-4</v>
      </c>
      <c r="I1164" s="5">
        <f t="shared" si="192"/>
        <v>-6.7571771583965212E-3</v>
      </c>
      <c r="J1164" s="5">
        <f t="shared" si="193"/>
        <v>-1.2084757807265034E-2</v>
      </c>
      <c r="K1164" s="5">
        <f t="shared" si="194"/>
        <v>-3.5075594114541975E-3</v>
      </c>
      <c r="L1164" s="5">
        <f t="shared" si="195"/>
        <v>1.4213579508528529E-3</v>
      </c>
      <c r="M1164" s="5">
        <f t="shared" si="196"/>
        <v>-6.8365865918766922E-3</v>
      </c>
      <c r="N1164" s="5"/>
      <c r="O1164" s="5"/>
    </row>
    <row r="1165" spans="1:15" x14ac:dyDescent="0.25">
      <c r="A1165" s="1">
        <v>44144</v>
      </c>
      <c r="B1165" s="3">
        <v>351.90249599999999</v>
      </c>
      <c r="C1165" s="3">
        <v>171.33970600000001</v>
      </c>
      <c r="D1165" s="3">
        <v>155.37127699999999</v>
      </c>
      <c r="E1165" s="3">
        <v>84.574173000000002</v>
      </c>
      <c r="F1165" s="3">
        <v>175.08000200000001</v>
      </c>
      <c r="G1165" s="3">
        <v>80.946594000000005</v>
      </c>
      <c r="H1165" s="5">
        <f t="shared" si="191"/>
        <v>1.2565724911737908E-2</v>
      </c>
      <c r="I1165" s="5">
        <f t="shared" si="192"/>
        <v>2.99574958762856E-2</v>
      </c>
      <c r="J1165" s="5">
        <f t="shared" si="193"/>
        <v>-2.1015111213584015E-2</v>
      </c>
      <c r="K1165" s="5">
        <f t="shared" si="194"/>
        <v>7.6262955302761615E-3</v>
      </c>
      <c r="L1165" s="5">
        <f t="shared" si="195"/>
        <v>-4.4270975006594493E-2</v>
      </c>
      <c r="M1165" s="5">
        <f t="shared" si="196"/>
        <v>3.541931584313085E-2</v>
      </c>
      <c r="N1165" s="5"/>
      <c r="O1165" s="5"/>
    </row>
    <row r="1166" spans="1:15" x14ac:dyDescent="0.25">
      <c r="A1166" s="1">
        <v>44145</v>
      </c>
      <c r="B1166" s="3">
        <v>351.38638300000002</v>
      </c>
      <c r="C1166" s="3">
        <v>172.95791600000001</v>
      </c>
      <c r="D1166" s="3">
        <v>154.475266</v>
      </c>
      <c r="E1166" s="3">
        <v>84.456001000000001</v>
      </c>
      <c r="F1166" s="3">
        <v>175.66000399999999</v>
      </c>
      <c r="G1166" s="3">
        <v>82.130508000000006</v>
      </c>
      <c r="H1166" s="5">
        <f t="shared" si="191"/>
        <v>-1.4666363719112452E-3</v>
      </c>
      <c r="I1166" s="5">
        <f t="shared" si="192"/>
        <v>9.4444541652243252E-3</v>
      </c>
      <c r="J1166" s="5">
        <f t="shared" si="193"/>
        <v>-5.7669024629306564E-3</v>
      </c>
      <c r="K1166" s="5">
        <f t="shared" si="194"/>
        <v>-1.397258711592686E-3</v>
      </c>
      <c r="L1166" s="5">
        <f t="shared" si="195"/>
        <v>3.3127826900525292E-3</v>
      </c>
      <c r="M1166" s="5">
        <f t="shared" si="196"/>
        <v>1.462586554290346E-2</v>
      </c>
      <c r="N1166" s="5"/>
      <c r="O1166" s="5"/>
    </row>
    <row r="1167" spans="1:15" x14ac:dyDescent="0.25">
      <c r="A1167" s="1">
        <v>44146</v>
      </c>
      <c r="B1167" s="3">
        <v>353.99667399999998</v>
      </c>
      <c r="C1167" s="3">
        <v>173.126678</v>
      </c>
      <c r="D1167" s="3">
        <v>155.032791</v>
      </c>
      <c r="E1167" s="3">
        <v>84.426460000000006</v>
      </c>
      <c r="F1167" s="3">
        <v>174.89999399999999</v>
      </c>
      <c r="G1167" s="3">
        <v>82.443611000000004</v>
      </c>
      <c r="H1167" s="5">
        <f t="shared" si="191"/>
        <v>7.4285491023138306E-3</v>
      </c>
      <c r="I1167" s="5">
        <f t="shared" si="192"/>
        <v>9.757402488590472E-4</v>
      </c>
      <c r="J1167" s="5">
        <f t="shared" si="193"/>
        <v>3.6091538434379622E-3</v>
      </c>
      <c r="K1167" s="5">
        <f t="shared" si="194"/>
        <v>-3.4977976283767642E-4</v>
      </c>
      <c r="L1167" s="5">
        <f t="shared" si="195"/>
        <v>-4.3265967362723368E-3</v>
      </c>
      <c r="M1167" s="5">
        <f t="shared" si="196"/>
        <v>3.8122618211493542E-3</v>
      </c>
      <c r="N1167" s="5"/>
      <c r="O1167" s="5"/>
    </row>
    <row r="1168" spans="1:15" x14ac:dyDescent="0.25">
      <c r="A1168" s="1">
        <v>44147</v>
      </c>
      <c r="B1168" s="3">
        <v>350.562592</v>
      </c>
      <c r="C1168" s="3">
        <v>170.605087</v>
      </c>
      <c r="D1168" s="3">
        <v>157.671097</v>
      </c>
      <c r="E1168" s="3">
        <v>83.855277999999998</v>
      </c>
      <c r="F1168" s="3">
        <v>175.96000699999999</v>
      </c>
      <c r="G1168" s="3">
        <v>81.367324999999994</v>
      </c>
      <c r="H1168" s="5">
        <f t="shared" si="191"/>
        <v>-9.7008877546684857E-3</v>
      </c>
      <c r="I1168" s="5">
        <f t="shared" si="192"/>
        <v>-1.4565005400265396E-2</v>
      </c>
      <c r="J1168" s="5">
        <f t="shared" si="193"/>
        <v>1.7017728849376024E-2</v>
      </c>
      <c r="K1168" s="5">
        <f t="shared" si="194"/>
        <v>-6.7654382287259951E-3</v>
      </c>
      <c r="L1168" s="5">
        <f t="shared" si="195"/>
        <v>6.0606805967071686E-3</v>
      </c>
      <c r="M1168" s="5">
        <f t="shared" si="196"/>
        <v>-1.3054813913961238E-2</v>
      </c>
      <c r="N1168" s="5"/>
      <c r="O1168" s="5"/>
    </row>
    <row r="1169" spans="1:15" x14ac:dyDescent="0.25">
      <c r="A1169" s="1">
        <v>44148</v>
      </c>
      <c r="B1169" s="3">
        <v>355.415955</v>
      </c>
      <c r="C1169" s="3">
        <v>174.040009</v>
      </c>
      <c r="D1169" s="3">
        <v>157.46202099999999</v>
      </c>
      <c r="E1169" s="3">
        <v>84.140868999999995</v>
      </c>
      <c r="F1169" s="3">
        <v>177.16000399999999</v>
      </c>
      <c r="G1169" s="3">
        <v>83.539458999999994</v>
      </c>
      <c r="H1169" s="5">
        <f t="shared" si="191"/>
        <v>1.3844497703850767E-2</v>
      </c>
      <c r="I1169" s="5">
        <f t="shared" si="192"/>
        <v>2.013376072426265E-2</v>
      </c>
      <c r="J1169" s="5">
        <f t="shared" si="193"/>
        <v>-1.3260261644529869E-3</v>
      </c>
      <c r="K1169" s="5">
        <f t="shared" si="194"/>
        <v>3.4057605771695698E-3</v>
      </c>
      <c r="L1169" s="5">
        <f t="shared" si="195"/>
        <v>6.8197144365877982E-3</v>
      </c>
      <c r="M1169" s="5">
        <f t="shared" si="196"/>
        <v>2.6695408752837935E-2</v>
      </c>
      <c r="N1169" s="5"/>
      <c r="O1169" s="5"/>
    </row>
    <row r="1170" spans="1:15" x14ac:dyDescent="0.25">
      <c r="A1170" s="1">
        <v>44151</v>
      </c>
      <c r="B1170" s="3">
        <v>359.85247800000002</v>
      </c>
      <c r="C1170" s="3">
        <v>177.62385599999999</v>
      </c>
      <c r="D1170" s="3">
        <v>157.08371</v>
      </c>
      <c r="E1170" s="3">
        <v>84.613570999999993</v>
      </c>
      <c r="F1170" s="3">
        <v>177.14999399999999</v>
      </c>
      <c r="G1170" s="3">
        <v>84.478767000000005</v>
      </c>
      <c r="H1170" s="5">
        <f t="shared" si="191"/>
        <v>1.2482621946445782E-2</v>
      </c>
      <c r="I1170" s="5">
        <f t="shared" si="192"/>
        <v>2.0592086960877998E-2</v>
      </c>
      <c r="J1170" s="5">
        <f t="shared" si="193"/>
        <v>-2.4025539466433488E-3</v>
      </c>
      <c r="K1170" s="5">
        <f t="shared" si="194"/>
        <v>5.6179833369678356E-3</v>
      </c>
      <c r="L1170" s="5">
        <f t="shared" si="195"/>
        <v>-5.6502595247143184E-5</v>
      </c>
      <c r="M1170" s="5">
        <f t="shared" si="196"/>
        <v>1.1243884162573048E-2</v>
      </c>
      <c r="N1170" s="5"/>
      <c r="O1170" s="5"/>
    </row>
    <row r="1171" spans="1:15" x14ac:dyDescent="0.25">
      <c r="A1171" s="1">
        <v>44152</v>
      </c>
      <c r="B1171" s="3">
        <v>357.91705300000001</v>
      </c>
      <c r="C1171" s="3">
        <v>178.27908300000001</v>
      </c>
      <c r="D1171" s="3">
        <v>158.109161</v>
      </c>
      <c r="E1171" s="3">
        <v>84.643112000000002</v>
      </c>
      <c r="F1171" s="3">
        <v>176.5</v>
      </c>
      <c r="G1171" s="3">
        <v>84.557045000000002</v>
      </c>
      <c r="H1171" s="5">
        <f t="shared" si="191"/>
        <v>-5.3783845278954079E-3</v>
      </c>
      <c r="I1171" s="5">
        <f t="shared" si="192"/>
        <v>3.6888457145081155E-3</v>
      </c>
      <c r="J1171" s="5">
        <f t="shared" si="193"/>
        <v>6.5280543730472651E-3</v>
      </c>
      <c r="K1171" s="5">
        <f t="shared" si="194"/>
        <v>3.4912839218192993E-4</v>
      </c>
      <c r="L1171" s="5">
        <f t="shared" si="195"/>
        <v>-3.6691731414904005E-3</v>
      </c>
      <c r="M1171" s="5">
        <f t="shared" si="196"/>
        <v>9.2659969812292076E-4</v>
      </c>
      <c r="N1171" s="5"/>
      <c r="O1171" s="5"/>
    </row>
    <row r="1172" spans="1:15" x14ac:dyDescent="0.25">
      <c r="A1172" s="1">
        <v>44153</v>
      </c>
      <c r="B1172" s="3">
        <v>353.60958900000003</v>
      </c>
      <c r="C1172" s="3">
        <v>176.04539500000001</v>
      </c>
      <c r="D1172" s="3">
        <v>158.56715399999999</v>
      </c>
      <c r="E1172" s="3">
        <v>84.485557999999997</v>
      </c>
      <c r="F1172" s="3">
        <v>175.490005</v>
      </c>
      <c r="G1172" s="3">
        <v>82.913261000000006</v>
      </c>
      <c r="H1172" s="5">
        <f t="shared" si="191"/>
        <v>-1.2034810758234538E-2</v>
      </c>
      <c r="I1172" s="5">
        <f t="shared" si="192"/>
        <v>-1.2529164736616916E-2</v>
      </c>
      <c r="J1172" s="5">
        <f t="shared" si="193"/>
        <v>2.8966885732826242E-3</v>
      </c>
      <c r="K1172" s="5">
        <f t="shared" si="194"/>
        <v>-1.8613918637585547E-3</v>
      </c>
      <c r="L1172" s="5">
        <f t="shared" si="195"/>
        <v>-5.722351274787596E-3</v>
      </c>
      <c r="M1172" s="5">
        <f t="shared" si="196"/>
        <v>-1.9439941402871863E-2</v>
      </c>
      <c r="N1172" s="5"/>
      <c r="O1172" s="5"/>
    </row>
    <row r="1173" spans="1:15" x14ac:dyDescent="0.25">
      <c r="A1173" s="1">
        <v>44154</v>
      </c>
      <c r="B1173" s="3">
        <v>355.09835800000002</v>
      </c>
      <c r="C1173" s="3">
        <v>177.77278100000001</v>
      </c>
      <c r="D1173" s="3">
        <v>159.38351399999999</v>
      </c>
      <c r="E1173" s="3">
        <v>84.771148999999994</v>
      </c>
      <c r="F1173" s="3">
        <v>175.16000399999999</v>
      </c>
      <c r="G1173" s="3">
        <v>83.236153000000002</v>
      </c>
      <c r="H1173" s="5">
        <f t="shared" si="191"/>
        <v>4.2102053968904318E-3</v>
      </c>
      <c r="I1173" s="5">
        <f t="shared" si="192"/>
        <v>9.8121623686890924E-3</v>
      </c>
      <c r="J1173" s="5">
        <f t="shared" si="193"/>
        <v>5.1483549991695465E-3</v>
      </c>
      <c r="K1173" s="5">
        <f t="shared" si="194"/>
        <v>3.3803528882414557E-3</v>
      </c>
      <c r="L1173" s="5">
        <f t="shared" si="195"/>
        <v>-1.8804546731878702E-3</v>
      </c>
      <c r="M1173" s="5">
        <f t="shared" si="196"/>
        <v>3.8943348278148715E-3</v>
      </c>
      <c r="N1173" s="5"/>
      <c r="O1173" s="5"/>
    </row>
    <row r="1174" spans="1:15" x14ac:dyDescent="0.25">
      <c r="A1174" s="1">
        <v>44155</v>
      </c>
      <c r="B1174" s="3">
        <v>352.666718</v>
      </c>
      <c r="C1174" s="3">
        <v>177.74298099999999</v>
      </c>
      <c r="D1174" s="3">
        <v>160.79724100000001</v>
      </c>
      <c r="E1174" s="3">
        <v>84.613570999999993</v>
      </c>
      <c r="F1174" s="3">
        <v>175.69000199999999</v>
      </c>
      <c r="G1174" s="3">
        <v>82.786072000000004</v>
      </c>
      <c r="H1174" s="5">
        <f t="shared" si="191"/>
        <v>-6.8477928585635173E-3</v>
      </c>
      <c r="I1174" s="5">
        <f t="shared" si="192"/>
        <v>-1.6762971154749007E-4</v>
      </c>
      <c r="J1174" s="5">
        <f t="shared" si="193"/>
        <v>8.8699700773320345E-3</v>
      </c>
      <c r="K1174" s="5">
        <f t="shared" si="194"/>
        <v>-1.8588635621772376E-3</v>
      </c>
      <c r="L1174" s="5">
        <f t="shared" si="195"/>
        <v>3.02579349107579E-3</v>
      </c>
      <c r="M1174" s="5">
        <f t="shared" si="196"/>
        <v>-5.4072777726764665E-3</v>
      </c>
      <c r="N1174" s="5"/>
      <c r="O1174" s="5"/>
    </row>
    <row r="1175" spans="1:15" x14ac:dyDescent="0.25">
      <c r="A1175" s="1">
        <v>44158</v>
      </c>
      <c r="B1175" s="3">
        <v>354.780731</v>
      </c>
      <c r="C1175" s="3">
        <v>180.64184599999999</v>
      </c>
      <c r="D1175" s="3">
        <v>160.06050099999999</v>
      </c>
      <c r="E1175" s="3">
        <v>84.741600000000005</v>
      </c>
      <c r="F1175" s="3">
        <v>172.229996</v>
      </c>
      <c r="G1175" s="3">
        <v>82.942618999999993</v>
      </c>
      <c r="H1175" s="5">
        <f t="shared" si="191"/>
        <v>5.99436491197336E-3</v>
      </c>
      <c r="I1175" s="5">
        <f t="shared" si="192"/>
        <v>1.6309307876410717E-2</v>
      </c>
      <c r="J1175" s="5">
        <f t="shared" si="193"/>
        <v>-4.5817950321673795E-3</v>
      </c>
      <c r="K1175" s="5">
        <f t="shared" si="194"/>
        <v>1.5131024312873276E-3</v>
      </c>
      <c r="L1175" s="5">
        <f t="shared" si="195"/>
        <v>-1.9693812741831462E-2</v>
      </c>
      <c r="M1175" s="5">
        <f t="shared" si="196"/>
        <v>1.8909823381882962E-3</v>
      </c>
      <c r="N1175" s="5"/>
      <c r="O1175" s="5"/>
    </row>
    <row r="1176" spans="1:15" x14ac:dyDescent="0.25">
      <c r="A1176" s="1">
        <v>44159</v>
      </c>
      <c r="B1176" s="3">
        <v>360.49755900000002</v>
      </c>
      <c r="C1176" s="3">
        <v>183.441406</v>
      </c>
      <c r="D1176" s="3">
        <v>158.467545</v>
      </c>
      <c r="E1176" s="3">
        <v>84.997649999999993</v>
      </c>
      <c r="F1176" s="3">
        <v>169.58999600000001</v>
      </c>
      <c r="G1176" s="3">
        <v>83.382919000000001</v>
      </c>
      <c r="H1176" s="5">
        <f t="shared" si="191"/>
        <v>1.6113693615451785E-2</v>
      </c>
      <c r="I1176" s="5">
        <f t="shared" si="192"/>
        <v>1.5497848709982831E-2</v>
      </c>
      <c r="J1176" s="5">
        <f t="shared" si="193"/>
        <v>-9.952211757727758E-3</v>
      </c>
      <c r="K1176" s="5">
        <f t="shared" si="194"/>
        <v>3.0215384179670401E-3</v>
      </c>
      <c r="L1176" s="5">
        <f t="shared" si="195"/>
        <v>-1.5328340366448034E-2</v>
      </c>
      <c r="M1176" s="5">
        <f t="shared" si="196"/>
        <v>5.3084892339847478E-3</v>
      </c>
      <c r="N1176" s="5"/>
      <c r="O1176" s="5"/>
    </row>
    <row r="1177" spans="1:15" x14ac:dyDescent="0.25">
      <c r="A1177" s="1">
        <v>44160</v>
      </c>
      <c r="B1177" s="3">
        <v>359.94177200000001</v>
      </c>
      <c r="C1177" s="3">
        <v>182.68691999999999</v>
      </c>
      <c r="D1177" s="3">
        <v>157.97972100000001</v>
      </c>
      <c r="E1177" s="3">
        <v>84.958243999999993</v>
      </c>
      <c r="F1177" s="3">
        <v>169.509995</v>
      </c>
      <c r="G1177" s="3">
        <v>83.431838999999997</v>
      </c>
      <c r="H1177" s="5">
        <f t="shared" si="191"/>
        <v>-1.5417219510216462E-3</v>
      </c>
      <c r="I1177" s="5">
        <f t="shared" si="192"/>
        <v>-4.1129536479894702E-3</v>
      </c>
      <c r="J1177" s="5">
        <f t="shared" si="193"/>
        <v>-3.0783842836713537E-3</v>
      </c>
      <c r="K1177" s="5">
        <f t="shared" si="194"/>
        <v>-4.6361281753082295E-4</v>
      </c>
      <c r="L1177" s="5">
        <f t="shared" si="195"/>
        <v>-4.7173183493687265E-4</v>
      </c>
      <c r="M1177" s="5">
        <f t="shared" si="196"/>
        <v>5.866909024856426E-4</v>
      </c>
      <c r="N1177" s="5"/>
      <c r="O1177" s="5"/>
    </row>
    <row r="1178" spans="1:15" x14ac:dyDescent="0.25">
      <c r="A1178" s="1">
        <v>44162</v>
      </c>
      <c r="B1178" s="3">
        <v>360.94421399999999</v>
      </c>
      <c r="C1178" s="3">
        <v>183.471191</v>
      </c>
      <c r="D1178" s="3">
        <v>159.51293899999999</v>
      </c>
      <c r="E1178" s="3">
        <v>85.096123000000006</v>
      </c>
      <c r="F1178" s="3">
        <v>167.78999300000001</v>
      </c>
      <c r="G1178" s="3">
        <v>83.060035999999997</v>
      </c>
      <c r="H1178" s="5">
        <f t="shared" si="191"/>
        <v>2.7850115712604318E-3</v>
      </c>
      <c r="I1178" s="5">
        <f t="shared" si="192"/>
        <v>4.2929783916660913E-3</v>
      </c>
      <c r="J1178" s="5">
        <f t="shared" si="193"/>
        <v>9.705157030882372E-3</v>
      </c>
      <c r="K1178" s="5">
        <f t="shared" si="194"/>
        <v>1.6229031287418039E-3</v>
      </c>
      <c r="L1178" s="5">
        <f t="shared" si="195"/>
        <v>-1.0146906086570207E-2</v>
      </c>
      <c r="M1178" s="5">
        <f t="shared" si="196"/>
        <v>-4.4563682696722173E-3</v>
      </c>
      <c r="N1178" s="5"/>
      <c r="O1178" s="5"/>
    </row>
    <row r="1179" spans="1:15" x14ac:dyDescent="0.25">
      <c r="A1179" s="1">
        <v>44165</v>
      </c>
      <c r="B1179" s="3">
        <v>359.34628300000003</v>
      </c>
      <c r="C1179" s="3">
        <v>180.58225999999999</v>
      </c>
      <c r="D1179" s="3">
        <v>159.31384299999999</v>
      </c>
      <c r="E1179" s="3">
        <v>85.007484000000005</v>
      </c>
      <c r="F1179" s="3">
        <v>166.66999799999999</v>
      </c>
      <c r="G1179" s="3">
        <v>82.189216999999999</v>
      </c>
      <c r="H1179" s="5">
        <f t="shared" si="191"/>
        <v>-4.4270857878330183E-3</v>
      </c>
      <c r="I1179" s="5">
        <f t="shared" si="192"/>
        <v>-1.5745965261652506E-2</v>
      </c>
      <c r="J1179" s="5">
        <f t="shared" si="193"/>
        <v>-1.2481495309919488E-3</v>
      </c>
      <c r="K1179" s="5">
        <f t="shared" si="194"/>
        <v>-1.0416338239052081E-3</v>
      </c>
      <c r="L1179" s="5">
        <f t="shared" si="195"/>
        <v>-6.6749809090225209E-3</v>
      </c>
      <c r="M1179" s="5">
        <f t="shared" si="196"/>
        <v>-1.0484211685147793E-2</v>
      </c>
      <c r="N1179" s="5"/>
      <c r="O1179" s="5"/>
    </row>
    <row r="1180" spans="1:15" x14ac:dyDescent="0.25">
      <c r="A1180" s="1">
        <v>44166</v>
      </c>
      <c r="B1180" s="3">
        <v>363.27658100000002</v>
      </c>
      <c r="C1180" s="3">
        <v>182.31959499999999</v>
      </c>
      <c r="D1180" s="3">
        <v>156.96482800000001</v>
      </c>
      <c r="E1180" s="3">
        <v>85.225989999999996</v>
      </c>
      <c r="F1180" s="3">
        <v>170.179993</v>
      </c>
      <c r="G1180" s="3">
        <v>83.245934000000005</v>
      </c>
      <c r="H1180" s="5">
        <f t="shared" si="191"/>
        <v>1.0937355375399749E-2</v>
      </c>
      <c r="I1180" s="5">
        <f t="shared" si="192"/>
        <v>9.6207401546530846E-3</v>
      </c>
      <c r="J1180" s="5">
        <f t="shared" si="193"/>
        <v>-1.4744575585939335E-2</v>
      </c>
      <c r="K1180" s="5">
        <f t="shared" si="194"/>
        <v>2.5704325045072807E-3</v>
      </c>
      <c r="L1180" s="5">
        <f t="shared" si="195"/>
        <v>2.1059549061733351E-2</v>
      </c>
      <c r="M1180" s="5">
        <f t="shared" si="196"/>
        <v>1.2857124554429111E-2</v>
      </c>
      <c r="N1180" s="5"/>
      <c r="O1180" s="5"/>
    </row>
    <row r="1181" spans="1:15" x14ac:dyDescent="0.25">
      <c r="A1181" s="1">
        <v>44167</v>
      </c>
      <c r="B1181" s="3">
        <v>364.04083300000002</v>
      </c>
      <c r="C1181" s="3">
        <v>182.269958</v>
      </c>
      <c r="D1181" s="3">
        <v>155.71906999999999</v>
      </c>
      <c r="E1181" s="3">
        <v>85.463286999999994</v>
      </c>
      <c r="F1181" s="3">
        <v>171.46000699999999</v>
      </c>
      <c r="G1181" s="3">
        <v>82.590384999999998</v>
      </c>
      <c r="H1181" s="5">
        <f t="shared" si="191"/>
        <v>2.1037744792031798E-3</v>
      </c>
      <c r="I1181" s="5">
        <f t="shared" si="192"/>
        <v>-2.7225268902109079E-4</v>
      </c>
      <c r="J1181" s="5">
        <f t="shared" si="193"/>
        <v>-7.9365423188946238E-3</v>
      </c>
      <c r="K1181" s="5">
        <f t="shared" si="194"/>
        <v>2.7843267059730614E-3</v>
      </c>
      <c r="L1181" s="5">
        <f t="shared" si="195"/>
        <v>7.5215304539353323E-3</v>
      </c>
      <c r="M1181" s="5">
        <f t="shared" si="196"/>
        <v>-7.8748470766152323E-3</v>
      </c>
      <c r="N1181" s="5"/>
      <c r="O1181" s="5"/>
    </row>
    <row r="1182" spans="1:15" x14ac:dyDescent="0.25">
      <c r="A1182" s="1">
        <v>44168</v>
      </c>
      <c r="B1182" s="3">
        <v>363.94158900000002</v>
      </c>
      <c r="C1182" s="3">
        <v>183.769012</v>
      </c>
      <c r="D1182" s="3">
        <v>156.97479200000001</v>
      </c>
      <c r="E1182" s="3">
        <v>85.512718000000007</v>
      </c>
      <c r="F1182" s="3">
        <v>172.80999800000001</v>
      </c>
      <c r="G1182" s="3">
        <v>83.285072</v>
      </c>
      <c r="H1182" s="5">
        <f t="shared" si="191"/>
        <v>-2.726177697763843E-4</v>
      </c>
      <c r="I1182" s="5">
        <f t="shared" si="192"/>
        <v>8.2243613618433464E-3</v>
      </c>
      <c r="J1182" s="5">
        <f t="shared" si="193"/>
        <v>8.0640219595455864E-3</v>
      </c>
      <c r="K1182" s="5">
        <f t="shared" si="194"/>
        <v>5.7838870625248617E-4</v>
      </c>
      <c r="L1182" s="5">
        <f t="shared" si="195"/>
        <v>7.8735037028199173E-3</v>
      </c>
      <c r="M1182" s="5">
        <f t="shared" si="196"/>
        <v>8.4112333415082841E-3</v>
      </c>
      <c r="N1182" s="5"/>
      <c r="O1182" s="5"/>
    </row>
    <row r="1183" spans="1:15" x14ac:dyDescent="0.25">
      <c r="A1183" s="1">
        <v>44169</v>
      </c>
      <c r="B1183" s="3">
        <v>367.07788099999999</v>
      </c>
      <c r="C1183" s="3">
        <v>187.20396400000001</v>
      </c>
      <c r="D1183" s="3">
        <v>154.67263800000001</v>
      </c>
      <c r="E1183" s="3">
        <v>85.868651999999997</v>
      </c>
      <c r="F1183" s="3">
        <v>172.320007</v>
      </c>
      <c r="G1183" s="3">
        <v>84.557045000000002</v>
      </c>
      <c r="H1183" s="5">
        <f t="shared" si="191"/>
        <v>8.617569672698222E-3</v>
      </c>
      <c r="I1183" s="5">
        <f t="shared" si="192"/>
        <v>1.8691682360462369E-2</v>
      </c>
      <c r="J1183" s="5">
        <f t="shared" si="193"/>
        <v>-1.4665756015144193E-2</v>
      </c>
      <c r="K1183" s="5">
        <f t="shared" si="194"/>
        <v>4.1623516165161245E-3</v>
      </c>
      <c r="L1183" s="5">
        <f t="shared" si="195"/>
        <v>-2.8354320101316999E-3</v>
      </c>
      <c r="M1183" s="5">
        <f t="shared" si="196"/>
        <v>1.5272520866644657E-2</v>
      </c>
      <c r="N1183" s="5"/>
      <c r="O1183" s="5"/>
    </row>
    <row r="1184" spans="1:15" x14ac:dyDescent="0.25">
      <c r="A1184" s="1">
        <v>44172</v>
      </c>
      <c r="B1184" s="3">
        <v>366.323578</v>
      </c>
      <c r="C1184" s="3">
        <v>186.72743199999999</v>
      </c>
      <c r="D1184" s="3">
        <v>156.067902</v>
      </c>
      <c r="E1184" s="3">
        <v>85.829102000000006</v>
      </c>
      <c r="F1184" s="3">
        <v>174.88999899999999</v>
      </c>
      <c r="G1184" s="3">
        <v>83.823218999999995</v>
      </c>
      <c r="H1184" s="5">
        <f t="shared" si="191"/>
        <v>-2.0548854590342058E-3</v>
      </c>
      <c r="I1184" s="5">
        <f t="shared" si="192"/>
        <v>-2.5455230210831292E-3</v>
      </c>
      <c r="J1184" s="5">
        <f t="shared" si="193"/>
        <v>9.0207551771372962E-3</v>
      </c>
      <c r="K1184" s="5">
        <f t="shared" si="194"/>
        <v>-4.6058717679642314E-4</v>
      </c>
      <c r="L1184" s="5">
        <f t="shared" si="195"/>
        <v>1.4914066246527025E-2</v>
      </c>
      <c r="M1184" s="5">
        <f t="shared" si="196"/>
        <v>-8.6784726216485586E-3</v>
      </c>
      <c r="N1184" s="5"/>
      <c r="O1184" s="5"/>
    </row>
    <row r="1185" spans="1:15" x14ac:dyDescent="0.25">
      <c r="A1185" s="1">
        <v>44173</v>
      </c>
      <c r="B1185" s="3">
        <v>367.39550800000001</v>
      </c>
      <c r="C1185" s="3">
        <v>188.35554500000001</v>
      </c>
      <c r="D1185" s="3">
        <v>156.805374</v>
      </c>
      <c r="E1185" s="3">
        <v>85.759888000000004</v>
      </c>
      <c r="F1185" s="3">
        <v>175.5</v>
      </c>
      <c r="G1185" s="3">
        <v>83.529685999999998</v>
      </c>
      <c r="H1185" s="5">
        <f t="shared" si="191"/>
        <v>2.9261834737812631E-3</v>
      </c>
      <c r="I1185" s="5">
        <f t="shared" si="192"/>
        <v>8.7191955812899735E-3</v>
      </c>
      <c r="J1185" s="5">
        <f t="shared" si="193"/>
        <v>4.725327825576775E-3</v>
      </c>
      <c r="K1185" s="5">
        <f t="shared" si="194"/>
        <v>-8.0641645301149367E-4</v>
      </c>
      <c r="L1185" s="5">
        <f t="shared" si="195"/>
        <v>3.4879124220248414E-3</v>
      </c>
      <c r="M1185" s="5">
        <f t="shared" si="196"/>
        <v>-3.5018101607383612E-3</v>
      </c>
      <c r="N1185" s="5"/>
      <c r="O1185" s="5"/>
    </row>
    <row r="1186" spans="1:15" x14ac:dyDescent="0.25">
      <c r="A1186" s="1">
        <v>44174</v>
      </c>
      <c r="B1186" s="3">
        <v>364.10037199999999</v>
      </c>
      <c r="C1186" s="3">
        <v>187.27345299999999</v>
      </c>
      <c r="D1186" s="3">
        <v>156.28715500000001</v>
      </c>
      <c r="E1186" s="3">
        <v>85.631362999999993</v>
      </c>
      <c r="F1186" s="3">
        <v>172.5</v>
      </c>
      <c r="G1186" s="3">
        <v>83.011100999999996</v>
      </c>
      <c r="H1186" s="5">
        <f t="shared" si="191"/>
        <v>-8.9689066094951198E-3</v>
      </c>
      <c r="I1186" s="5">
        <f t="shared" si="192"/>
        <v>-5.744943691464055E-3</v>
      </c>
      <c r="J1186" s="5">
        <f t="shared" si="193"/>
        <v>-3.3048548450895776E-3</v>
      </c>
      <c r="K1186" s="5">
        <f t="shared" si="194"/>
        <v>-1.4986610057141636E-3</v>
      </c>
      <c r="L1186" s="5">
        <f t="shared" si="195"/>
        <v>-1.7094017094017144E-2</v>
      </c>
      <c r="M1186" s="5">
        <f t="shared" si="196"/>
        <v>-6.2083915890692731E-3</v>
      </c>
      <c r="N1186" s="5"/>
      <c r="O1186" s="5"/>
    </row>
    <row r="1187" spans="1:15" x14ac:dyDescent="0.25">
      <c r="A1187" s="1">
        <v>44175</v>
      </c>
      <c r="B1187" s="3">
        <v>363.98126200000002</v>
      </c>
      <c r="C1187" s="3">
        <v>188.85192900000001</v>
      </c>
      <c r="D1187" s="3">
        <v>157.67242400000001</v>
      </c>
      <c r="E1187" s="3">
        <v>85.789551000000003</v>
      </c>
      <c r="F1187" s="3">
        <v>172.16999799999999</v>
      </c>
      <c r="G1187" s="3">
        <v>82.649085999999997</v>
      </c>
      <c r="H1187" s="5">
        <f t="shared" si="191"/>
        <v>-3.2713506812886983E-4</v>
      </c>
      <c r="I1187" s="5">
        <f t="shared" si="192"/>
        <v>8.4287226764596657E-3</v>
      </c>
      <c r="J1187" s="5">
        <f t="shared" si="193"/>
        <v>8.863613903522527E-3</v>
      </c>
      <c r="K1187" s="5">
        <f t="shared" si="194"/>
        <v>1.8473138165511216E-3</v>
      </c>
      <c r="L1187" s="5">
        <f t="shared" si="195"/>
        <v>-1.9130550724638651E-3</v>
      </c>
      <c r="M1187" s="5">
        <f t="shared" si="196"/>
        <v>-4.3610432296278256E-3</v>
      </c>
      <c r="N1187" s="5"/>
      <c r="O1187" s="5"/>
    </row>
    <row r="1188" spans="1:15" x14ac:dyDescent="0.25">
      <c r="A1188" s="1">
        <v>44176</v>
      </c>
      <c r="B1188" s="3">
        <v>363.55447400000003</v>
      </c>
      <c r="C1188" s="3">
        <v>188.25628699999999</v>
      </c>
      <c r="D1188" s="3">
        <v>158.23052999999999</v>
      </c>
      <c r="E1188" s="3">
        <v>85.700576999999996</v>
      </c>
      <c r="F1188" s="3">
        <v>172.490005</v>
      </c>
      <c r="G1188" s="3">
        <v>82.570808</v>
      </c>
      <c r="H1188" s="5">
        <f t="shared" si="191"/>
        <v>-1.1725548662996355E-3</v>
      </c>
      <c r="I1188" s="5">
        <f t="shared" si="192"/>
        <v>-3.154015969834334E-3</v>
      </c>
      <c r="J1188" s="5">
        <f t="shared" si="193"/>
        <v>3.5396551016426692E-3</v>
      </c>
      <c r="K1188" s="5">
        <f t="shared" si="194"/>
        <v>-1.0371193107189258E-3</v>
      </c>
      <c r="L1188" s="5">
        <f t="shared" si="195"/>
        <v>1.8586687792143675E-3</v>
      </c>
      <c r="M1188" s="5">
        <f t="shared" si="196"/>
        <v>-9.4711271217196025E-4</v>
      </c>
      <c r="N1188" s="5"/>
      <c r="O1188" s="5"/>
    </row>
    <row r="1189" spans="1:15" x14ac:dyDescent="0.25">
      <c r="A1189" s="1">
        <v>44179</v>
      </c>
      <c r="B1189" s="3">
        <v>361.92678799999999</v>
      </c>
      <c r="C1189" s="3">
        <v>187.968369</v>
      </c>
      <c r="D1189" s="3">
        <v>157.792023</v>
      </c>
      <c r="E1189" s="3">
        <v>85.720344999999995</v>
      </c>
      <c r="F1189" s="3">
        <v>171.53999300000001</v>
      </c>
      <c r="G1189" s="3">
        <v>82.208777999999995</v>
      </c>
      <c r="H1189" s="5">
        <f t="shared" si="191"/>
        <v>-4.4771447373249673E-3</v>
      </c>
      <c r="I1189" s="5">
        <f t="shared" si="192"/>
        <v>-1.5293938098331905E-3</v>
      </c>
      <c r="J1189" s="5">
        <f t="shared" si="193"/>
        <v>-2.7713172672807485E-3</v>
      </c>
      <c r="K1189" s="5">
        <f t="shared" si="194"/>
        <v>2.3066355784284731E-4</v>
      </c>
      <c r="L1189" s="5">
        <f t="shared" si="195"/>
        <v>-5.507635065579497E-3</v>
      </c>
      <c r="M1189" s="5">
        <f t="shared" si="196"/>
        <v>-4.3844793186473829E-3</v>
      </c>
      <c r="N1189" s="5"/>
      <c r="O1189" s="5"/>
    </row>
    <row r="1190" spans="1:15" x14ac:dyDescent="0.25">
      <c r="A1190" s="1">
        <v>44180</v>
      </c>
      <c r="B1190" s="3">
        <v>366.81982399999998</v>
      </c>
      <c r="C1190" s="3">
        <v>191.671356</v>
      </c>
      <c r="D1190" s="3">
        <v>157.26380900000001</v>
      </c>
      <c r="E1190" s="3">
        <v>85.987289000000004</v>
      </c>
      <c r="F1190" s="3">
        <v>173.94000199999999</v>
      </c>
      <c r="G1190" s="3">
        <v>83.891700999999998</v>
      </c>
      <c r="H1190" s="5">
        <f t="shared" si="191"/>
        <v>1.3519408240099562E-2</v>
      </c>
      <c r="I1190" s="5">
        <f t="shared" si="192"/>
        <v>1.970005389577012E-2</v>
      </c>
      <c r="J1190" s="5">
        <f t="shared" si="193"/>
        <v>-3.3475329738309467E-3</v>
      </c>
      <c r="K1190" s="5">
        <f t="shared" si="194"/>
        <v>3.1141265238725513E-3</v>
      </c>
      <c r="L1190" s="5">
        <f t="shared" si="195"/>
        <v>1.3990958947981191E-2</v>
      </c>
      <c r="M1190" s="5">
        <f t="shared" si="196"/>
        <v>2.0471329716152731E-2</v>
      </c>
      <c r="N1190" s="5"/>
      <c r="O1190" s="5"/>
    </row>
    <row r="1191" spans="1:15" x14ac:dyDescent="0.25">
      <c r="A1191" s="1">
        <v>44181</v>
      </c>
      <c r="B1191" s="3">
        <v>367.39550800000001</v>
      </c>
      <c r="C1191" s="3">
        <v>191.284164</v>
      </c>
      <c r="D1191" s="3">
        <v>156.84522999999999</v>
      </c>
      <c r="E1191" s="3">
        <v>85.858765000000005</v>
      </c>
      <c r="F1191" s="3">
        <v>174.89999399999999</v>
      </c>
      <c r="G1191" s="3">
        <v>83.989547999999999</v>
      </c>
      <c r="H1191" s="5">
        <f t="shared" si="191"/>
        <v>1.5693917349461906E-3</v>
      </c>
      <c r="I1191" s="5">
        <f t="shared" si="192"/>
        <v>-2.0200827503927821E-3</v>
      </c>
      <c r="J1191" s="5">
        <f t="shared" si="193"/>
        <v>-2.6616359012391344E-3</v>
      </c>
      <c r="K1191" s="5">
        <f t="shared" si="194"/>
        <v>-1.4946860343509893E-3</v>
      </c>
      <c r="L1191" s="5">
        <f t="shared" si="195"/>
        <v>5.5190984762665263E-3</v>
      </c>
      <c r="M1191" s="5">
        <f t="shared" si="196"/>
        <v>1.1663489812896444E-3</v>
      </c>
      <c r="N1191" s="5"/>
      <c r="O1191" s="5"/>
    </row>
    <row r="1192" spans="1:15" x14ac:dyDescent="0.25">
      <c r="A1192" s="1">
        <v>44182</v>
      </c>
      <c r="B1192" s="3">
        <v>369.44998199999998</v>
      </c>
      <c r="C1192" s="3">
        <v>193.28955099999999</v>
      </c>
      <c r="D1192" s="3">
        <v>156.43022199999999</v>
      </c>
      <c r="E1192" s="3">
        <v>85.986839000000003</v>
      </c>
      <c r="F1192" s="3">
        <v>176.740005</v>
      </c>
      <c r="G1192" s="3">
        <v>84.801659000000001</v>
      </c>
      <c r="H1192" s="5">
        <f t="shared" si="191"/>
        <v>5.5919954252678927E-3</v>
      </c>
      <c r="I1192" s="5">
        <f t="shared" si="192"/>
        <v>1.0483810881490419E-2</v>
      </c>
      <c r="J1192" s="5">
        <f t="shared" si="193"/>
        <v>-2.6459714458642036E-3</v>
      </c>
      <c r="K1192" s="5">
        <f t="shared" si="194"/>
        <v>1.4916822994135437E-3</v>
      </c>
      <c r="L1192" s="5">
        <f t="shared" si="195"/>
        <v>1.0520360566736331E-2</v>
      </c>
      <c r="M1192" s="5">
        <f t="shared" si="196"/>
        <v>9.6691912188884288E-3</v>
      </c>
      <c r="N1192" s="5"/>
      <c r="O1192" s="5"/>
    </row>
    <row r="1193" spans="1:15" x14ac:dyDescent="0.25">
      <c r="A1193" s="1">
        <v>44183</v>
      </c>
      <c r="B1193" s="3">
        <v>367.97479199999998</v>
      </c>
      <c r="C1193" s="3">
        <v>192.435776</v>
      </c>
      <c r="D1193" s="3">
        <v>155.961319</v>
      </c>
      <c r="E1193" s="3">
        <v>86.056327999999993</v>
      </c>
      <c r="F1193" s="3">
        <v>176.44000199999999</v>
      </c>
      <c r="G1193" s="3">
        <v>83.099174000000005</v>
      </c>
      <c r="H1193" s="5">
        <f t="shared" si="191"/>
        <v>-3.9929356391198434E-3</v>
      </c>
      <c r="I1193" s="5">
        <f t="shared" si="192"/>
        <v>-4.4170778791864374E-3</v>
      </c>
      <c r="J1193" s="5">
        <f t="shared" si="193"/>
        <v>-2.9975217960118705E-3</v>
      </c>
      <c r="K1193" s="5">
        <f t="shared" si="194"/>
        <v>8.0813530079870688E-4</v>
      </c>
      <c r="L1193" s="5">
        <f t="shared" si="195"/>
        <v>-1.697425548901621E-3</v>
      </c>
      <c r="M1193" s="5">
        <f t="shared" si="196"/>
        <v>-2.0076081294588821E-2</v>
      </c>
      <c r="N1193" s="5"/>
      <c r="O1193" s="5"/>
    </row>
    <row r="1194" spans="1:15" x14ac:dyDescent="0.25">
      <c r="A1194" s="1">
        <v>44186</v>
      </c>
      <c r="B1194" s="3">
        <v>366.659088</v>
      </c>
      <c r="C1194" s="3">
        <v>192.44572400000001</v>
      </c>
      <c r="D1194" s="3">
        <v>156.57986500000001</v>
      </c>
      <c r="E1194" s="3">
        <v>85.748565999999997</v>
      </c>
      <c r="F1194" s="3">
        <v>175.88000500000001</v>
      </c>
      <c r="G1194" s="3">
        <v>82.629517000000007</v>
      </c>
      <c r="H1194" s="5">
        <f t="shared" si="191"/>
        <v>-3.5755275323315905E-3</v>
      </c>
      <c r="I1194" s="5">
        <f t="shared" si="192"/>
        <v>5.1695169197785162E-5</v>
      </c>
      <c r="J1194" s="5">
        <f t="shared" si="193"/>
        <v>3.9660218569965711E-3</v>
      </c>
      <c r="K1194" s="5">
        <f t="shared" si="194"/>
        <v>-3.5762855231284973E-3</v>
      </c>
      <c r="L1194" s="5">
        <f t="shared" si="195"/>
        <v>-3.1738664342113587E-3</v>
      </c>
      <c r="M1194" s="5">
        <f t="shared" si="196"/>
        <v>-5.6517649621884436E-3</v>
      </c>
      <c r="N1194" s="5"/>
      <c r="O1194" s="5"/>
    </row>
    <row r="1195" spans="1:15" x14ac:dyDescent="0.25">
      <c r="A1195" s="1">
        <v>44187</v>
      </c>
      <c r="B1195" s="3">
        <v>366.04110700000001</v>
      </c>
      <c r="C1195" s="3">
        <v>194.06388899999999</v>
      </c>
      <c r="D1195" s="3">
        <v>157.38795500000001</v>
      </c>
      <c r="E1195" s="3">
        <v>85.857772999999995</v>
      </c>
      <c r="F1195" s="3">
        <v>174.490005</v>
      </c>
      <c r="G1195" s="3">
        <v>83.206795</v>
      </c>
      <c r="H1195" s="5">
        <f t="shared" si="191"/>
        <v>-1.6854375637349595E-3</v>
      </c>
      <c r="I1195" s="5">
        <f t="shared" si="192"/>
        <v>8.4084227301406411E-3</v>
      </c>
      <c r="J1195" s="5">
        <f t="shared" si="193"/>
        <v>5.1608806790068851E-3</v>
      </c>
      <c r="K1195" s="5">
        <f t="shared" si="194"/>
        <v>1.2735723183987524E-3</v>
      </c>
      <c r="L1195" s="5">
        <f t="shared" si="195"/>
        <v>-7.9031155360724803E-3</v>
      </c>
      <c r="M1195" s="5">
        <f t="shared" si="196"/>
        <v>6.9863412126685009E-3</v>
      </c>
      <c r="N1195" s="5"/>
      <c r="O1195" s="5"/>
    </row>
    <row r="1196" spans="1:15" x14ac:dyDescent="0.25">
      <c r="A1196" s="1">
        <v>44188</v>
      </c>
      <c r="B1196" s="3">
        <v>366.37005599999998</v>
      </c>
      <c r="C1196" s="3">
        <v>195.48353599999999</v>
      </c>
      <c r="D1196" s="3">
        <v>156.300522</v>
      </c>
      <c r="E1196" s="3">
        <v>86.244972000000004</v>
      </c>
      <c r="F1196" s="3">
        <v>175.64999399999999</v>
      </c>
      <c r="G1196" s="3">
        <v>82.668655000000001</v>
      </c>
      <c r="H1196" s="5">
        <f t="shared" si="191"/>
        <v>8.9866682651029706E-4</v>
      </c>
      <c r="I1196" s="5">
        <f t="shared" si="192"/>
        <v>7.3153589125485308E-3</v>
      </c>
      <c r="J1196" s="5">
        <f t="shared" si="193"/>
        <v>-6.9092517276814203E-3</v>
      </c>
      <c r="K1196" s="5">
        <f t="shared" si="194"/>
        <v>4.5097722252824823E-3</v>
      </c>
      <c r="L1196" s="5">
        <f t="shared" si="195"/>
        <v>6.6478822096429635E-3</v>
      </c>
      <c r="M1196" s="5">
        <f t="shared" si="196"/>
        <v>-6.4675006410233049E-3</v>
      </c>
      <c r="N1196" s="5"/>
      <c r="O1196" s="5"/>
    </row>
    <row r="1197" spans="1:15" x14ac:dyDescent="0.25">
      <c r="A1197" s="1">
        <v>44189</v>
      </c>
      <c r="B1197" s="3">
        <v>367.79538000000002</v>
      </c>
      <c r="C1197" s="3">
        <v>195.356888</v>
      </c>
      <c r="D1197" s="3">
        <v>156.91906700000001</v>
      </c>
      <c r="E1197" s="3">
        <v>86.423676</v>
      </c>
      <c r="F1197" s="3">
        <v>176.35000600000001</v>
      </c>
      <c r="G1197" s="3">
        <v>83.392418000000006</v>
      </c>
      <c r="H1197" s="5">
        <f t="shared" si="191"/>
        <v>3.8903943612684788E-3</v>
      </c>
      <c r="I1197" s="5">
        <f t="shared" si="192"/>
        <v>-6.4787041707692339E-4</v>
      </c>
      <c r="J1197" s="5">
        <f t="shared" si="193"/>
        <v>3.95740840839931E-3</v>
      </c>
      <c r="K1197" s="5">
        <f t="shared" si="194"/>
        <v>2.0720512263601165E-3</v>
      </c>
      <c r="L1197" s="5">
        <f t="shared" si="195"/>
        <v>3.9852662904162894E-3</v>
      </c>
      <c r="M1197" s="5">
        <f t="shared" si="196"/>
        <v>8.7549870020264819E-3</v>
      </c>
      <c r="N1197" s="5"/>
      <c r="O1197" s="5"/>
    </row>
    <row r="1198" spans="1:15" x14ac:dyDescent="0.25">
      <c r="A1198" s="1">
        <v>44193</v>
      </c>
      <c r="B1198" s="3">
        <v>370.95504799999998</v>
      </c>
      <c r="C1198" s="3">
        <v>194.38952599999999</v>
      </c>
      <c r="D1198" s="3">
        <v>156.98889199999999</v>
      </c>
      <c r="E1198" s="3">
        <v>86.532882999999998</v>
      </c>
      <c r="F1198" s="3">
        <v>175.71000699999999</v>
      </c>
      <c r="G1198" s="3">
        <v>83.889510999999999</v>
      </c>
      <c r="H1198" s="5">
        <f t="shared" si="191"/>
        <v>8.5908311300699758E-3</v>
      </c>
      <c r="I1198" s="5">
        <f t="shared" si="192"/>
        <v>-4.9517680687051202E-3</v>
      </c>
      <c r="J1198" s="5">
        <f t="shared" si="193"/>
        <v>4.4497460592207716E-4</v>
      </c>
      <c r="K1198" s="5">
        <f t="shared" si="194"/>
        <v>1.2636236394294453E-3</v>
      </c>
      <c r="L1198" s="5">
        <f t="shared" si="195"/>
        <v>-3.629140789482177E-3</v>
      </c>
      <c r="M1198" s="5">
        <f t="shared" si="196"/>
        <v>5.9608896338751993E-3</v>
      </c>
      <c r="N1198" s="5"/>
      <c r="O1198" s="5"/>
    </row>
    <row r="1199" spans="1:15" x14ac:dyDescent="0.25">
      <c r="A1199" s="1">
        <v>44194</v>
      </c>
      <c r="B1199" s="3">
        <v>370.247345</v>
      </c>
      <c r="C1199" s="3">
        <v>192.26532</v>
      </c>
      <c r="D1199" s="3">
        <v>156.78938299999999</v>
      </c>
      <c r="E1199" s="3">
        <v>86.423676</v>
      </c>
      <c r="F1199" s="3">
        <v>176.35000600000001</v>
      </c>
      <c r="G1199" s="3">
        <v>83.173705999999996</v>
      </c>
      <c r="H1199" s="5">
        <f t="shared" si="191"/>
        <v>-1.9077864118995924E-3</v>
      </c>
      <c r="I1199" s="5">
        <f t="shared" si="192"/>
        <v>-1.0927574359124614E-2</v>
      </c>
      <c r="J1199" s="5">
        <f t="shared" si="193"/>
        <v>-1.2708478762943898E-3</v>
      </c>
      <c r="K1199" s="5">
        <f t="shared" si="194"/>
        <v>-1.2620289098653759E-3</v>
      </c>
      <c r="L1199" s="5">
        <f t="shared" si="195"/>
        <v>3.6423594246399738E-3</v>
      </c>
      <c r="M1199" s="5">
        <f t="shared" si="196"/>
        <v>-8.5327115567523926E-3</v>
      </c>
      <c r="N1199" s="5"/>
      <c r="O1199" s="5"/>
    </row>
    <row r="1200" spans="1:15" x14ac:dyDescent="0.25">
      <c r="A1200" s="1">
        <v>44195</v>
      </c>
      <c r="B1200" s="3">
        <v>370.77560399999999</v>
      </c>
      <c r="C1200" s="3">
        <v>194.279831</v>
      </c>
      <c r="D1200" s="3">
        <v>157.12857099999999</v>
      </c>
      <c r="E1200" s="3">
        <v>86.602378999999999</v>
      </c>
      <c r="F1200" s="3">
        <v>177.699997</v>
      </c>
      <c r="G1200" s="3">
        <v>83.631027000000003</v>
      </c>
      <c r="H1200" s="5">
        <f t="shared" si="191"/>
        <v>1.4267732291233237E-3</v>
      </c>
      <c r="I1200" s="5">
        <f t="shared" si="192"/>
        <v>1.0477765829011609E-2</v>
      </c>
      <c r="J1200" s="5">
        <f t="shared" si="193"/>
        <v>2.1633352559338181E-3</v>
      </c>
      <c r="K1200" s="5">
        <f t="shared" si="194"/>
        <v>2.0677551369141511E-3</v>
      </c>
      <c r="L1200" s="5">
        <f t="shared" si="195"/>
        <v>7.6551797792396847E-3</v>
      </c>
      <c r="M1200" s="5">
        <f t="shared" si="196"/>
        <v>5.4983843090989915E-3</v>
      </c>
      <c r="N1200" s="5"/>
      <c r="O1200" s="5"/>
    </row>
    <row r="1201" spans="1:15" x14ac:dyDescent="0.25">
      <c r="A1201" s="1">
        <v>44196</v>
      </c>
      <c r="B1201" s="3">
        <v>372.65945399999998</v>
      </c>
      <c r="C1201" s="3">
        <v>194.15017700000001</v>
      </c>
      <c r="D1201" s="3">
        <v>157.35801699999999</v>
      </c>
      <c r="E1201" s="3">
        <v>86.671867000000006</v>
      </c>
      <c r="F1201" s="3">
        <v>178.36000100000001</v>
      </c>
      <c r="G1201" s="3">
        <v>84.436317000000003</v>
      </c>
      <c r="H1201" s="5">
        <f t="shared" si="191"/>
        <v>5.0808359009510973E-3</v>
      </c>
      <c r="I1201" s="5">
        <f t="shared" si="192"/>
        <v>-6.6735697335451594E-4</v>
      </c>
      <c r="J1201" s="5">
        <f t="shared" si="193"/>
        <v>1.460243662497307E-3</v>
      </c>
      <c r="K1201" s="5">
        <f t="shared" si="194"/>
        <v>8.0237980529385133E-4</v>
      </c>
      <c r="L1201" s="5">
        <f t="shared" si="195"/>
        <v>3.7141475022084425E-3</v>
      </c>
      <c r="M1201" s="5">
        <f t="shared" si="196"/>
        <v>9.6290817999880041E-3</v>
      </c>
      <c r="N1201" s="5"/>
      <c r="O1201" s="5"/>
    </row>
    <row r="1202" spans="1:15" x14ac:dyDescent="0.25">
      <c r="A1202" s="1">
        <v>44200</v>
      </c>
      <c r="B1202" s="3">
        <v>367.58609000000001</v>
      </c>
      <c r="C1202" s="3">
        <v>191.008759</v>
      </c>
      <c r="D1202" s="3">
        <v>157.16847200000001</v>
      </c>
      <c r="E1202" s="3">
        <v>86.493163999999993</v>
      </c>
      <c r="F1202" s="3">
        <v>182.33000200000001</v>
      </c>
      <c r="G1202" s="3">
        <v>81.692359999999994</v>
      </c>
      <c r="H1202" s="5">
        <f t="shared" si="191"/>
        <v>-1.3613941483421987E-2</v>
      </c>
      <c r="I1202" s="5">
        <f t="shared" si="192"/>
        <v>-1.6180350945546706E-2</v>
      </c>
      <c r="J1202" s="5">
        <f t="shared" si="193"/>
        <v>-1.2045461909956368E-3</v>
      </c>
      <c r="K1202" s="5">
        <f t="shared" si="194"/>
        <v>-2.0618339743392333E-3</v>
      </c>
      <c r="L1202" s="5">
        <f t="shared" si="195"/>
        <v>2.22583593728507E-2</v>
      </c>
      <c r="M1202" s="5">
        <f t="shared" si="196"/>
        <v>-3.2497355373754755E-2</v>
      </c>
      <c r="N1202" s="5"/>
      <c r="O1202" s="5"/>
    </row>
    <row r="1203" spans="1:15" x14ac:dyDescent="0.25">
      <c r="A1203" s="1">
        <v>44201</v>
      </c>
      <c r="B1203" s="3">
        <v>370.11776700000001</v>
      </c>
      <c r="C1203" s="3">
        <v>193.74130199999999</v>
      </c>
      <c r="D1203" s="3">
        <v>156.00122099999999</v>
      </c>
      <c r="E1203" s="3">
        <v>86.522948999999997</v>
      </c>
      <c r="F1203" s="3">
        <v>182.86999499999999</v>
      </c>
      <c r="G1203" s="3">
        <v>81.811661000000001</v>
      </c>
      <c r="H1203" s="5">
        <f t="shared" si="191"/>
        <v>6.887303597369554E-3</v>
      </c>
      <c r="I1203" s="5">
        <f t="shared" si="192"/>
        <v>1.4305851806513115E-2</v>
      </c>
      <c r="J1203" s="5">
        <f t="shared" si="193"/>
        <v>-7.426750321782194E-3</v>
      </c>
      <c r="K1203" s="5">
        <f t="shared" si="194"/>
        <v>3.4436247470392978E-4</v>
      </c>
      <c r="L1203" s="5">
        <f t="shared" si="195"/>
        <v>2.9616244944701275E-3</v>
      </c>
      <c r="M1203" s="5">
        <f t="shared" si="196"/>
        <v>1.4603691214210013E-3</v>
      </c>
      <c r="N1203" s="5"/>
      <c r="O1203" s="5"/>
    </row>
    <row r="1204" spans="1:15" x14ac:dyDescent="0.25">
      <c r="A1204" s="1">
        <v>44202</v>
      </c>
      <c r="B1204" s="3">
        <v>372.33050500000002</v>
      </c>
      <c r="C1204" s="3">
        <v>199.984253</v>
      </c>
      <c r="D1204" s="3">
        <v>152.798813</v>
      </c>
      <c r="E1204" s="3">
        <v>86.364097999999998</v>
      </c>
      <c r="F1204" s="3">
        <v>179.89999399999999</v>
      </c>
      <c r="G1204" s="3">
        <v>81.950851</v>
      </c>
      <c r="H1204" s="5">
        <f t="shared" si="191"/>
        <v>5.978470090575172E-3</v>
      </c>
      <c r="I1204" s="5">
        <f t="shared" si="192"/>
        <v>3.2223129170464659E-2</v>
      </c>
      <c r="J1204" s="5">
        <f t="shared" si="193"/>
        <v>-2.0528095738430063E-2</v>
      </c>
      <c r="K1204" s="5">
        <f t="shared" si="194"/>
        <v>-1.8359406589343319E-3</v>
      </c>
      <c r="L1204" s="5">
        <f t="shared" si="195"/>
        <v>-1.6241051463910194E-2</v>
      </c>
      <c r="M1204" s="5">
        <f t="shared" si="196"/>
        <v>1.7013467065531973E-3</v>
      </c>
      <c r="N1204" s="5"/>
      <c r="O1204" s="5"/>
    </row>
    <row r="1205" spans="1:15" x14ac:dyDescent="0.25">
      <c r="A1205" s="1">
        <v>44203</v>
      </c>
      <c r="B1205" s="3">
        <v>377.86242700000003</v>
      </c>
      <c r="C1205" s="3">
        <v>203.285248</v>
      </c>
      <c r="D1205" s="3">
        <v>151.45198099999999</v>
      </c>
      <c r="E1205" s="3">
        <v>86.612296999999998</v>
      </c>
      <c r="F1205" s="3">
        <v>179.479996</v>
      </c>
      <c r="G1205" s="3">
        <v>81.791779000000005</v>
      </c>
      <c r="H1205" s="5">
        <f t="shared" si="191"/>
        <v>1.4857557803382271E-2</v>
      </c>
      <c r="I1205" s="5">
        <f t="shared" si="192"/>
        <v>1.6506274621532313E-2</v>
      </c>
      <c r="J1205" s="5">
        <f t="shared" si="193"/>
        <v>-8.8144140229675649E-3</v>
      </c>
      <c r="K1205" s="5">
        <f t="shared" si="194"/>
        <v>2.8738677963151549E-3</v>
      </c>
      <c r="L1205" s="5">
        <f t="shared" si="195"/>
        <v>-2.3346193107710578E-3</v>
      </c>
      <c r="M1205" s="5">
        <f t="shared" si="196"/>
        <v>-1.9410658712988305E-3</v>
      </c>
      <c r="N1205" s="5"/>
      <c r="O1205" s="5"/>
    </row>
    <row r="1206" spans="1:15" x14ac:dyDescent="0.25">
      <c r="A1206" s="1">
        <v>44204</v>
      </c>
      <c r="B1206" s="3">
        <v>380.01538099999999</v>
      </c>
      <c r="C1206" s="3">
        <v>203.20545999999999</v>
      </c>
      <c r="D1206" s="3">
        <v>150.96315000000001</v>
      </c>
      <c r="E1206" s="3">
        <v>86.741371000000001</v>
      </c>
      <c r="F1206" s="3">
        <v>173.33999600000001</v>
      </c>
      <c r="G1206" s="3">
        <v>82.587128000000007</v>
      </c>
      <c r="H1206" s="5">
        <f t="shared" si="191"/>
        <v>5.6977191860358989E-3</v>
      </c>
      <c r="I1206" s="5">
        <f t="shared" si="192"/>
        <v>-3.9249281876074793E-4</v>
      </c>
      <c r="J1206" s="5">
        <f t="shared" si="193"/>
        <v>-3.2276302810457791E-3</v>
      </c>
      <c r="K1206" s="5">
        <f t="shared" si="194"/>
        <v>1.4902502816660501E-3</v>
      </c>
      <c r="L1206" s="5">
        <f t="shared" si="195"/>
        <v>-3.4209940588587839E-2</v>
      </c>
      <c r="M1206" s="5">
        <f t="shared" si="196"/>
        <v>9.7240701904772742E-3</v>
      </c>
      <c r="N1206" s="5"/>
      <c r="O1206" s="5"/>
    </row>
    <row r="1207" spans="1:15" x14ac:dyDescent="0.25">
      <c r="A1207" s="1">
        <v>44207</v>
      </c>
      <c r="B1207" s="3">
        <v>377.45376599999997</v>
      </c>
      <c r="C1207" s="3">
        <v>203.20545999999999</v>
      </c>
      <c r="D1207" s="3">
        <v>150.71373</v>
      </c>
      <c r="E1207" s="3">
        <v>86.274749999999997</v>
      </c>
      <c r="F1207" s="3">
        <v>173</v>
      </c>
      <c r="G1207" s="3">
        <v>81.493522999999996</v>
      </c>
      <c r="H1207" s="5">
        <f t="shared" si="191"/>
        <v>-6.7408192617340879E-3</v>
      </c>
      <c r="I1207" s="5">
        <f t="shared" si="192"/>
        <v>0</v>
      </c>
      <c r="J1207" s="5">
        <f t="shared" si="193"/>
        <v>-1.6521912797925475E-3</v>
      </c>
      <c r="K1207" s="5">
        <f t="shared" si="194"/>
        <v>-5.3794515191604164E-3</v>
      </c>
      <c r="L1207" s="5">
        <f t="shared" si="195"/>
        <v>-1.961439989879854E-3</v>
      </c>
      <c r="M1207" s="5">
        <f t="shared" si="196"/>
        <v>-1.324183352156294E-2</v>
      </c>
      <c r="N1207" s="5"/>
      <c r="O1207" s="5"/>
    </row>
    <row r="1208" spans="1:15" x14ac:dyDescent="0.25">
      <c r="A1208" s="1">
        <v>44208</v>
      </c>
      <c r="B1208" s="3">
        <v>377.533478</v>
      </c>
      <c r="C1208" s="3">
        <v>206.23719800000001</v>
      </c>
      <c r="D1208" s="3">
        <v>150.594009</v>
      </c>
      <c r="E1208" s="3">
        <v>86.383956999999995</v>
      </c>
      <c r="F1208" s="3">
        <v>174.11999499999999</v>
      </c>
      <c r="G1208" s="3">
        <v>81.682418999999996</v>
      </c>
      <c r="H1208" s="5">
        <f t="shared" si="191"/>
        <v>2.1118348041615498E-4</v>
      </c>
      <c r="I1208" s="5">
        <f t="shared" si="192"/>
        <v>1.4919569582431569E-2</v>
      </c>
      <c r="J1208" s="5">
        <f t="shared" si="193"/>
        <v>-7.943602749397316E-4</v>
      </c>
      <c r="K1208" s="5">
        <f t="shared" si="194"/>
        <v>1.2658048849749637E-3</v>
      </c>
      <c r="L1208" s="5">
        <f t="shared" si="195"/>
        <v>6.4739595375722381E-3</v>
      </c>
      <c r="M1208" s="5">
        <f t="shared" si="196"/>
        <v>2.3179265424566609E-3</v>
      </c>
      <c r="N1208" s="5"/>
      <c r="O1208" s="5"/>
    </row>
    <row r="1209" spans="1:15" x14ac:dyDescent="0.25">
      <c r="A1209" s="1">
        <v>44209</v>
      </c>
      <c r="B1209" s="3">
        <v>378.55017099999998</v>
      </c>
      <c r="C1209" s="3">
        <v>205.00056499999999</v>
      </c>
      <c r="D1209" s="3">
        <v>152.28999300000001</v>
      </c>
      <c r="E1209" s="3">
        <v>86.642082000000002</v>
      </c>
      <c r="F1209" s="3">
        <v>173.36999499999999</v>
      </c>
      <c r="G1209" s="3">
        <v>82.676613000000003</v>
      </c>
      <c r="H1209" s="5">
        <f t="shared" si="191"/>
        <v>2.6929876666459407E-3</v>
      </c>
      <c r="I1209" s="5">
        <f t="shared" si="192"/>
        <v>-5.9961685476351834E-3</v>
      </c>
      <c r="J1209" s="5">
        <f t="shared" si="193"/>
        <v>1.126196195494078E-2</v>
      </c>
      <c r="K1209" s="5">
        <f t="shared" si="194"/>
        <v>2.9881127117157291E-3</v>
      </c>
      <c r="L1209" s="5">
        <f t="shared" si="195"/>
        <v>-4.3073743483624805E-3</v>
      </c>
      <c r="M1209" s="5">
        <f t="shared" si="196"/>
        <v>1.2171456381574686E-2</v>
      </c>
      <c r="N1209" s="5"/>
      <c r="O1209" s="5"/>
    </row>
    <row r="1210" spans="1:15" x14ac:dyDescent="0.25">
      <c r="A1210" s="1">
        <v>44210</v>
      </c>
      <c r="B1210" s="3">
        <v>377.22448700000001</v>
      </c>
      <c r="C1210" s="3">
        <v>207.57354699999999</v>
      </c>
      <c r="D1210" s="3">
        <v>150.86338799999999</v>
      </c>
      <c r="E1210" s="3">
        <v>86.622230999999999</v>
      </c>
      <c r="F1210" s="3">
        <v>173.279999</v>
      </c>
      <c r="G1210" s="3">
        <v>83.163757000000004</v>
      </c>
      <c r="H1210" s="5">
        <f t="shared" si="191"/>
        <v>-3.502003437214074E-3</v>
      </c>
      <c r="I1210" s="5">
        <f t="shared" si="192"/>
        <v>1.2551097115268917E-2</v>
      </c>
      <c r="J1210" s="5">
        <f t="shared" si="193"/>
        <v>-9.3676870810547319E-3</v>
      </c>
      <c r="K1210" s="5">
        <f t="shared" si="194"/>
        <v>-2.2911499287381343E-4</v>
      </c>
      <c r="L1210" s="5">
        <f t="shared" si="195"/>
        <v>-5.1909789811077633E-4</v>
      </c>
      <c r="M1210" s="5">
        <f t="shared" si="196"/>
        <v>5.8921620313594492E-3</v>
      </c>
      <c r="N1210" s="5"/>
      <c r="O1210" s="5"/>
    </row>
    <row r="1211" spans="1:15" x14ac:dyDescent="0.25">
      <c r="A1211" s="1">
        <v>44211</v>
      </c>
      <c r="B1211" s="3">
        <v>374.47351099999997</v>
      </c>
      <c r="C1211" s="3">
        <v>204.801117</v>
      </c>
      <c r="D1211" s="3">
        <v>151.46196</v>
      </c>
      <c r="E1211" s="3">
        <v>86.483238</v>
      </c>
      <c r="F1211" s="3">
        <v>171.13000500000001</v>
      </c>
      <c r="G1211" s="3">
        <v>84.118178999999998</v>
      </c>
      <c r="H1211" s="5">
        <f t="shared" si="191"/>
        <v>-7.2926760981983918E-3</v>
      </c>
      <c r="I1211" s="5">
        <f t="shared" si="192"/>
        <v>-1.3356374355350753E-2</v>
      </c>
      <c r="J1211" s="5">
        <f t="shared" si="193"/>
        <v>3.9676425667969362E-3</v>
      </c>
      <c r="K1211" s="5">
        <f t="shared" si="194"/>
        <v>-1.604588087785408E-3</v>
      </c>
      <c r="L1211" s="5">
        <f t="shared" si="195"/>
        <v>-1.2407629342149229E-2</v>
      </c>
      <c r="M1211" s="5">
        <f t="shared" si="196"/>
        <v>1.147641754568629E-2</v>
      </c>
      <c r="N1211" s="5"/>
      <c r="O1211" s="5"/>
    </row>
    <row r="1212" spans="1:15" x14ac:dyDescent="0.25">
      <c r="A1212" s="1">
        <v>44215</v>
      </c>
      <c r="B1212" s="3">
        <v>377.41387900000001</v>
      </c>
      <c r="C1212" s="3">
        <v>207.164658</v>
      </c>
      <c r="D1212" s="3">
        <v>151.950806</v>
      </c>
      <c r="E1212" s="3">
        <v>86.731444999999994</v>
      </c>
      <c r="F1212" s="3">
        <v>172.58000200000001</v>
      </c>
      <c r="G1212" s="3">
        <v>83.879577999999995</v>
      </c>
      <c r="H1212" s="5">
        <f t="shared" si="191"/>
        <v>7.8520053184751859E-3</v>
      </c>
      <c r="I1212" s="5">
        <f t="shared" si="192"/>
        <v>1.1540664595105721E-2</v>
      </c>
      <c r="J1212" s="5">
        <f t="shared" si="193"/>
        <v>3.2275166649105014E-3</v>
      </c>
      <c r="K1212" s="5">
        <f t="shared" si="194"/>
        <v>2.8700012365401317E-3</v>
      </c>
      <c r="L1212" s="5">
        <f t="shared" si="195"/>
        <v>8.4730728547572909E-3</v>
      </c>
      <c r="M1212" s="5">
        <f t="shared" si="196"/>
        <v>-2.8364974472403492E-3</v>
      </c>
      <c r="N1212" s="5"/>
      <c r="O1212" s="5"/>
    </row>
    <row r="1213" spans="1:15" x14ac:dyDescent="0.25">
      <c r="A1213" s="1">
        <v>44216</v>
      </c>
      <c r="B1213" s="3">
        <v>382.63677999999999</v>
      </c>
      <c r="C1213" s="3">
        <v>208.421234</v>
      </c>
      <c r="D1213" s="3">
        <v>152.10046399999999</v>
      </c>
      <c r="E1213" s="3">
        <v>86.890281999999999</v>
      </c>
      <c r="F1213" s="3">
        <v>175.38999899999999</v>
      </c>
      <c r="G1213" s="3">
        <v>85.480216999999996</v>
      </c>
      <c r="H1213" s="5">
        <f t="shared" si="191"/>
        <v>1.3838656421005568E-2</v>
      </c>
      <c r="I1213" s="5">
        <f t="shared" si="192"/>
        <v>6.0655905892983419E-3</v>
      </c>
      <c r="J1213" s="5">
        <f t="shared" si="193"/>
        <v>9.8491086648122561E-4</v>
      </c>
      <c r="K1213" s="5">
        <f t="shared" si="194"/>
        <v>1.8313657751234391E-3</v>
      </c>
      <c r="L1213" s="5">
        <f t="shared" si="195"/>
        <v>1.6282286287144565E-2</v>
      </c>
      <c r="M1213" s="5">
        <f t="shared" si="196"/>
        <v>1.9082582890438404E-2</v>
      </c>
      <c r="N1213" s="5"/>
      <c r="O1213" s="5"/>
    </row>
    <row r="1214" spans="1:15" x14ac:dyDescent="0.25">
      <c r="A1214" s="1">
        <v>44217</v>
      </c>
      <c r="B1214" s="3">
        <v>382.98562600000002</v>
      </c>
      <c r="C1214" s="3">
        <v>206.86547899999999</v>
      </c>
      <c r="D1214" s="3">
        <v>151.032974</v>
      </c>
      <c r="E1214" s="3">
        <v>86.840644999999995</v>
      </c>
      <c r="F1214" s="3">
        <v>175.279999</v>
      </c>
      <c r="G1214" s="3">
        <v>85.072593999999995</v>
      </c>
      <c r="H1214" s="5">
        <f t="shared" si="191"/>
        <v>9.1168967081523E-4</v>
      </c>
      <c r="I1214" s="5">
        <f t="shared" si="192"/>
        <v>-7.464474565005208E-3</v>
      </c>
      <c r="J1214" s="5">
        <f t="shared" si="193"/>
        <v>-7.0183217850011692E-3</v>
      </c>
      <c r="K1214" s="5">
        <f t="shared" si="194"/>
        <v>-5.7126066180801516E-4</v>
      </c>
      <c r="L1214" s="5">
        <f t="shared" si="195"/>
        <v>-6.2717373069820503E-4</v>
      </c>
      <c r="M1214" s="5">
        <f t="shared" si="196"/>
        <v>-4.7686238325763686E-3</v>
      </c>
      <c r="N1214" s="5"/>
      <c r="O1214" s="5"/>
    </row>
    <row r="1215" spans="1:15" x14ac:dyDescent="0.25">
      <c r="A1215" s="1">
        <v>44218</v>
      </c>
      <c r="B1215" s="3">
        <v>381.630066</v>
      </c>
      <c r="C1215" s="3">
        <v>207.78299000000001</v>
      </c>
      <c r="D1215" s="3">
        <v>151.52183500000001</v>
      </c>
      <c r="E1215" s="3">
        <v>86.671867000000006</v>
      </c>
      <c r="F1215" s="3">
        <v>173.89999399999999</v>
      </c>
      <c r="G1215" s="3">
        <v>85.271431000000007</v>
      </c>
      <c r="H1215" s="5">
        <f t="shared" si="191"/>
        <v>-3.539453984625629E-3</v>
      </c>
      <c r="I1215" s="5">
        <f t="shared" si="192"/>
        <v>4.4353026151842112E-3</v>
      </c>
      <c r="J1215" s="5">
        <f t="shared" si="193"/>
        <v>3.2367832470809876E-3</v>
      </c>
      <c r="K1215" s="5">
        <f t="shared" si="194"/>
        <v>-1.9435369232919664E-3</v>
      </c>
      <c r="L1215" s="5">
        <f t="shared" si="195"/>
        <v>-7.8731458687423261E-3</v>
      </c>
      <c r="M1215" s="5">
        <f t="shared" si="196"/>
        <v>2.3372626912023797E-3</v>
      </c>
      <c r="N1215" s="5"/>
      <c r="O1215" s="5"/>
    </row>
    <row r="1216" spans="1:15" x14ac:dyDescent="0.25">
      <c r="A1216" s="1">
        <v>44221</v>
      </c>
      <c r="B1216" s="3">
        <v>383.13516199999998</v>
      </c>
      <c r="C1216" s="3">
        <v>207.084869</v>
      </c>
      <c r="D1216" s="3">
        <v>153.307602</v>
      </c>
      <c r="E1216" s="3">
        <v>86.691727</v>
      </c>
      <c r="F1216" s="3">
        <v>174.050003</v>
      </c>
      <c r="G1216" s="3">
        <v>85.917655999999994</v>
      </c>
      <c r="H1216" s="5">
        <f t="shared" si="191"/>
        <v>3.9438611736632989E-3</v>
      </c>
      <c r="I1216" s="5">
        <f t="shared" si="192"/>
        <v>-3.3598563578279839E-3</v>
      </c>
      <c r="J1216" s="5">
        <f t="shared" si="193"/>
        <v>1.1785542327942267E-2</v>
      </c>
      <c r="K1216" s="5">
        <f t="shared" si="194"/>
        <v>2.2914009686658687E-4</v>
      </c>
      <c r="L1216" s="5">
        <f t="shared" si="195"/>
        <v>8.626164759959476E-4</v>
      </c>
      <c r="M1216" s="5">
        <f t="shared" si="196"/>
        <v>7.5784467602049155E-3</v>
      </c>
      <c r="N1216" s="5"/>
      <c r="O1216" s="5"/>
    </row>
    <row r="1217" spans="1:15" x14ac:dyDescent="0.25">
      <c r="A1217" s="1">
        <v>44222</v>
      </c>
      <c r="B1217" s="3">
        <v>382.53710899999999</v>
      </c>
      <c r="C1217" s="3">
        <v>205.21000699999999</v>
      </c>
      <c r="D1217" s="3">
        <v>153.01829499999999</v>
      </c>
      <c r="E1217" s="3">
        <v>86.562668000000002</v>
      </c>
      <c r="F1217" s="3">
        <v>173.61999499999999</v>
      </c>
      <c r="G1217" s="3">
        <v>86.524108999999996</v>
      </c>
      <c r="H1217" s="5">
        <f t="shared" si="191"/>
        <v>-1.5609452206842844E-3</v>
      </c>
      <c r="I1217" s="5">
        <f t="shared" si="192"/>
        <v>-9.0535924186716521E-3</v>
      </c>
      <c r="J1217" s="5">
        <f t="shared" si="193"/>
        <v>-1.8871014628485394E-3</v>
      </c>
      <c r="K1217" s="5">
        <f t="shared" si="194"/>
        <v>-1.4887118352134854E-3</v>
      </c>
      <c r="L1217" s="5">
        <f t="shared" si="195"/>
        <v>-2.4706003595990067E-3</v>
      </c>
      <c r="M1217" s="5">
        <f t="shared" si="196"/>
        <v>7.0585375373835024E-3</v>
      </c>
      <c r="N1217" s="5"/>
      <c r="O1217" s="5"/>
    </row>
    <row r="1218" spans="1:15" x14ac:dyDescent="0.25">
      <c r="A1218" s="1">
        <v>44223</v>
      </c>
      <c r="B1218" s="3">
        <v>373.18771400000003</v>
      </c>
      <c r="C1218" s="3">
        <v>200.433029</v>
      </c>
      <c r="D1218" s="3">
        <v>153.40737899999999</v>
      </c>
      <c r="E1218" s="3">
        <v>86.314460999999994</v>
      </c>
      <c r="F1218" s="3">
        <v>172.520004</v>
      </c>
      <c r="G1218" s="3">
        <v>84.993056999999993</v>
      </c>
      <c r="H1218" s="5">
        <f t="shared" si="191"/>
        <v>-2.4440491602083947E-2</v>
      </c>
      <c r="I1218" s="5">
        <f t="shared" si="192"/>
        <v>-2.3278484659863485E-2</v>
      </c>
      <c r="J1218" s="5">
        <f t="shared" si="193"/>
        <v>2.5427286325467868E-3</v>
      </c>
      <c r="K1218" s="5">
        <f t="shared" si="194"/>
        <v>-2.8673677202278869E-3</v>
      </c>
      <c r="L1218" s="5">
        <f t="shared" si="195"/>
        <v>-6.3356239585192764E-3</v>
      </c>
      <c r="M1218" s="5">
        <f t="shared" si="196"/>
        <v>-1.769509120284618E-2</v>
      </c>
      <c r="N1218" s="5"/>
      <c r="O1218" s="5"/>
    </row>
    <row r="1219" spans="1:15" x14ac:dyDescent="0.25">
      <c r="A1219" s="1">
        <v>44224</v>
      </c>
      <c r="B1219" s="3">
        <v>376.39721700000001</v>
      </c>
      <c r="C1219" s="3">
        <v>201.70954900000001</v>
      </c>
      <c r="D1219" s="3">
        <v>152.559372</v>
      </c>
      <c r="E1219" s="3">
        <v>86.572586000000001</v>
      </c>
      <c r="F1219" s="3">
        <v>172.679993</v>
      </c>
      <c r="G1219" s="3">
        <v>85.450385999999995</v>
      </c>
      <c r="H1219" s="5">
        <f t="shared" si="191"/>
        <v>8.6002375737375125E-3</v>
      </c>
      <c r="I1219" s="5">
        <f t="shared" si="192"/>
        <v>6.3688106015700185E-3</v>
      </c>
      <c r="J1219" s="5">
        <f t="shared" si="193"/>
        <v>-5.5278110187906293E-3</v>
      </c>
      <c r="K1219" s="5">
        <f t="shared" si="194"/>
        <v>2.9905185876095697E-3</v>
      </c>
      <c r="L1219" s="5">
        <f t="shared" si="195"/>
        <v>9.2736492169342988E-4</v>
      </c>
      <c r="M1219" s="5">
        <f t="shared" si="196"/>
        <v>5.3807806912982148E-3</v>
      </c>
      <c r="N1219" s="5"/>
      <c r="O1219" s="5"/>
    </row>
    <row r="1220" spans="1:15" x14ac:dyDescent="0.25">
      <c r="A1220" s="1">
        <v>44225</v>
      </c>
      <c r="B1220" s="3">
        <v>368.86190800000003</v>
      </c>
      <c r="C1220" s="3">
        <v>198.04953</v>
      </c>
      <c r="D1220" s="3">
        <v>151.64154099999999</v>
      </c>
      <c r="E1220" s="3">
        <v>86.344245999999998</v>
      </c>
      <c r="F1220" s="3">
        <v>172.61000100000001</v>
      </c>
      <c r="G1220" s="3">
        <v>84.466140999999993</v>
      </c>
      <c r="H1220" s="5">
        <f t="shared" ref="H1220:H1260" si="197">B1220/B1219-1</f>
        <v>-2.0019566191425864E-2</v>
      </c>
      <c r="I1220" s="5">
        <f t="shared" ref="I1220:I1260" si="198">C1220/C1219-1</f>
        <v>-1.8144996199461083E-2</v>
      </c>
      <c r="J1220" s="5">
        <f t="shared" ref="J1220:J1260" si="199">D1220/D1219-1</f>
        <v>-6.0162216713897099E-3</v>
      </c>
      <c r="K1220" s="5">
        <f t="shared" ref="K1220:K1260" si="200">E1220/E1219-1</f>
        <v>-2.6375554959164882E-3</v>
      </c>
      <c r="L1220" s="5">
        <f t="shared" ref="L1220:L1260" si="201">F1220/F1219-1</f>
        <v>-4.0532779034796462E-4</v>
      </c>
      <c r="M1220" s="5">
        <f t="shared" ref="M1220:M1260" si="202">G1220/G1219-1</f>
        <v>-1.1518321286459687E-2</v>
      </c>
      <c r="N1220" s="5"/>
      <c r="O1220" s="5"/>
    </row>
    <row r="1221" spans="1:15" x14ac:dyDescent="0.25">
      <c r="A1221" s="1">
        <v>44228</v>
      </c>
      <c r="B1221" s="3">
        <v>375.001801</v>
      </c>
      <c r="C1221" s="3">
        <v>202.28796399999999</v>
      </c>
      <c r="D1221" s="3">
        <v>151.81732199999999</v>
      </c>
      <c r="E1221" s="3">
        <v>86.621262000000002</v>
      </c>
      <c r="F1221" s="3">
        <v>174.229996</v>
      </c>
      <c r="G1221" s="3">
        <v>86.394867000000005</v>
      </c>
      <c r="H1221" s="5">
        <f t="shared" si="197"/>
        <v>1.6645505721344378E-2</v>
      </c>
      <c r="I1221" s="5">
        <f t="shared" si="198"/>
        <v>2.1400878860959649E-2</v>
      </c>
      <c r="J1221" s="5">
        <f t="shared" si="199"/>
        <v>1.1591876397509804E-3</v>
      </c>
      <c r="K1221" s="5">
        <f t="shared" si="200"/>
        <v>3.2082740058902992E-3</v>
      </c>
      <c r="L1221" s="5">
        <f t="shared" si="201"/>
        <v>9.3852904849933694E-3</v>
      </c>
      <c r="M1221" s="5">
        <f t="shared" si="202"/>
        <v>2.28343094305683E-2</v>
      </c>
      <c r="N1221" s="5"/>
      <c r="O1221" s="5"/>
    </row>
    <row r="1222" spans="1:15" x14ac:dyDescent="0.25">
      <c r="A1222" s="1">
        <v>44229</v>
      </c>
      <c r="B1222" s="3">
        <v>380.30441300000001</v>
      </c>
      <c r="C1222" s="3">
        <v>205.080353</v>
      </c>
      <c r="D1222" s="3">
        <v>150.83850100000001</v>
      </c>
      <c r="E1222" s="3">
        <v>86.830512999999996</v>
      </c>
      <c r="F1222" s="3">
        <v>172.11000100000001</v>
      </c>
      <c r="G1222" s="3">
        <v>86.911841999999993</v>
      </c>
      <c r="H1222" s="5">
        <f t="shared" si="197"/>
        <v>1.4140230755851801E-2</v>
      </c>
      <c r="I1222" s="5">
        <f t="shared" si="198"/>
        <v>1.3804029388520656E-2</v>
      </c>
      <c r="J1222" s="5">
        <f t="shared" si="199"/>
        <v>-6.4473604665479245E-3</v>
      </c>
      <c r="K1222" s="5">
        <f t="shared" si="200"/>
        <v>2.4157002007196837E-3</v>
      </c>
      <c r="L1222" s="5">
        <f t="shared" si="201"/>
        <v>-1.216779572215565E-2</v>
      </c>
      <c r="M1222" s="5">
        <f t="shared" si="202"/>
        <v>5.9838624440500254E-3</v>
      </c>
      <c r="N1222" s="5"/>
      <c r="O1222" s="5"/>
    </row>
    <row r="1223" spans="1:15" x14ac:dyDescent="0.25">
      <c r="A1223" s="1">
        <v>44230</v>
      </c>
      <c r="B1223" s="3">
        <v>380.60342400000002</v>
      </c>
      <c r="C1223" s="3">
        <v>205.64880400000001</v>
      </c>
      <c r="D1223" s="3">
        <v>149.50010700000001</v>
      </c>
      <c r="E1223" s="3">
        <v>86.900261</v>
      </c>
      <c r="F1223" s="3">
        <v>171.85000600000001</v>
      </c>
      <c r="G1223" s="3">
        <v>86.693115000000006</v>
      </c>
      <c r="H1223" s="5">
        <f t="shared" si="197"/>
        <v>7.862412051473644E-4</v>
      </c>
      <c r="I1223" s="5">
        <f t="shared" si="198"/>
        <v>2.7718452386320536E-3</v>
      </c>
      <c r="J1223" s="5">
        <f t="shared" si="199"/>
        <v>-8.8730263899930994E-3</v>
      </c>
      <c r="K1223" s="5">
        <f t="shared" si="200"/>
        <v>8.0326601318136959E-4</v>
      </c>
      <c r="L1223" s="5">
        <f t="shared" si="201"/>
        <v>-1.510632726101746E-3</v>
      </c>
      <c r="M1223" s="5">
        <f t="shared" si="202"/>
        <v>-2.5166535994023409E-3</v>
      </c>
      <c r="N1223" s="5"/>
      <c r="O1223" s="5"/>
    </row>
    <row r="1224" spans="1:15" x14ac:dyDescent="0.25">
      <c r="A1224" s="1">
        <v>44231</v>
      </c>
      <c r="B1224" s="3">
        <v>384.92926</v>
      </c>
      <c r="C1224" s="3">
        <v>208.95976300000001</v>
      </c>
      <c r="D1224" s="3">
        <v>149.10058599999999</v>
      </c>
      <c r="E1224" s="3">
        <v>87.079628</v>
      </c>
      <c r="F1224" s="3">
        <v>168.14999399999999</v>
      </c>
      <c r="G1224" s="3">
        <v>87.289635000000004</v>
      </c>
      <c r="H1224" s="5">
        <f t="shared" si="197"/>
        <v>1.1365730645660044E-2</v>
      </c>
      <c r="I1224" s="5">
        <f t="shared" si="198"/>
        <v>1.6100064457462038E-2</v>
      </c>
      <c r="J1224" s="5">
        <f t="shared" si="199"/>
        <v>-2.6723793582302813E-3</v>
      </c>
      <c r="K1224" s="5">
        <f t="shared" si="200"/>
        <v>2.0640559410978199E-3</v>
      </c>
      <c r="L1224" s="5">
        <f t="shared" si="201"/>
        <v>-2.1530473499081659E-2</v>
      </c>
      <c r="M1224" s="5">
        <f t="shared" si="202"/>
        <v>6.8808232349246712E-3</v>
      </c>
      <c r="N1224" s="5"/>
      <c r="O1224" s="5"/>
    </row>
    <row r="1225" spans="1:15" x14ac:dyDescent="0.25">
      <c r="A1225" s="1">
        <v>44232</v>
      </c>
      <c r="B1225" s="3">
        <v>386.44430499999999</v>
      </c>
      <c r="C1225" s="3">
        <v>211.36320499999999</v>
      </c>
      <c r="D1225" s="3">
        <v>147.85209699999999</v>
      </c>
      <c r="E1225" s="3">
        <v>87.209159999999997</v>
      </c>
      <c r="F1225" s="3">
        <v>169.80999800000001</v>
      </c>
      <c r="G1225" s="3">
        <v>87.597831999999997</v>
      </c>
      <c r="H1225" s="5">
        <f t="shared" si="197"/>
        <v>3.9359050023892728E-3</v>
      </c>
      <c r="I1225" s="5">
        <f t="shared" si="198"/>
        <v>1.1501936858532735E-2</v>
      </c>
      <c r="J1225" s="5">
        <f t="shared" si="199"/>
        <v>-8.3734680962287422E-3</v>
      </c>
      <c r="K1225" s="5">
        <f t="shared" si="200"/>
        <v>1.4875120963997457E-3</v>
      </c>
      <c r="L1225" s="5">
        <f t="shared" si="201"/>
        <v>9.8721621125958947E-3</v>
      </c>
      <c r="M1225" s="5">
        <f t="shared" si="202"/>
        <v>3.5307399326391931E-3</v>
      </c>
      <c r="N1225" s="5"/>
      <c r="O1225" s="5"/>
    </row>
    <row r="1226" spans="1:15" x14ac:dyDescent="0.25">
      <c r="A1226" s="1">
        <v>44235</v>
      </c>
      <c r="B1226" s="3">
        <v>389.23516799999999</v>
      </c>
      <c r="C1226" s="3">
        <v>215.15287799999999</v>
      </c>
      <c r="D1226" s="3">
        <v>148.50131200000001</v>
      </c>
      <c r="E1226" s="3">
        <v>87.468238999999997</v>
      </c>
      <c r="F1226" s="3">
        <v>171.520004</v>
      </c>
      <c r="G1226" s="3">
        <v>88.075035</v>
      </c>
      <c r="H1226" s="5">
        <f t="shared" si="197"/>
        <v>7.2219022609221195E-3</v>
      </c>
      <c r="I1226" s="5">
        <f t="shared" si="198"/>
        <v>1.7929672290879495E-2</v>
      </c>
      <c r="J1226" s="5">
        <f t="shared" si="199"/>
        <v>4.3909759359046507E-3</v>
      </c>
      <c r="K1226" s="5">
        <f t="shared" si="200"/>
        <v>2.9707773816420868E-3</v>
      </c>
      <c r="L1226" s="5">
        <f t="shared" si="201"/>
        <v>1.0070113775044076E-2</v>
      </c>
      <c r="M1226" s="5">
        <f t="shared" si="202"/>
        <v>5.4476576543585065E-3</v>
      </c>
      <c r="N1226" s="5"/>
      <c r="O1226" s="5"/>
    </row>
    <row r="1227" spans="1:15" x14ac:dyDescent="0.25">
      <c r="A1227" s="1">
        <v>44236</v>
      </c>
      <c r="B1227" s="3">
        <v>388.97601300000002</v>
      </c>
      <c r="C1227" s="3">
        <v>215.70135500000001</v>
      </c>
      <c r="D1227" s="3">
        <v>148.611176</v>
      </c>
      <c r="E1227" s="3">
        <v>87.308814999999996</v>
      </c>
      <c r="F1227" s="3">
        <v>172.08000200000001</v>
      </c>
      <c r="G1227" s="3">
        <v>88.383240000000001</v>
      </c>
      <c r="H1227" s="5">
        <f t="shared" si="197"/>
        <v>-6.6580571671248645E-4</v>
      </c>
      <c r="I1227" s="5">
        <f t="shared" si="198"/>
        <v>2.5492431479350319E-3</v>
      </c>
      <c r="J1227" s="5">
        <f t="shared" si="199"/>
        <v>7.3981837951708762E-4</v>
      </c>
      <c r="K1227" s="5">
        <f t="shared" si="200"/>
        <v>-1.8226501621920743E-3</v>
      </c>
      <c r="L1227" s="5">
        <f t="shared" si="201"/>
        <v>3.2649136365459075E-3</v>
      </c>
      <c r="M1227" s="5">
        <f t="shared" si="202"/>
        <v>3.49934575671762E-3</v>
      </c>
      <c r="N1227" s="5"/>
      <c r="O1227" s="5"/>
    </row>
    <row r="1228" spans="1:15" x14ac:dyDescent="0.25">
      <c r="A1228" s="1">
        <v>44237</v>
      </c>
      <c r="B1228" s="3">
        <v>388.80654900000002</v>
      </c>
      <c r="C1228" s="3">
        <v>215.31242399999999</v>
      </c>
      <c r="D1228" s="3">
        <v>149.59999099999999</v>
      </c>
      <c r="E1228" s="3">
        <v>87.288878999999994</v>
      </c>
      <c r="F1228" s="3">
        <v>172.71000699999999</v>
      </c>
      <c r="G1228" s="3">
        <v>88.860450999999998</v>
      </c>
      <c r="H1228" s="5">
        <f t="shared" si="197"/>
        <v>-4.3566696746411004E-4</v>
      </c>
      <c r="I1228" s="5">
        <f t="shared" si="198"/>
        <v>-1.8030994751980778E-3</v>
      </c>
      <c r="J1228" s="5">
        <f t="shared" si="199"/>
        <v>6.653705505970775E-3</v>
      </c>
      <c r="K1228" s="5">
        <f t="shared" si="200"/>
        <v>-2.2833891400309003E-4</v>
      </c>
      <c r="L1228" s="5">
        <f t="shared" si="201"/>
        <v>3.661116879810189E-3</v>
      </c>
      <c r="M1228" s="5">
        <f t="shared" si="202"/>
        <v>5.3993381550618835E-3</v>
      </c>
      <c r="N1228" s="5"/>
      <c r="O1228" s="5"/>
    </row>
    <row r="1229" spans="1:15" x14ac:dyDescent="0.25">
      <c r="A1229" s="1">
        <v>44238</v>
      </c>
      <c r="B1229" s="3">
        <v>389.43450899999999</v>
      </c>
      <c r="C1229" s="3">
        <v>216.180069</v>
      </c>
      <c r="D1229" s="3">
        <v>148.780991</v>
      </c>
      <c r="E1229" s="3">
        <v>87.328734999999995</v>
      </c>
      <c r="F1229" s="3">
        <v>171.21000699999999</v>
      </c>
      <c r="G1229" s="3">
        <v>89.049346999999997</v>
      </c>
      <c r="H1229" s="5">
        <f t="shared" si="197"/>
        <v>1.6150962518894918E-3</v>
      </c>
      <c r="I1229" s="5">
        <f t="shared" si="198"/>
        <v>4.0297024383506574E-3</v>
      </c>
      <c r="J1229" s="5">
        <f t="shared" si="199"/>
        <v>-5.4745992598353999E-3</v>
      </c>
      <c r="K1229" s="5">
        <f t="shared" si="200"/>
        <v>4.5659882973181354E-4</v>
      </c>
      <c r="L1229" s="5">
        <f t="shared" si="201"/>
        <v>-8.6850786822098014E-3</v>
      </c>
      <c r="M1229" s="5">
        <f t="shared" si="202"/>
        <v>2.1257600864528214E-3</v>
      </c>
      <c r="N1229" s="5"/>
      <c r="O1229" s="5"/>
    </row>
    <row r="1230" spans="1:15" x14ac:dyDescent="0.25">
      <c r="A1230" s="1">
        <v>44239</v>
      </c>
      <c r="B1230" s="3">
        <v>391.35821499999997</v>
      </c>
      <c r="C1230" s="3">
        <v>217.30697599999999</v>
      </c>
      <c r="D1230" s="3">
        <v>146.93319700000001</v>
      </c>
      <c r="E1230" s="3">
        <v>87.468238999999997</v>
      </c>
      <c r="F1230" s="3">
        <v>170.69000199999999</v>
      </c>
      <c r="G1230" s="3">
        <v>89.069229000000007</v>
      </c>
      <c r="H1230" s="5">
        <f t="shared" si="197"/>
        <v>4.9397419990839797E-3</v>
      </c>
      <c r="I1230" s="5">
        <f t="shared" si="198"/>
        <v>5.2128163581999232E-3</v>
      </c>
      <c r="J1230" s="5">
        <f t="shared" si="199"/>
        <v>-1.2419557011822735E-2</v>
      </c>
      <c r="K1230" s="5">
        <f t="shared" si="200"/>
        <v>1.5974581562414603E-3</v>
      </c>
      <c r="L1230" s="5">
        <f t="shared" si="201"/>
        <v>-3.0372348504138502E-3</v>
      </c>
      <c r="M1230" s="5">
        <f t="shared" si="202"/>
        <v>2.2326946428941064E-4</v>
      </c>
      <c r="N1230" s="5"/>
      <c r="O1230" s="5"/>
    </row>
    <row r="1231" spans="1:15" x14ac:dyDescent="0.25">
      <c r="A1231" s="1">
        <v>44243</v>
      </c>
      <c r="B1231" s="3">
        <v>391.019318</v>
      </c>
      <c r="C1231" s="3">
        <v>216.030472</v>
      </c>
      <c r="D1231" s="3">
        <v>144.69589199999999</v>
      </c>
      <c r="E1231" s="3">
        <v>87.328734999999995</v>
      </c>
      <c r="F1231" s="3">
        <v>168.240005</v>
      </c>
      <c r="G1231" s="3">
        <v>88.383240000000001</v>
      </c>
      <c r="H1231" s="5">
        <f t="shared" si="197"/>
        <v>-8.6595090382857176E-4</v>
      </c>
      <c r="I1231" s="5">
        <f t="shared" si="198"/>
        <v>-5.8741970621319917E-3</v>
      </c>
      <c r="J1231" s="5">
        <f t="shared" si="199"/>
        <v>-1.5226681551072652E-2</v>
      </c>
      <c r="K1231" s="5">
        <f t="shared" si="200"/>
        <v>-1.5949103536885278E-3</v>
      </c>
      <c r="L1231" s="5">
        <f t="shared" si="201"/>
        <v>-1.4353488612648735E-2</v>
      </c>
      <c r="M1231" s="5">
        <f t="shared" si="202"/>
        <v>-7.7017507359360415E-3</v>
      </c>
      <c r="N1231" s="5"/>
      <c r="O1231" s="5"/>
    </row>
    <row r="1232" spans="1:15" x14ac:dyDescent="0.25">
      <c r="A1232" s="1">
        <v>44244</v>
      </c>
      <c r="B1232" s="3">
        <v>391.109039</v>
      </c>
      <c r="C1232" s="3">
        <v>214.89357000000001</v>
      </c>
      <c r="D1232" s="3">
        <v>145.614777</v>
      </c>
      <c r="E1232" s="3">
        <v>87.298843000000005</v>
      </c>
      <c r="F1232" s="3">
        <v>166.33000200000001</v>
      </c>
      <c r="G1232" s="3">
        <v>88.273880000000005</v>
      </c>
      <c r="H1232" s="5">
        <f t="shared" si="197"/>
        <v>2.2945413658570502E-4</v>
      </c>
      <c r="I1232" s="5">
        <f t="shared" si="198"/>
        <v>-5.2626927556774783E-3</v>
      </c>
      <c r="J1232" s="5">
        <f t="shared" si="199"/>
        <v>6.3504567220196151E-3</v>
      </c>
      <c r="K1232" s="5">
        <f t="shared" si="200"/>
        <v>-3.422928317923235E-4</v>
      </c>
      <c r="L1232" s="5">
        <f t="shared" si="201"/>
        <v>-1.1352846785756987E-2</v>
      </c>
      <c r="M1232" s="5">
        <f t="shared" si="202"/>
        <v>-1.2373386628504734E-3</v>
      </c>
      <c r="N1232" s="5"/>
      <c r="O1232" s="5"/>
    </row>
    <row r="1233" spans="1:15" x14ac:dyDescent="0.25">
      <c r="A1233" s="1">
        <v>44245</v>
      </c>
      <c r="B1233" s="3">
        <v>389.44448899999998</v>
      </c>
      <c r="C1233" s="3">
        <v>212.061295</v>
      </c>
      <c r="D1233" s="3">
        <v>145.025497</v>
      </c>
      <c r="E1233" s="3">
        <v>87.179267999999993</v>
      </c>
      <c r="F1233" s="3">
        <v>166.320007</v>
      </c>
      <c r="G1233" s="3">
        <v>87.896095000000003</v>
      </c>
      <c r="H1233" s="5">
        <f t="shared" si="197"/>
        <v>-4.2559742527454869E-3</v>
      </c>
      <c r="I1233" s="5">
        <f t="shared" si="198"/>
        <v>-1.3179896448274442E-2</v>
      </c>
      <c r="J1233" s="5">
        <f t="shared" si="199"/>
        <v>-4.0468420316984721E-3</v>
      </c>
      <c r="K1233" s="5">
        <f t="shared" si="200"/>
        <v>-1.3697203295124361E-3</v>
      </c>
      <c r="L1233" s="5">
        <f t="shared" si="201"/>
        <v>-6.0091383874305571E-5</v>
      </c>
      <c r="M1233" s="5">
        <f t="shared" si="202"/>
        <v>-4.2796917955798541E-3</v>
      </c>
      <c r="N1233" s="5"/>
      <c r="O1233" s="5"/>
    </row>
    <row r="1234" spans="1:15" x14ac:dyDescent="0.25">
      <c r="A1234" s="1">
        <v>44246</v>
      </c>
      <c r="B1234" s="3">
        <v>388.75671399999999</v>
      </c>
      <c r="C1234" s="3">
        <v>215.83100899999999</v>
      </c>
      <c r="D1234" s="3">
        <v>143.097824</v>
      </c>
      <c r="E1234" s="3">
        <v>87.189232000000004</v>
      </c>
      <c r="F1234" s="3">
        <v>167.009995</v>
      </c>
      <c r="G1234" s="3">
        <v>88.403121999999996</v>
      </c>
      <c r="H1234" s="5">
        <f t="shared" si="197"/>
        <v>-1.7660411674229604E-3</v>
      </c>
      <c r="I1234" s="5">
        <f t="shared" si="198"/>
        <v>1.7776530130121149E-2</v>
      </c>
      <c r="J1234" s="5">
        <f t="shared" si="199"/>
        <v>-1.3291959275271381E-2</v>
      </c>
      <c r="K1234" s="5">
        <f t="shared" si="200"/>
        <v>1.1429322852318791E-4</v>
      </c>
      <c r="L1234" s="5">
        <f t="shared" si="201"/>
        <v>4.1485568239545412E-3</v>
      </c>
      <c r="M1234" s="5">
        <f t="shared" si="202"/>
        <v>5.7684815235534703E-3</v>
      </c>
      <c r="N1234" s="5"/>
      <c r="O1234" s="5"/>
    </row>
    <row r="1235" spans="1:15" x14ac:dyDescent="0.25">
      <c r="A1235" s="1">
        <v>44249</v>
      </c>
      <c r="B1235" s="3">
        <v>385.76650999999998</v>
      </c>
      <c r="C1235" s="3">
        <v>214.09574900000001</v>
      </c>
      <c r="D1235" s="3">
        <v>142.00912500000001</v>
      </c>
      <c r="E1235" s="3">
        <v>86.920197000000002</v>
      </c>
      <c r="F1235" s="3">
        <v>169.509995</v>
      </c>
      <c r="G1235" s="3">
        <v>89.138824</v>
      </c>
      <c r="H1235" s="5">
        <f t="shared" si="197"/>
        <v>-7.6917102452923602E-3</v>
      </c>
      <c r="I1235" s="5">
        <f t="shared" si="198"/>
        <v>-8.0399012544114523E-3</v>
      </c>
      <c r="J1235" s="5">
        <f t="shared" si="199"/>
        <v>-7.6080751584314266E-3</v>
      </c>
      <c r="K1235" s="5">
        <f t="shared" si="200"/>
        <v>-3.0856447961372657E-3</v>
      </c>
      <c r="L1235" s="5">
        <f t="shared" si="201"/>
        <v>1.4969163971294108E-2</v>
      </c>
      <c r="M1235" s="5">
        <f t="shared" si="202"/>
        <v>8.3221269040703039E-3</v>
      </c>
      <c r="N1235" s="5"/>
      <c r="O1235" s="5"/>
    </row>
    <row r="1236" spans="1:15" x14ac:dyDescent="0.25">
      <c r="A1236" s="1">
        <v>44250</v>
      </c>
      <c r="B1236" s="3">
        <v>386.23498499999999</v>
      </c>
      <c r="C1236" s="3">
        <v>213.32785000000001</v>
      </c>
      <c r="D1236" s="3">
        <v>141.599625</v>
      </c>
      <c r="E1236" s="3">
        <v>87.129447999999996</v>
      </c>
      <c r="F1236" s="3">
        <v>169.11999499999999</v>
      </c>
      <c r="G1236" s="3">
        <v>89.695571999999999</v>
      </c>
      <c r="H1236" s="5">
        <f t="shared" si="197"/>
        <v>1.2144003894998256E-3</v>
      </c>
      <c r="I1236" s="5">
        <f t="shared" si="198"/>
        <v>-3.5867083003128242E-3</v>
      </c>
      <c r="J1236" s="5">
        <f t="shared" si="199"/>
        <v>-2.8836175140154463E-3</v>
      </c>
      <c r="K1236" s="5">
        <f t="shared" si="200"/>
        <v>2.40739215075636E-3</v>
      </c>
      <c r="L1236" s="5">
        <f t="shared" si="201"/>
        <v>-2.3007492861999435E-3</v>
      </c>
      <c r="M1236" s="5">
        <f t="shared" si="202"/>
        <v>6.2458530976357007E-3</v>
      </c>
      <c r="N1236" s="5"/>
      <c r="O1236" s="5"/>
    </row>
    <row r="1237" spans="1:15" x14ac:dyDescent="0.25">
      <c r="A1237" s="1">
        <v>44251</v>
      </c>
      <c r="B1237" s="3">
        <v>390.49102800000003</v>
      </c>
      <c r="C1237" s="3">
        <v>217.54634100000001</v>
      </c>
      <c r="D1237" s="3">
        <v>140.67073099999999</v>
      </c>
      <c r="E1237" s="3">
        <v>87.219123999999994</v>
      </c>
      <c r="F1237" s="3">
        <v>169</v>
      </c>
      <c r="G1237" s="3">
        <v>90.381561000000005</v>
      </c>
      <c r="H1237" s="5">
        <f t="shared" si="197"/>
        <v>1.1019309915698106E-2</v>
      </c>
      <c r="I1237" s="5">
        <f t="shared" si="198"/>
        <v>1.9774684833696154E-2</v>
      </c>
      <c r="J1237" s="5">
        <f t="shared" si="199"/>
        <v>-6.5600032485962911E-3</v>
      </c>
      <c r="K1237" s="5">
        <f t="shared" si="200"/>
        <v>1.0292272252201418E-3</v>
      </c>
      <c r="L1237" s="5">
        <f t="shared" si="201"/>
        <v>-7.0952580148775368E-4</v>
      </c>
      <c r="M1237" s="5">
        <f t="shared" si="202"/>
        <v>7.6479695118061297E-3</v>
      </c>
      <c r="N1237" s="5"/>
      <c r="O1237" s="5"/>
    </row>
    <row r="1238" spans="1:15" x14ac:dyDescent="0.25">
      <c r="A1238" s="1">
        <v>44252</v>
      </c>
      <c r="B1238" s="3">
        <v>381.08184799999998</v>
      </c>
      <c r="C1238" s="3">
        <v>210.44570899999999</v>
      </c>
      <c r="D1238" s="3">
        <v>138.37348900000001</v>
      </c>
      <c r="E1238" s="3">
        <v>86.392075000000006</v>
      </c>
      <c r="F1238" s="3">
        <v>165.820007</v>
      </c>
      <c r="G1238" s="3">
        <v>88.651672000000005</v>
      </c>
      <c r="H1238" s="5">
        <f t="shared" si="197"/>
        <v>-2.4095764884001558E-2</v>
      </c>
      <c r="I1238" s="5">
        <f t="shared" si="198"/>
        <v>-3.2639629641024515E-2</v>
      </c>
      <c r="J1238" s="5">
        <f t="shared" si="199"/>
        <v>-1.6330632418480762E-2</v>
      </c>
      <c r="K1238" s="5">
        <f t="shared" si="200"/>
        <v>-9.482427271340077E-3</v>
      </c>
      <c r="L1238" s="5">
        <f t="shared" si="201"/>
        <v>-1.8816526627218888E-2</v>
      </c>
      <c r="M1238" s="5">
        <f t="shared" si="202"/>
        <v>-1.913984424323012E-2</v>
      </c>
      <c r="N1238" s="5"/>
      <c r="O1238" s="5"/>
    </row>
    <row r="1239" spans="1:15" x14ac:dyDescent="0.25">
      <c r="A1239" s="1">
        <v>44253</v>
      </c>
      <c r="B1239" s="3">
        <v>379.11828600000001</v>
      </c>
      <c r="C1239" s="3">
        <v>210.26620500000001</v>
      </c>
      <c r="D1239" s="3">
        <v>142.94799800000001</v>
      </c>
      <c r="E1239" s="3">
        <v>86.133003000000002</v>
      </c>
      <c r="F1239" s="3">
        <v>161.80999800000001</v>
      </c>
      <c r="G1239" s="3">
        <v>87.359229999999997</v>
      </c>
      <c r="H1239" s="5">
        <f t="shared" si="197"/>
        <v>-5.1525991340316546E-3</v>
      </c>
      <c r="I1239" s="5">
        <f t="shared" si="198"/>
        <v>-8.5297058729760789E-4</v>
      </c>
      <c r="J1239" s="5">
        <f t="shared" si="199"/>
        <v>3.3059143287194281E-2</v>
      </c>
      <c r="K1239" s="5">
        <f t="shared" si="200"/>
        <v>-2.9987935814714817E-3</v>
      </c>
      <c r="L1239" s="5">
        <f t="shared" si="201"/>
        <v>-2.4182902127123929E-2</v>
      </c>
      <c r="M1239" s="5">
        <f t="shared" si="202"/>
        <v>-1.4578879008621648E-2</v>
      </c>
      <c r="N1239" s="5"/>
      <c r="O1239" s="5"/>
    </row>
    <row r="1240" spans="1:15" x14ac:dyDescent="0.25">
      <c r="A1240" s="1">
        <v>44256</v>
      </c>
      <c r="B1240" s="3">
        <v>388.30819700000001</v>
      </c>
      <c r="C1240" s="3">
        <v>216.47924800000001</v>
      </c>
      <c r="D1240" s="3">
        <v>141.05999800000001</v>
      </c>
      <c r="E1240" s="3">
        <v>87.099997999999999</v>
      </c>
      <c r="F1240" s="3">
        <v>161.529999</v>
      </c>
      <c r="G1240" s="3">
        <v>87.746964000000006</v>
      </c>
      <c r="H1240" s="5">
        <f t="shared" si="197"/>
        <v>2.42402209003445E-2</v>
      </c>
      <c r="I1240" s="5">
        <f t="shared" si="198"/>
        <v>2.9548462150634336E-2</v>
      </c>
      <c r="J1240" s="5">
        <f t="shared" si="199"/>
        <v>-1.3207600151210253E-2</v>
      </c>
      <c r="K1240" s="5">
        <f t="shared" si="200"/>
        <v>1.1226765192431598E-2</v>
      </c>
      <c r="L1240" s="5">
        <f t="shared" si="201"/>
        <v>-1.7304184133294376E-3</v>
      </c>
      <c r="M1240" s="5">
        <f t="shared" si="202"/>
        <v>4.4383861899883748E-3</v>
      </c>
      <c r="N1240" s="5"/>
      <c r="O1240" s="5"/>
    </row>
    <row r="1241" spans="1:15" x14ac:dyDescent="0.25">
      <c r="A1241" s="1">
        <v>44257</v>
      </c>
      <c r="B1241" s="3">
        <v>385.27813700000002</v>
      </c>
      <c r="C1241" s="3">
        <v>213.008713</v>
      </c>
      <c r="D1241" s="3">
        <v>141.070007</v>
      </c>
      <c r="E1241" s="3">
        <v>86.970000999999996</v>
      </c>
      <c r="F1241" s="3">
        <v>162.41000399999999</v>
      </c>
      <c r="G1241" s="3">
        <v>86.901900999999995</v>
      </c>
      <c r="H1241" s="5">
        <f t="shared" si="197"/>
        <v>-7.803234707404294E-3</v>
      </c>
      <c r="I1241" s="5">
        <f t="shared" si="198"/>
        <v>-1.6031721433178769E-2</v>
      </c>
      <c r="J1241" s="5">
        <f t="shared" si="199"/>
        <v>7.0955622727186807E-5</v>
      </c>
      <c r="K1241" s="5">
        <f t="shared" si="200"/>
        <v>-1.4925029045350646E-3</v>
      </c>
      <c r="L1241" s="5">
        <f t="shared" si="201"/>
        <v>5.447935401770021E-3</v>
      </c>
      <c r="M1241" s="5">
        <f t="shared" si="202"/>
        <v>-9.6306807834400932E-3</v>
      </c>
      <c r="N1241" s="5"/>
      <c r="O1241" s="5"/>
    </row>
    <row r="1242" spans="1:15" x14ac:dyDescent="0.25">
      <c r="A1242" s="1">
        <v>44258</v>
      </c>
      <c r="B1242" s="3">
        <v>380.17483499999997</v>
      </c>
      <c r="C1242" s="3">
        <v>210.42576600000001</v>
      </c>
      <c r="D1242" s="3">
        <v>139.53999300000001</v>
      </c>
      <c r="E1242" s="3">
        <v>86.690002000000007</v>
      </c>
      <c r="F1242" s="3">
        <v>160.61999499999999</v>
      </c>
      <c r="G1242" s="3">
        <v>86.404808000000003</v>
      </c>
      <c r="H1242" s="5">
        <f t="shared" si="197"/>
        <v>-1.3245760685351438E-2</v>
      </c>
      <c r="I1242" s="5">
        <f t="shared" si="198"/>
        <v>-1.2126015709038152E-2</v>
      </c>
      <c r="J1242" s="5">
        <f t="shared" si="199"/>
        <v>-1.0845778153254049E-2</v>
      </c>
      <c r="K1242" s="5">
        <f t="shared" si="200"/>
        <v>-3.2194894421122555E-3</v>
      </c>
      <c r="L1242" s="5">
        <f t="shared" si="201"/>
        <v>-1.1021543968436798E-2</v>
      </c>
      <c r="M1242" s="5">
        <f t="shared" si="202"/>
        <v>-5.7201625543265022E-3</v>
      </c>
      <c r="N1242" s="5"/>
      <c r="O1242" s="5"/>
    </row>
    <row r="1243" spans="1:15" x14ac:dyDescent="0.25">
      <c r="A1243" s="1">
        <v>44259</v>
      </c>
      <c r="B1243" s="3">
        <v>375.47024499999998</v>
      </c>
      <c r="C1243" s="3">
        <v>205.569031</v>
      </c>
      <c r="D1243" s="3">
        <v>138.63999899999999</v>
      </c>
      <c r="E1243" s="3">
        <v>86.360000999999997</v>
      </c>
      <c r="F1243" s="3">
        <v>159.03999300000001</v>
      </c>
      <c r="G1243" s="3">
        <v>85.420563000000001</v>
      </c>
      <c r="H1243" s="5">
        <f t="shared" si="197"/>
        <v>-1.2374806449248488E-2</v>
      </c>
      <c r="I1243" s="5">
        <f t="shared" si="198"/>
        <v>-2.3080514769279747E-2</v>
      </c>
      <c r="J1243" s="5">
        <f t="shared" si="199"/>
        <v>-6.4497208337972456E-3</v>
      </c>
      <c r="K1243" s="5">
        <f t="shared" si="200"/>
        <v>-3.8066788832236131E-3</v>
      </c>
      <c r="L1243" s="5">
        <f t="shared" si="201"/>
        <v>-9.836894839898247E-3</v>
      </c>
      <c r="M1243" s="5">
        <f t="shared" si="202"/>
        <v>-1.1391090643937285E-2</v>
      </c>
      <c r="N1243" s="5"/>
      <c r="O1243" s="5"/>
    </row>
    <row r="1244" spans="1:15" x14ac:dyDescent="0.25">
      <c r="A1244" s="1">
        <v>44260</v>
      </c>
      <c r="B1244" s="3">
        <v>382.37762500000002</v>
      </c>
      <c r="C1244" s="3">
        <v>209.38859600000001</v>
      </c>
      <c r="D1244" s="3">
        <v>138.91000399999999</v>
      </c>
      <c r="E1244" s="3">
        <v>86.620002999999997</v>
      </c>
      <c r="F1244" s="3">
        <v>159.13999899999999</v>
      </c>
      <c r="G1244" s="3">
        <v>86.355103</v>
      </c>
      <c r="H1244" s="5">
        <f t="shared" si="197"/>
        <v>1.8396610895225596E-2</v>
      </c>
      <c r="I1244" s="5">
        <f t="shared" si="198"/>
        <v>1.8580449503602603E-2</v>
      </c>
      <c r="J1244" s="5">
        <f t="shared" si="199"/>
        <v>1.9475259805794565E-3</v>
      </c>
      <c r="K1244" s="5">
        <f t="shared" si="200"/>
        <v>3.0106762041375301E-3</v>
      </c>
      <c r="L1244" s="5">
        <f t="shared" si="201"/>
        <v>6.288103898495212E-4</v>
      </c>
      <c r="M1244" s="5">
        <f t="shared" si="202"/>
        <v>1.094045704194202E-2</v>
      </c>
      <c r="N1244" s="5"/>
      <c r="O1244" s="5"/>
    </row>
    <row r="1245" spans="1:15" x14ac:dyDescent="0.25">
      <c r="A1245" s="1">
        <v>44263</v>
      </c>
      <c r="B1245" s="3">
        <v>380.47384599999998</v>
      </c>
      <c r="C1245" s="3">
        <v>209.697754</v>
      </c>
      <c r="D1245" s="3">
        <v>137.83000200000001</v>
      </c>
      <c r="E1245" s="3">
        <v>85.989998</v>
      </c>
      <c r="F1245" s="3">
        <v>157.490005</v>
      </c>
      <c r="G1245" s="3">
        <v>87.100739000000004</v>
      </c>
      <c r="H1245" s="5">
        <f t="shared" si="197"/>
        <v>-4.9787928883130439E-3</v>
      </c>
      <c r="I1245" s="5">
        <f t="shared" si="198"/>
        <v>1.4764796455295492E-3</v>
      </c>
      <c r="J1245" s="5">
        <f t="shared" si="199"/>
        <v>-7.7748324015596282E-3</v>
      </c>
      <c r="K1245" s="5">
        <f t="shared" si="200"/>
        <v>-7.2732045506855858E-3</v>
      </c>
      <c r="L1245" s="5">
        <f t="shared" si="201"/>
        <v>-1.0368191594622211E-2</v>
      </c>
      <c r="M1245" s="5">
        <f t="shared" si="202"/>
        <v>8.6345331554986693E-3</v>
      </c>
      <c r="N1245" s="5"/>
      <c r="O1245" s="5"/>
    </row>
    <row r="1246" spans="1:15" x14ac:dyDescent="0.25">
      <c r="A1246" s="1">
        <v>44264</v>
      </c>
      <c r="B1246" s="3">
        <v>385.90606700000001</v>
      </c>
      <c r="C1246" s="3">
        <v>212.42031900000001</v>
      </c>
      <c r="D1246" s="3">
        <v>139.740005</v>
      </c>
      <c r="E1246" s="3">
        <v>86.110000999999997</v>
      </c>
      <c r="F1246" s="3">
        <v>160.83999600000001</v>
      </c>
      <c r="G1246" s="3">
        <v>87.677368000000001</v>
      </c>
      <c r="H1246" s="5">
        <f t="shared" si="197"/>
        <v>1.4277514886003484E-2</v>
      </c>
      <c r="I1246" s="5">
        <f t="shared" si="198"/>
        <v>1.2983281642587441E-2</v>
      </c>
      <c r="J1246" s="5">
        <f t="shared" si="199"/>
        <v>1.385767229401913E-2</v>
      </c>
      <c r="K1246" s="5">
        <f t="shared" si="200"/>
        <v>1.3955460261785291E-3</v>
      </c>
      <c r="L1246" s="5">
        <f t="shared" si="201"/>
        <v>2.1271133999900549E-2</v>
      </c>
      <c r="M1246" s="5">
        <f t="shared" si="202"/>
        <v>6.6202538189716886E-3</v>
      </c>
      <c r="N1246" s="5"/>
      <c r="O1246" s="5"/>
    </row>
    <row r="1247" spans="1:15" x14ac:dyDescent="0.25">
      <c r="A1247" s="1">
        <v>44265</v>
      </c>
      <c r="B1247" s="3">
        <v>388.30819700000001</v>
      </c>
      <c r="C1247" s="3">
        <v>214.89357000000001</v>
      </c>
      <c r="D1247" s="3">
        <v>140.020004</v>
      </c>
      <c r="E1247" s="3">
        <v>86.379997000000003</v>
      </c>
      <c r="F1247" s="3">
        <v>161.66000399999999</v>
      </c>
      <c r="G1247" s="3">
        <v>88.552254000000005</v>
      </c>
      <c r="H1247" s="5">
        <f t="shared" si="197"/>
        <v>6.2246494818647413E-3</v>
      </c>
      <c r="I1247" s="5">
        <f t="shared" si="198"/>
        <v>1.1643194076928154E-2</v>
      </c>
      <c r="J1247" s="5">
        <f t="shared" si="199"/>
        <v>2.0037139686663874E-3</v>
      </c>
      <c r="K1247" s="5">
        <f t="shared" si="200"/>
        <v>3.1354778407215456E-3</v>
      </c>
      <c r="L1247" s="5">
        <f t="shared" si="201"/>
        <v>5.0982841357443132E-3</v>
      </c>
      <c r="M1247" s="5">
        <f t="shared" si="202"/>
        <v>9.9784701566316691E-3</v>
      </c>
      <c r="N1247" s="5"/>
      <c r="O1247" s="5"/>
    </row>
    <row r="1248" spans="1:15" x14ac:dyDescent="0.25">
      <c r="A1248" s="1">
        <v>44266</v>
      </c>
      <c r="B1248" s="3">
        <v>392.24529999999999</v>
      </c>
      <c r="C1248" s="3">
        <v>219.22177099999999</v>
      </c>
      <c r="D1248" s="3">
        <v>139.009995</v>
      </c>
      <c r="E1248" s="3">
        <v>86.699996999999996</v>
      </c>
      <c r="F1248" s="3">
        <v>161.520004</v>
      </c>
      <c r="G1248" s="3">
        <v>89.586205000000007</v>
      </c>
      <c r="H1248" s="5">
        <f t="shared" si="197"/>
        <v>1.0139118953494508E-2</v>
      </c>
      <c r="I1248" s="5">
        <f t="shared" si="198"/>
        <v>2.014113777345683E-2</v>
      </c>
      <c r="J1248" s="5">
        <f t="shared" si="199"/>
        <v>-7.2133193197165824E-3</v>
      </c>
      <c r="K1248" s="5">
        <f t="shared" si="200"/>
        <v>3.7045613696882196E-3</v>
      </c>
      <c r="L1248" s="5">
        <f t="shared" si="201"/>
        <v>-8.6601507197781036E-4</v>
      </c>
      <c r="M1248" s="5">
        <f t="shared" si="202"/>
        <v>1.1676168062305869E-2</v>
      </c>
      <c r="N1248" s="5"/>
      <c r="O1248" s="5"/>
    </row>
    <row r="1249" spans="1:15" x14ac:dyDescent="0.25">
      <c r="A1249" s="1">
        <v>44267</v>
      </c>
      <c r="B1249" s="3">
        <v>392.77355999999997</v>
      </c>
      <c r="C1249" s="3">
        <v>220.627914</v>
      </c>
      <c r="D1249" s="3">
        <v>136.05999800000001</v>
      </c>
      <c r="E1249" s="3">
        <v>86.459998999999996</v>
      </c>
      <c r="F1249" s="3">
        <v>161.490005</v>
      </c>
      <c r="G1249" s="3">
        <v>91.087433000000004</v>
      </c>
      <c r="H1249" s="5">
        <f t="shared" si="197"/>
        <v>1.3467592855795907E-3</v>
      </c>
      <c r="I1249" s="5">
        <f t="shared" si="198"/>
        <v>6.4142488840672751E-3</v>
      </c>
      <c r="J1249" s="5">
        <f t="shared" si="199"/>
        <v>-2.122147403861141E-2</v>
      </c>
      <c r="K1249" s="5">
        <f t="shared" si="200"/>
        <v>-2.7681431176981297E-3</v>
      </c>
      <c r="L1249" s="5">
        <f t="shared" si="201"/>
        <v>-1.8572931684679439E-4</v>
      </c>
      <c r="M1249" s="5">
        <f t="shared" si="202"/>
        <v>1.6757356782777011E-2</v>
      </c>
      <c r="N1249" s="5"/>
      <c r="O1249" s="5"/>
    </row>
    <row r="1250" spans="1:15" x14ac:dyDescent="0.25">
      <c r="A1250" s="1">
        <v>44270</v>
      </c>
      <c r="B1250" s="3">
        <v>395.115906</v>
      </c>
      <c r="C1250" s="3">
        <v>222.87179599999999</v>
      </c>
      <c r="D1250" s="3">
        <v>136.86000100000001</v>
      </c>
      <c r="E1250" s="3">
        <v>86.470000999999996</v>
      </c>
      <c r="F1250" s="3">
        <v>162.199997</v>
      </c>
      <c r="G1250" s="3">
        <v>92.439528999999993</v>
      </c>
      <c r="H1250" s="5">
        <f t="shared" si="197"/>
        <v>5.9636040674428958E-3</v>
      </c>
      <c r="I1250" s="5">
        <f t="shared" si="198"/>
        <v>1.0170435641248865E-2</v>
      </c>
      <c r="J1250" s="5">
        <f t="shared" si="199"/>
        <v>5.8797810654092064E-3</v>
      </c>
      <c r="K1250" s="5">
        <f t="shared" si="200"/>
        <v>1.1568355442603817E-4</v>
      </c>
      <c r="L1250" s="5">
        <f t="shared" si="201"/>
        <v>4.3965073875624761E-3</v>
      </c>
      <c r="M1250" s="5">
        <f t="shared" si="202"/>
        <v>1.4843935716137624E-2</v>
      </c>
      <c r="N1250" s="5"/>
      <c r="O1250" s="5"/>
    </row>
    <row r="1251" spans="1:15" x14ac:dyDescent="0.25">
      <c r="A1251" s="1">
        <v>44271</v>
      </c>
      <c r="B1251" s="3">
        <v>394.61752300000001</v>
      </c>
      <c r="C1251" s="3">
        <v>219.84007299999999</v>
      </c>
      <c r="D1251" s="3">
        <v>136.30999800000001</v>
      </c>
      <c r="E1251" s="3">
        <v>86.269997000000004</v>
      </c>
      <c r="F1251" s="3">
        <v>162.35000600000001</v>
      </c>
      <c r="G1251" s="3">
        <v>92.061729</v>
      </c>
      <c r="H1251" s="5">
        <f t="shared" si="197"/>
        <v>-1.261358989683381E-3</v>
      </c>
      <c r="I1251" s="5">
        <f t="shared" si="198"/>
        <v>-1.3602990842322638E-2</v>
      </c>
      <c r="J1251" s="5">
        <f t="shared" si="199"/>
        <v>-4.018727137083733E-3</v>
      </c>
      <c r="K1251" s="5">
        <f t="shared" si="200"/>
        <v>-2.3129871364289123E-3</v>
      </c>
      <c r="L1251" s="5">
        <f t="shared" si="201"/>
        <v>9.2483972117474167E-4</v>
      </c>
      <c r="M1251" s="5">
        <f t="shared" si="202"/>
        <v>-4.0869961594026671E-3</v>
      </c>
      <c r="N1251" s="5"/>
      <c r="O1251" s="5"/>
    </row>
    <row r="1252" spans="1:15" x14ac:dyDescent="0.25">
      <c r="A1252" s="1">
        <v>44272</v>
      </c>
      <c r="B1252" s="3">
        <v>395.96313500000002</v>
      </c>
      <c r="C1252" s="3">
        <v>221.236267</v>
      </c>
      <c r="D1252" s="3">
        <v>135.28999300000001</v>
      </c>
      <c r="E1252" s="3">
        <v>86.389999000000003</v>
      </c>
      <c r="F1252" s="3">
        <v>163.509995</v>
      </c>
      <c r="G1252" s="3">
        <v>92.141266000000002</v>
      </c>
      <c r="H1252" s="5">
        <f t="shared" si="197"/>
        <v>3.4099144654557989E-3</v>
      </c>
      <c r="I1252" s="5">
        <f t="shared" si="198"/>
        <v>6.3509531312793133E-3</v>
      </c>
      <c r="J1252" s="5">
        <f t="shared" si="199"/>
        <v>-7.4829800819159464E-3</v>
      </c>
      <c r="K1252" s="5">
        <f t="shared" si="200"/>
        <v>1.3910050327230472E-3</v>
      </c>
      <c r="L1252" s="5">
        <f t="shared" si="201"/>
        <v>7.1449889567605229E-3</v>
      </c>
      <c r="M1252" s="5">
        <f t="shared" si="202"/>
        <v>8.6395292445584637E-4</v>
      </c>
      <c r="N1252" s="5"/>
      <c r="O1252" s="5"/>
    </row>
    <row r="1253" spans="1:15" x14ac:dyDescent="0.25">
      <c r="A1253" s="1">
        <v>44273</v>
      </c>
      <c r="B1253" s="3">
        <v>390.20199600000001</v>
      </c>
      <c r="C1253" s="3">
        <v>215.59165999999999</v>
      </c>
      <c r="D1253" s="3">
        <v>133.91999799999999</v>
      </c>
      <c r="E1253" s="3">
        <v>85.730002999999996</v>
      </c>
      <c r="F1253" s="3">
        <v>162.55999800000001</v>
      </c>
      <c r="G1253" s="3">
        <v>91.206726000000003</v>
      </c>
      <c r="H1253" s="5">
        <f t="shared" si="197"/>
        <v>-1.4549685288252956E-2</v>
      </c>
      <c r="I1253" s="5">
        <f t="shared" si="198"/>
        <v>-2.5513931673779355E-2</v>
      </c>
      <c r="J1253" s="5">
        <f t="shared" si="199"/>
        <v>-1.0126358717455264E-2</v>
      </c>
      <c r="K1253" s="5">
        <f t="shared" si="200"/>
        <v>-7.6397269086668773E-3</v>
      </c>
      <c r="L1253" s="5">
        <f t="shared" si="201"/>
        <v>-5.8100240294178818E-3</v>
      </c>
      <c r="M1253" s="5">
        <f t="shared" si="202"/>
        <v>-1.0142469716011959E-2</v>
      </c>
      <c r="N1253" s="5"/>
      <c r="O1253" s="5"/>
    </row>
    <row r="1254" spans="1:15" x14ac:dyDescent="0.25">
      <c r="A1254" s="1">
        <v>44274</v>
      </c>
      <c r="B1254" s="3">
        <v>389.48001099999999</v>
      </c>
      <c r="C1254" s="3">
        <v>216.79837000000001</v>
      </c>
      <c r="D1254" s="3">
        <v>134.75</v>
      </c>
      <c r="E1254" s="3">
        <v>86.059997999999993</v>
      </c>
      <c r="F1254" s="3">
        <v>163.240005</v>
      </c>
      <c r="G1254" s="3">
        <v>89.963997000000006</v>
      </c>
      <c r="H1254" s="5">
        <f t="shared" si="197"/>
        <v>-1.8502852558448524E-3</v>
      </c>
      <c r="I1254" s="5">
        <f t="shared" si="198"/>
        <v>5.5972016728291774E-3</v>
      </c>
      <c r="J1254" s="5">
        <f t="shared" si="199"/>
        <v>6.1977450149006685E-3</v>
      </c>
      <c r="K1254" s="5">
        <f t="shared" si="200"/>
        <v>3.849235838706333E-3</v>
      </c>
      <c r="L1254" s="5">
        <f t="shared" si="201"/>
        <v>4.1831139786308036E-3</v>
      </c>
      <c r="M1254" s="5">
        <f t="shared" si="202"/>
        <v>-1.3625409599726246E-2</v>
      </c>
      <c r="N1254" s="5"/>
      <c r="O1254" s="5"/>
    </row>
    <row r="1255" spans="1:15" x14ac:dyDescent="0.25">
      <c r="A1255" s="1">
        <v>44277</v>
      </c>
      <c r="B1255" s="3">
        <v>392.58999599999999</v>
      </c>
      <c r="C1255" s="3">
        <v>215.661484</v>
      </c>
      <c r="D1255" s="3">
        <v>136.259995</v>
      </c>
      <c r="E1255" s="3">
        <v>86.370002999999997</v>
      </c>
      <c r="F1255" s="3">
        <v>163</v>
      </c>
      <c r="G1255" s="3">
        <v>90.600273000000001</v>
      </c>
      <c r="H1255" s="5">
        <f t="shared" si="197"/>
        <v>7.9849669101503817E-3</v>
      </c>
      <c r="I1255" s="5">
        <f t="shared" si="198"/>
        <v>-5.2439785409825745E-3</v>
      </c>
      <c r="J1255" s="5">
        <f t="shared" si="199"/>
        <v>1.1205899814471287E-2</v>
      </c>
      <c r="K1255" s="5">
        <f t="shared" si="200"/>
        <v>3.6021962259400464E-3</v>
      </c>
      <c r="L1255" s="5">
        <f t="shared" si="201"/>
        <v>-1.4702584700361232E-3</v>
      </c>
      <c r="M1255" s="5">
        <f t="shared" si="202"/>
        <v>7.072562594123033E-3</v>
      </c>
      <c r="N1255" s="5"/>
      <c r="O1255" s="5"/>
    </row>
    <row r="1256" spans="1:15" x14ac:dyDescent="0.25">
      <c r="A1256" s="1">
        <v>44278</v>
      </c>
      <c r="B1256" s="3">
        <v>389.5</v>
      </c>
      <c r="C1256" s="3">
        <v>209.49830600000001</v>
      </c>
      <c r="D1256" s="3">
        <v>137.490005</v>
      </c>
      <c r="E1256" s="3">
        <v>86.459998999999996</v>
      </c>
      <c r="F1256" s="3">
        <v>161.80999800000001</v>
      </c>
      <c r="G1256" s="3">
        <v>90.471030999999996</v>
      </c>
      <c r="H1256" s="5">
        <f t="shared" si="197"/>
        <v>-7.8707965854534212E-3</v>
      </c>
      <c r="I1256" s="5">
        <f t="shared" si="198"/>
        <v>-2.8578019058794868E-2</v>
      </c>
      <c r="J1256" s="5">
        <f t="shared" si="199"/>
        <v>9.0269341342628096E-3</v>
      </c>
      <c r="K1256" s="5">
        <f t="shared" si="200"/>
        <v>1.0419821335423407E-3</v>
      </c>
      <c r="L1256" s="5">
        <f t="shared" si="201"/>
        <v>-7.3006257668710717E-3</v>
      </c>
      <c r="M1256" s="5">
        <f t="shared" si="202"/>
        <v>-1.4265078428626898E-3</v>
      </c>
      <c r="N1256" s="5"/>
      <c r="O1256" s="5"/>
    </row>
    <row r="1257" spans="1:15" x14ac:dyDescent="0.25">
      <c r="A1257" s="1">
        <v>44279</v>
      </c>
      <c r="B1257" s="3">
        <v>387.51998900000001</v>
      </c>
      <c r="C1257" s="3">
        <v>206.307007</v>
      </c>
      <c r="D1257" s="3">
        <v>138.229996</v>
      </c>
      <c r="E1257" s="3">
        <v>86.510002</v>
      </c>
      <c r="F1257" s="3">
        <v>162.36999499999999</v>
      </c>
      <c r="G1257" s="3">
        <v>89.963997000000006</v>
      </c>
      <c r="H1257" s="5">
        <f t="shared" si="197"/>
        <v>-5.0834685494223208E-3</v>
      </c>
      <c r="I1257" s="5">
        <f t="shared" si="198"/>
        <v>-1.5233053960827747E-2</v>
      </c>
      <c r="J1257" s="5">
        <f t="shared" si="199"/>
        <v>5.382143960209973E-3</v>
      </c>
      <c r="K1257" s="5">
        <f t="shared" si="200"/>
        <v>5.783368098351005E-4</v>
      </c>
      <c r="L1257" s="5">
        <f t="shared" si="201"/>
        <v>3.4608306465708782E-3</v>
      </c>
      <c r="M1257" s="5">
        <f t="shared" si="202"/>
        <v>-5.6043795941707053E-3</v>
      </c>
      <c r="N1257" s="5"/>
      <c r="O1257" s="5"/>
    </row>
    <row r="1258" spans="1:15" x14ac:dyDescent="0.25">
      <c r="A1258" s="1">
        <v>44280</v>
      </c>
      <c r="B1258" s="3">
        <v>389.70001200000002</v>
      </c>
      <c r="C1258" s="3">
        <v>210.35000600000001</v>
      </c>
      <c r="D1258" s="3">
        <v>137.13999899999999</v>
      </c>
      <c r="E1258" s="3">
        <v>86.660004000000001</v>
      </c>
      <c r="F1258" s="3">
        <v>161.779999</v>
      </c>
      <c r="G1258" s="3">
        <v>90.879997000000003</v>
      </c>
      <c r="H1258" s="5">
        <f t="shared" si="197"/>
        <v>5.6255756138556823E-3</v>
      </c>
      <c r="I1258" s="5">
        <f t="shared" si="198"/>
        <v>1.9597002829865096E-2</v>
      </c>
      <c r="J1258" s="5">
        <f t="shared" si="199"/>
        <v>-7.885386902565017E-3</v>
      </c>
      <c r="K1258" s="5">
        <f t="shared" si="200"/>
        <v>1.733926673588515E-3</v>
      </c>
      <c r="L1258" s="5">
        <f t="shared" si="201"/>
        <v>-3.6336516485080406E-3</v>
      </c>
      <c r="M1258" s="5">
        <f t="shared" si="202"/>
        <v>1.0181850857515773E-2</v>
      </c>
      <c r="N1258" s="5"/>
      <c r="O1258" s="5"/>
    </row>
    <row r="1259" spans="1:15" x14ac:dyDescent="0.25">
      <c r="A1259" s="1">
        <v>44281</v>
      </c>
      <c r="B1259" s="3">
        <v>395.98001099999999</v>
      </c>
      <c r="C1259" s="3">
        <v>214.11999499999999</v>
      </c>
      <c r="D1259" s="3">
        <v>136.66000399999999</v>
      </c>
      <c r="E1259" s="3">
        <v>86.919998000000007</v>
      </c>
      <c r="F1259" s="3">
        <v>162.240005</v>
      </c>
      <c r="G1259" s="3">
        <v>92.839995999999999</v>
      </c>
      <c r="H1259" s="5">
        <f t="shared" si="197"/>
        <v>1.6114957163511745E-2</v>
      </c>
      <c r="I1259" s="5">
        <f t="shared" si="198"/>
        <v>1.7922457297196326E-2</v>
      </c>
      <c r="J1259" s="5">
        <f t="shared" si="199"/>
        <v>-3.5000364846144993E-3</v>
      </c>
      <c r="K1259" s="5">
        <f t="shared" si="200"/>
        <v>3.000161412408886E-3</v>
      </c>
      <c r="L1259" s="5">
        <f t="shared" si="201"/>
        <v>2.843404641138525E-3</v>
      </c>
      <c r="M1259" s="5">
        <f t="shared" si="202"/>
        <v>2.1566891116864717E-2</v>
      </c>
      <c r="N1259" s="5"/>
      <c r="O1259" s="5"/>
    </row>
    <row r="1260" spans="1:15" x14ac:dyDescent="0.25">
      <c r="A1260" s="1">
        <v>44284</v>
      </c>
      <c r="B1260" s="3">
        <v>395.77999899999998</v>
      </c>
      <c r="C1260" s="3">
        <v>209.979996</v>
      </c>
      <c r="D1260" s="3">
        <v>135.5</v>
      </c>
      <c r="E1260" s="3">
        <v>86.970000999999996</v>
      </c>
      <c r="F1260" s="3">
        <v>160.30999800000001</v>
      </c>
      <c r="G1260" s="3">
        <v>92.300003000000004</v>
      </c>
      <c r="H1260" s="5">
        <f t="shared" si="197"/>
        <v>-5.0510630446953808E-4</v>
      </c>
      <c r="I1260" s="5">
        <f t="shared" si="198"/>
        <v>-1.9334948144380415E-2</v>
      </c>
      <c r="J1260" s="5">
        <f t="shared" si="199"/>
        <v>-8.4882479587808923E-3</v>
      </c>
      <c r="K1260" s="5">
        <f t="shared" si="200"/>
        <v>5.7527612920549309E-4</v>
      </c>
      <c r="L1260" s="5">
        <f t="shared" si="201"/>
        <v>-1.1895999386834277E-2</v>
      </c>
      <c r="M1260" s="5">
        <f t="shared" si="202"/>
        <v>-5.8163832751565447E-3</v>
      </c>
      <c r="N1260" s="5"/>
      <c r="O1260" s="5"/>
    </row>
    <row r="1261" spans="1:15" x14ac:dyDescent="0.25">
      <c r="N1261" s="5"/>
      <c r="O1261" s="5"/>
    </row>
    <row r="1262" spans="1:15" x14ac:dyDescent="0.25">
      <c r="N1262" s="5"/>
      <c r="O1262" s="5"/>
    </row>
  </sheetData>
  <mergeCells count="6">
    <mergeCell ref="R25:W25"/>
    <mergeCell ref="X25:AC25"/>
    <mergeCell ref="AD25:AI25"/>
    <mergeCell ref="R11:W11"/>
    <mergeCell ref="X11:AC11"/>
    <mergeCell ref="AD11:AI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NEDL_Risk_Parity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2021-03-30T11:36:02Z</dcterms:created>
  <dcterms:modified xsi:type="dcterms:W3CDTF">2021-03-30T20:45:11Z</dcterms:modified>
</cp:coreProperties>
</file>