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2494F98-E646-4F7C-847B-CA2B1887DB5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DL_Runs_Test" sheetId="2" r:id="rId1"/>
    <sheet name="NEDL_Variance_Rat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10" i="1" a="1"/>
  <c r="C10" i="1" s="1"/>
  <c r="C11" i="1" a="1"/>
  <c r="C11" i="1" s="1"/>
  <c r="C12" i="1" a="1"/>
  <c r="C12" i="1"/>
  <c r="C13" i="1" a="1"/>
  <c r="C13" i="1" s="1"/>
  <c r="C14" i="1" a="1"/>
  <c r="C14" i="1" s="1"/>
  <c r="C15" i="1" a="1"/>
  <c r="C15" i="1" s="1"/>
  <c r="C16" i="1" a="1"/>
  <c r="C16" i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/>
  <c r="C25" i="1" a="1"/>
  <c r="C25" i="1" s="1"/>
  <c r="C26" i="1" a="1"/>
  <c r="C26" i="1" s="1"/>
  <c r="C27" i="1" a="1"/>
  <c r="C27" i="1" s="1"/>
  <c r="C28" i="1" a="1"/>
  <c r="C28" i="1"/>
  <c r="C29" i="1" a="1"/>
  <c r="C29" i="1" s="1"/>
  <c r="C30" i="1" a="1"/>
  <c r="C30" i="1" s="1"/>
  <c r="C31" i="1" a="1"/>
  <c r="C31" i="1" s="1"/>
  <c r="C32" i="1" a="1"/>
  <c r="C32" i="1"/>
  <c r="C33" i="1" a="1"/>
  <c r="C33" i="1" s="1"/>
  <c r="C34" i="1" a="1"/>
  <c r="C34" i="1" s="1"/>
  <c r="C35" i="1" a="1"/>
  <c r="C35" i="1" s="1"/>
  <c r="C36" i="1" a="1"/>
  <c r="C36" i="1"/>
  <c r="C37" i="1" a="1"/>
  <c r="C37" i="1" s="1"/>
  <c r="C38" i="1" a="1"/>
  <c r="C38" i="1" s="1"/>
  <c r="C39" i="1" a="1"/>
  <c r="C39" i="1" s="1"/>
  <c r="C40" i="1" a="1"/>
  <c r="C40" i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/>
  <c r="C73" i="1" a="1"/>
  <c r="C73" i="1" s="1"/>
  <c r="C74" i="1" a="1"/>
  <c r="C74" i="1" s="1"/>
  <c r="C75" i="1" a="1"/>
  <c r="C75" i="1" s="1"/>
  <c r="C76" i="1" a="1"/>
  <c r="C76" i="1"/>
  <c r="C77" i="1" a="1"/>
  <c r="C77" i="1" s="1"/>
  <c r="C78" i="1" a="1"/>
  <c r="C78" i="1" s="1"/>
  <c r="C79" i="1" a="1"/>
  <c r="C79" i="1" s="1"/>
  <c r="C80" i="1" a="1"/>
  <c r="C80" i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/>
  <c r="C105" i="1" a="1"/>
  <c r="C105" i="1" s="1"/>
  <c r="C106" i="1" a="1"/>
  <c r="C106" i="1" s="1"/>
  <c r="C107" i="1" a="1"/>
  <c r="C107" i="1" s="1"/>
  <c r="C108" i="1" a="1"/>
  <c r="C108" i="1"/>
  <c r="C109" i="1" a="1"/>
  <c r="C109" i="1" s="1"/>
  <c r="C110" i="1" a="1"/>
  <c r="C110" i="1" s="1"/>
  <c r="C111" i="1" a="1"/>
  <c r="C111" i="1" s="1"/>
  <c r="C112" i="1" a="1"/>
  <c r="C112" i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/>
  <c r="C137" i="1" a="1"/>
  <c r="C137" i="1" s="1"/>
  <c r="C138" i="1" a="1"/>
  <c r="C138" i="1" s="1"/>
  <c r="C139" i="1" a="1"/>
  <c r="C139" i="1" s="1"/>
  <c r="C140" i="1" a="1"/>
  <c r="C140" i="1"/>
  <c r="C141" i="1" a="1"/>
  <c r="C141" i="1" s="1"/>
  <c r="C142" i="1" a="1"/>
  <c r="C142" i="1" s="1"/>
  <c r="C143" i="1" a="1"/>
  <c r="C143" i="1" s="1"/>
  <c r="C144" i="1" a="1"/>
  <c r="C144" i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/>
  <c r="C169" i="1" a="1"/>
  <c r="C169" i="1" s="1"/>
  <c r="C170" i="1" a="1"/>
  <c r="C170" i="1" s="1"/>
  <c r="C171" i="1" a="1"/>
  <c r="C171" i="1" s="1"/>
  <c r="C172" i="1" a="1"/>
  <c r="C172" i="1"/>
  <c r="C173" i="1" a="1"/>
  <c r="C173" i="1" s="1"/>
  <c r="C174" i="1" a="1"/>
  <c r="C174" i="1" s="1"/>
  <c r="C175" i="1" a="1"/>
  <c r="C175" i="1" s="1"/>
  <c r="C176" i="1" a="1"/>
  <c r="C176" i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/>
  <c r="C201" i="1" a="1"/>
  <c r="C201" i="1" s="1"/>
  <c r="C202" i="1" a="1"/>
  <c r="C202" i="1" s="1"/>
  <c r="C203" i="1" a="1"/>
  <c r="C203" i="1" s="1"/>
  <c r="C204" i="1" a="1"/>
  <c r="C204" i="1"/>
  <c r="C205" i="1" a="1"/>
  <c r="C205" i="1" s="1"/>
  <c r="C206" i="1" a="1"/>
  <c r="C206" i="1" s="1"/>
  <c r="C207" i="1" a="1"/>
  <c r="C207" i="1" s="1"/>
  <c r="C208" i="1" a="1"/>
  <c r="C208" i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/>
  <c r="C233" i="1" a="1"/>
  <c r="C233" i="1" s="1"/>
  <c r="C234" i="1" a="1"/>
  <c r="C234" i="1" s="1"/>
  <c r="C235" i="1" a="1"/>
  <c r="C235" i="1" s="1"/>
  <c r="C236" i="1" a="1"/>
  <c r="C236" i="1"/>
  <c r="C237" i="1" a="1"/>
  <c r="C237" i="1" s="1"/>
  <c r="C238" i="1" a="1"/>
  <c r="C238" i="1" s="1"/>
  <c r="C239" i="1" a="1"/>
  <c r="C239" i="1" s="1"/>
  <c r="C240" i="1" a="1"/>
  <c r="C240" i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/>
  <c r="C265" i="1" a="1"/>
  <c r="C265" i="1" s="1"/>
  <c r="C266" i="1" a="1"/>
  <c r="C266" i="1" s="1"/>
  <c r="C267" i="1" a="1"/>
  <c r="C267" i="1" s="1"/>
  <c r="C268" i="1" a="1"/>
  <c r="C268" i="1"/>
  <c r="C269" i="1" a="1"/>
  <c r="C269" i="1" s="1"/>
  <c r="C270" i="1" a="1"/>
  <c r="C270" i="1" s="1"/>
  <c r="C271" i="1" a="1"/>
  <c r="C271" i="1" s="1"/>
  <c r="C272" i="1" a="1"/>
  <c r="C272" i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/>
  <c r="C297" i="1" a="1"/>
  <c r="C297" i="1" s="1"/>
  <c r="C298" i="1" a="1"/>
  <c r="C298" i="1" s="1"/>
  <c r="C299" i="1" a="1"/>
  <c r="C299" i="1" s="1"/>
  <c r="C300" i="1" a="1"/>
  <c r="C300" i="1"/>
  <c r="C301" i="1" a="1"/>
  <c r="C301" i="1" s="1"/>
  <c r="C302" i="1" a="1"/>
  <c r="C302" i="1" s="1"/>
  <c r="C303" i="1" a="1"/>
  <c r="C303" i="1" s="1"/>
  <c r="C304" i="1" a="1"/>
  <c r="C304" i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/>
  <c r="C329" i="1" a="1"/>
  <c r="C329" i="1" s="1"/>
  <c r="C330" i="1" a="1"/>
  <c r="C330" i="1" s="1"/>
  <c r="C331" i="1" a="1"/>
  <c r="C331" i="1" s="1"/>
  <c r="C332" i="1" a="1"/>
  <c r="C332" i="1"/>
  <c r="C333" i="1" a="1"/>
  <c r="C333" i="1" s="1"/>
  <c r="C334" i="1" a="1"/>
  <c r="C334" i="1" s="1"/>
  <c r="C335" i="1" a="1"/>
  <c r="C335" i="1" s="1"/>
  <c r="C336" i="1" a="1"/>
  <c r="C336" i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/>
  <c r="C349" i="1" a="1"/>
  <c r="C349" i="1" s="1"/>
  <c r="C350" i="1" a="1"/>
  <c r="C350" i="1"/>
  <c r="C351" i="1" a="1"/>
  <c r="C351" i="1"/>
  <c r="C352" i="1" a="1"/>
  <c r="C352" i="1"/>
  <c r="C353" i="1" a="1"/>
  <c r="C353" i="1" s="1"/>
  <c r="C354" i="1" a="1"/>
  <c r="C354" i="1"/>
  <c r="C355" i="1" a="1"/>
  <c r="C355" i="1"/>
  <c r="C356" i="1" a="1"/>
  <c r="C356" i="1"/>
  <c r="C357" i="1" a="1"/>
  <c r="C357" i="1" s="1"/>
  <c r="C358" i="1" a="1"/>
  <c r="C358" i="1"/>
  <c r="C359" i="1" a="1"/>
  <c r="C359" i="1"/>
  <c r="C360" i="1" a="1"/>
  <c r="C360" i="1"/>
  <c r="C361" i="1" a="1"/>
  <c r="C361" i="1" s="1"/>
  <c r="C362" i="1" a="1"/>
  <c r="C362" i="1"/>
  <c r="C363" i="1" a="1"/>
  <c r="C363" i="1"/>
  <c r="C364" i="1" a="1"/>
  <c r="C364" i="1"/>
  <c r="C365" i="1" a="1"/>
  <c r="C365" i="1" s="1"/>
  <c r="C366" i="1" a="1"/>
  <c r="C366" i="1"/>
  <c r="C367" i="1" a="1"/>
  <c r="C367" i="1"/>
  <c r="C368" i="1" a="1"/>
  <c r="C368" i="1"/>
  <c r="C369" i="1" a="1"/>
  <c r="C369" i="1" s="1"/>
  <c r="C370" i="1" a="1"/>
  <c r="C370" i="1" s="1"/>
  <c r="C371" i="1" a="1"/>
  <c r="C371" i="1"/>
  <c r="C372" i="1" a="1"/>
  <c r="C372" i="1"/>
  <c r="C373" i="1" a="1"/>
  <c r="C373" i="1" s="1"/>
  <c r="C374" i="1" a="1"/>
  <c r="C374" i="1"/>
  <c r="C375" i="1" a="1"/>
  <c r="C375" i="1"/>
  <c r="C376" i="1" a="1"/>
  <c r="C376" i="1" s="1"/>
  <c r="C377" i="1" a="1"/>
  <c r="C377" i="1" s="1"/>
  <c r="C378" i="1" a="1"/>
  <c r="C378" i="1" s="1"/>
  <c r="C379" i="1" a="1"/>
  <c r="C379" i="1"/>
  <c r="C380" i="1" a="1"/>
  <c r="C380" i="1" s="1"/>
  <c r="C381" i="1" a="1"/>
  <c r="C381" i="1" s="1"/>
  <c r="C382" i="1" a="1"/>
  <c r="C382" i="1"/>
  <c r="C383" i="1" a="1"/>
  <c r="C383" i="1"/>
  <c r="C384" i="1" a="1"/>
  <c r="C384" i="1"/>
  <c r="C385" i="1" a="1"/>
  <c r="C385" i="1" s="1"/>
  <c r="C386" i="1" a="1"/>
  <c r="C386" i="1"/>
  <c r="C387" i="1" a="1"/>
  <c r="C387" i="1"/>
  <c r="C388" i="1" a="1"/>
  <c r="C388" i="1" s="1"/>
  <c r="C389" i="1" a="1"/>
  <c r="C389" i="1" s="1"/>
  <c r="C390" i="1" a="1"/>
  <c r="C390" i="1" s="1"/>
  <c r="C391" i="1" a="1"/>
  <c r="C391" i="1"/>
  <c r="C392" i="1" a="1"/>
  <c r="C392" i="1"/>
  <c r="C393" i="1" a="1"/>
  <c r="C393" i="1" s="1"/>
  <c r="C394" i="1" a="1"/>
  <c r="C394" i="1" s="1"/>
  <c r="C395" i="1" a="1"/>
  <c r="C395" i="1"/>
  <c r="C396" i="1" a="1"/>
  <c r="C396" i="1" s="1"/>
  <c r="C397" i="1" a="1"/>
  <c r="C397" i="1" s="1"/>
  <c r="C398" i="1" a="1"/>
  <c r="C398" i="1"/>
  <c r="C399" i="1" a="1"/>
  <c r="C399" i="1"/>
  <c r="C400" i="1" a="1"/>
  <c r="C400" i="1"/>
  <c r="C401" i="1" a="1"/>
  <c r="C401" i="1" s="1"/>
  <c r="C402" i="1" a="1"/>
  <c r="C402" i="1" s="1"/>
  <c r="C403" i="1" a="1"/>
  <c r="C403" i="1"/>
  <c r="C404" i="1" a="1"/>
  <c r="C404" i="1"/>
  <c r="C405" i="1" a="1"/>
  <c r="C405" i="1" s="1"/>
  <c r="C406" i="1" a="1"/>
  <c r="C406" i="1"/>
  <c r="C407" i="1" a="1"/>
  <c r="C407" i="1"/>
  <c r="C408" i="1" a="1"/>
  <c r="C408" i="1" s="1"/>
  <c r="C409" i="1" a="1"/>
  <c r="C409" i="1" s="1"/>
  <c r="C410" i="1" a="1"/>
  <c r="C410" i="1" s="1"/>
  <c r="C411" i="1" a="1"/>
  <c r="C411" i="1"/>
  <c r="C412" i="1" a="1"/>
  <c r="C412" i="1" s="1"/>
  <c r="C413" i="1" a="1"/>
  <c r="C413" i="1" s="1"/>
  <c r="C414" i="1" a="1"/>
  <c r="C414" i="1"/>
  <c r="C415" i="1" a="1"/>
  <c r="C415" i="1"/>
  <c r="C416" i="1" a="1"/>
  <c r="C416" i="1"/>
  <c r="C417" i="1" a="1"/>
  <c r="C417" i="1" s="1"/>
  <c r="C418" i="1" a="1"/>
  <c r="C418" i="1"/>
  <c r="C419" i="1" a="1"/>
  <c r="C419" i="1"/>
  <c r="C420" i="1" a="1"/>
  <c r="C420" i="1" s="1"/>
  <c r="C421" i="1" a="1"/>
  <c r="C421" i="1" s="1"/>
  <c r="C422" i="1" a="1"/>
  <c r="C422" i="1" s="1"/>
  <c r="C423" i="1" a="1"/>
  <c r="C423" i="1"/>
  <c r="C424" i="1" a="1"/>
  <c r="C424" i="1"/>
  <c r="C425" i="1" a="1"/>
  <c r="C425" i="1" s="1"/>
  <c r="C426" i="1" a="1"/>
  <c r="C426" i="1" s="1"/>
  <c r="C427" i="1" a="1"/>
  <c r="C427" i="1"/>
  <c r="C428" i="1" a="1"/>
  <c r="C428" i="1" s="1"/>
  <c r="C429" i="1" a="1"/>
  <c r="C429" i="1" s="1"/>
  <c r="C430" i="1" a="1"/>
  <c r="C430" i="1"/>
  <c r="C431" i="1" a="1"/>
  <c r="C431" i="1" s="1"/>
  <c r="C432" i="1" a="1"/>
  <c r="C432" i="1"/>
  <c r="C433" i="1" a="1"/>
  <c r="C433" i="1" s="1"/>
  <c r="C434" i="1" a="1"/>
  <c r="C434" i="1" s="1"/>
  <c r="C435" i="1" a="1"/>
  <c r="C435" i="1" s="1"/>
  <c r="C436" i="1" a="1"/>
  <c r="C436" i="1"/>
  <c r="C437" i="1" a="1"/>
  <c r="C437" i="1" s="1"/>
  <c r="C438" i="1" a="1"/>
  <c r="C438" i="1"/>
  <c r="C439" i="1" a="1"/>
  <c r="C439" i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/>
  <c r="C447" i="1" a="1"/>
  <c r="C447" i="1"/>
  <c r="C448" i="1" a="1"/>
  <c r="C448" i="1"/>
  <c r="C449" i="1" a="1"/>
  <c r="C449" i="1" s="1"/>
  <c r="C450" i="1" a="1"/>
  <c r="C450" i="1"/>
  <c r="C451" i="1" a="1"/>
  <c r="C451" i="1" s="1"/>
  <c r="C452" i="1" a="1"/>
  <c r="C452" i="1" s="1"/>
  <c r="C453" i="1" a="1"/>
  <c r="C453" i="1" s="1"/>
  <c r="C454" i="1" a="1"/>
  <c r="C454" i="1" s="1"/>
  <c r="C455" i="1" a="1"/>
  <c r="C455" i="1"/>
  <c r="C456" i="1" a="1"/>
  <c r="C456" i="1"/>
  <c r="C457" i="1" a="1"/>
  <c r="C457" i="1" s="1"/>
  <c r="C458" i="1" a="1"/>
  <c r="C458" i="1" s="1"/>
  <c r="C459" i="1" a="1"/>
  <c r="C459" i="1"/>
  <c r="C460" i="1" a="1"/>
  <c r="C460" i="1" s="1"/>
  <c r="C461" i="1" a="1"/>
  <c r="C461" i="1" s="1"/>
  <c r="C462" i="1" a="1"/>
  <c r="C462" i="1"/>
  <c r="C463" i="1" a="1"/>
  <c r="C463" i="1" s="1"/>
  <c r="C464" i="1" a="1"/>
  <c r="C464" i="1"/>
  <c r="C465" i="1" a="1"/>
  <c r="C465" i="1" s="1"/>
  <c r="C466" i="1" a="1"/>
  <c r="C466" i="1" s="1"/>
  <c r="C467" i="1" a="1"/>
  <c r="C467" i="1" s="1"/>
  <c r="C468" i="1" a="1"/>
  <c r="C468" i="1"/>
  <c r="C469" i="1" a="1"/>
  <c r="C469" i="1" s="1"/>
  <c r="C470" i="1" a="1"/>
  <c r="C470" i="1"/>
  <c r="C471" i="1" a="1"/>
  <c r="C471" i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/>
  <c r="C479" i="1" a="1"/>
  <c r="C479" i="1"/>
  <c r="C480" i="1" a="1"/>
  <c r="C480" i="1"/>
  <c r="C481" i="1" a="1"/>
  <c r="C481" i="1" s="1"/>
  <c r="C482" i="1" a="1"/>
  <c r="C482" i="1"/>
  <c r="C483" i="1" a="1"/>
  <c r="C483" i="1" s="1"/>
  <c r="C484" i="1" a="1"/>
  <c r="C484" i="1" s="1"/>
  <c r="C485" i="1" a="1"/>
  <c r="C485" i="1" s="1"/>
  <c r="C486" i="1" a="1"/>
  <c r="C486" i="1" s="1"/>
  <c r="C487" i="1" a="1"/>
  <c r="C487" i="1"/>
  <c r="C488" i="1" a="1"/>
  <c r="C488" i="1"/>
  <c r="C489" i="1" a="1"/>
  <c r="C489" i="1" s="1"/>
  <c r="C490" i="1" a="1"/>
  <c r="C490" i="1" s="1"/>
  <c r="C491" i="1" a="1"/>
  <c r="C491" i="1"/>
  <c r="C492" i="1" a="1"/>
  <c r="C492" i="1" s="1"/>
  <c r="C493" i="1" a="1"/>
  <c r="C493" i="1" s="1"/>
  <c r="C494" i="1" a="1"/>
  <c r="C494" i="1"/>
  <c r="C495" i="1" a="1"/>
  <c r="C495" i="1" s="1"/>
  <c r="C496" i="1" a="1"/>
  <c r="C496" i="1"/>
  <c r="C497" i="1" a="1"/>
  <c r="C497" i="1" s="1"/>
  <c r="C498" i="1" a="1"/>
  <c r="C498" i="1" s="1"/>
  <c r="C499" i="1" a="1"/>
  <c r="C499" i="1" s="1"/>
  <c r="C500" i="1" a="1"/>
  <c r="C500" i="1"/>
  <c r="C501" i="1" a="1"/>
  <c r="C501" i="1" s="1"/>
  <c r="C502" i="1" a="1"/>
  <c r="C502" i="1"/>
  <c r="C503" i="1" a="1"/>
  <c r="C503" i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/>
  <c r="C511" i="1" a="1"/>
  <c r="C511" i="1"/>
  <c r="C512" i="1" a="1"/>
  <c r="C512" i="1"/>
  <c r="C513" i="1" a="1"/>
  <c r="C513" i="1" s="1"/>
  <c r="C514" i="1" a="1"/>
  <c r="C514" i="1"/>
  <c r="C515" i="1" a="1"/>
  <c r="C515" i="1" s="1"/>
  <c r="C516" i="1" a="1"/>
  <c r="C516" i="1" s="1"/>
  <c r="C517" i="1" a="1"/>
  <c r="C517" i="1" s="1"/>
  <c r="C518" i="1" a="1"/>
  <c r="C518" i="1" s="1"/>
  <c r="C519" i="1" a="1"/>
  <c r="C519" i="1"/>
  <c r="C520" i="1" a="1"/>
  <c r="C520" i="1"/>
  <c r="C521" i="1" a="1"/>
  <c r="C521" i="1" s="1"/>
  <c r="C522" i="1" a="1"/>
  <c r="C522" i="1" s="1"/>
  <c r="C523" i="1" a="1"/>
  <c r="C523" i="1"/>
  <c r="C524" i="1" a="1"/>
  <c r="C524" i="1" s="1"/>
  <c r="C525" i="1" a="1"/>
  <c r="C525" i="1" s="1"/>
  <c r="C526" i="1" a="1"/>
  <c r="C526" i="1"/>
  <c r="C527" i="1" a="1"/>
  <c r="C527" i="1" s="1"/>
  <c r="C528" i="1" a="1"/>
  <c r="C528" i="1"/>
  <c r="C529" i="1" a="1"/>
  <c r="C529" i="1" s="1"/>
  <c r="C530" i="1" a="1"/>
  <c r="C530" i="1" s="1"/>
  <c r="C531" i="1" a="1"/>
  <c r="C531" i="1" s="1"/>
  <c r="C532" i="1" a="1"/>
  <c r="C532" i="1"/>
  <c r="C533" i="1" a="1"/>
  <c r="C533" i="1" s="1"/>
  <c r="C534" i="1" a="1"/>
  <c r="C534" i="1"/>
  <c r="C535" i="1" a="1"/>
  <c r="C535" i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/>
  <c r="C543" i="1" a="1"/>
  <c r="C543" i="1"/>
  <c r="C544" i="1" a="1"/>
  <c r="C544" i="1"/>
  <c r="C545" i="1" a="1"/>
  <c r="C545" i="1" s="1"/>
  <c r="C546" i="1" a="1"/>
  <c r="C546" i="1"/>
  <c r="C547" i="1" a="1"/>
  <c r="C547" i="1" s="1"/>
  <c r="C548" i="1" a="1"/>
  <c r="C548" i="1" s="1"/>
  <c r="C549" i="1" a="1"/>
  <c r="C549" i="1" s="1"/>
  <c r="C550" i="1" a="1"/>
  <c r="C550" i="1" s="1"/>
  <c r="C551" i="1" a="1"/>
  <c r="C551" i="1"/>
  <c r="C552" i="1" a="1"/>
  <c r="C552" i="1"/>
  <c r="C553" i="1" a="1"/>
  <c r="C553" i="1" s="1"/>
  <c r="C554" i="1" a="1"/>
  <c r="C554" i="1" s="1"/>
  <c r="C555" i="1" a="1"/>
  <c r="C555" i="1"/>
  <c r="C556" i="1" a="1"/>
  <c r="C556" i="1" s="1"/>
  <c r="C557" i="1" a="1"/>
  <c r="C557" i="1" s="1"/>
  <c r="C558" i="1" a="1"/>
  <c r="C558" i="1"/>
  <c r="C559" i="1" a="1"/>
  <c r="C559" i="1" s="1"/>
  <c r="C560" i="1" a="1"/>
  <c r="C560" i="1"/>
  <c r="C561" i="1" a="1"/>
  <c r="C561" i="1" s="1"/>
  <c r="C562" i="1" a="1"/>
  <c r="C562" i="1" s="1"/>
  <c r="C563" i="1" a="1"/>
  <c r="C563" i="1" s="1"/>
  <c r="C564" i="1" a="1"/>
  <c r="C564" i="1"/>
  <c r="C565" i="1" a="1"/>
  <c r="C565" i="1" s="1"/>
  <c r="C566" i="1" a="1"/>
  <c r="C566" i="1"/>
  <c r="C567" i="1" a="1"/>
  <c r="C567" i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/>
  <c r="C575" i="1" a="1"/>
  <c r="C575" i="1"/>
  <c r="C576" i="1" a="1"/>
  <c r="C576" i="1"/>
  <c r="C577" i="1" a="1"/>
  <c r="C577" i="1" s="1"/>
  <c r="C578" i="1" a="1"/>
  <c r="C578" i="1"/>
  <c r="C579" i="1" a="1"/>
  <c r="C579" i="1" s="1"/>
  <c r="C580" i="1" a="1"/>
  <c r="C580" i="1" s="1"/>
  <c r="C581" i="1" a="1"/>
  <c r="C581" i="1" s="1"/>
  <c r="C582" i="1" a="1"/>
  <c r="C582" i="1" s="1"/>
  <c r="C583" i="1" a="1"/>
  <c r="C583" i="1"/>
  <c r="C584" i="1" a="1"/>
  <c r="C584" i="1"/>
  <c r="C585" i="1" a="1"/>
  <c r="C585" i="1" s="1"/>
  <c r="C586" i="1" a="1"/>
  <c r="C586" i="1" s="1"/>
  <c r="C587" i="1" a="1"/>
  <c r="C587" i="1"/>
  <c r="C588" i="1" a="1"/>
  <c r="C588" i="1" s="1"/>
  <c r="C589" i="1" a="1"/>
  <c r="C589" i="1" s="1"/>
  <c r="C590" i="1" a="1"/>
  <c r="C590" i="1"/>
  <c r="C591" i="1" a="1"/>
  <c r="C591" i="1" s="1"/>
  <c r="C592" i="1" a="1"/>
  <c r="C592" i="1"/>
  <c r="C593" i="1" a="1"/>
  <c r="C593" i="1" s="1"/>
  <c r="C594" i="1" a="1"/>
  <c r="C594" i="1" s="1"/>
  <c r="C595" i="1" a="1"/>
  <c r="C595" i="1" s="1"/>
  <c r="C596" i="1" a="1"/>
  <c r="C596" i="1"/>
  <c r="C597" i="1" a="1"/>
  <c r="C597" i="1" s="1"/>
  <c r="C598" i="1" a="1"/>
  <c r="C598" i="1"/>
  <c r="C599" i="1" a="1"/>
  <c r="C599" i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/>
  <c r="C607" i="1" a="1"/>
  <c r="C607" i="1"/>
  <c r="C608" i="1" a="1"/>
  <c r="C608" i="1"/>
  <c r="C609" i="1" a="1"/>
  <c r="C609" i="1" s="1"/>
  <c r="C610" i="1" a="1"/>
  <c r="C610" i="1"/>
  <c r="C611" i="1" a="1"/>
  <c r="C611" i="1" s="1"/>
  <c r="C612" i="1" a="1"/>
  <c r="C612" i="1" s="1"/>
  <c r="C613" i="1" a="1"/>
  <c r="C613" i="1" s="1"/>
  <c r="C614" i="1" a="1"/>
  <c r="C614" i="1" s="1"/>
  <c r="C615" i="1" a="1"/>
  <c r="C615" i="1"/>
  <c r="C616" i="1" a="1"/>
  <c r="C616" i="1"/>
  <c r="C617" i="1" a="1"/>
  <c r="C617" i="1" s="1"/>
  <c r="C618" i="1" a="1"/>
  <c r="C618" i="1" s="1"/>
  <c r="C619" i="1" a="1"/>
  <c r="C619" i="1"/>
  <c r="C620" i="1" a="1"/>
  <c r="C620" i="1" s="1"/>
  <c r="C621" i="1" a="1"/>
  <c r="C621" i="1" s="1"/>
  <c r="C622" i="1" a="1"/>
  <c r="C622" i="1"/>
  <c r="C623" i="1" a="1"/>
  <c r="C623" i="1" s="1"/>
  <c r="C624" i="1" a="1"/>
  <c r="C624" i="1"/>
  <c r="C625" i="1" a="1"/>
  <c r="C625" i="1" s="1"/>
  <c r="C626" i="1" a="1"/>
  <c r="C626" i="1" s="1"/>
  <c r="C627" i="1" a="1"/>
  <c r="C627" i="1" s="1"/>
  <c r="C628" i="1" a="1"/>
  <c r="C628" i="1"/>
  <c r="C629" i="1" a="1"/>
  <c r="C629" i="1" s="1"/>
  <c r="C630" i="1" a="1"/>
  <c r="C630" i="1"/>
  <c r="C631" i="1" a="1"/>
  <c r="C631" i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/>
  <c r="C639" i="1" a="1"/>
  <c r="C639" i="1"/>
  <c r="C640" i="1" a="1"/>
  <c r="C640" i="1"/>
  <c r="C641" i="1" a="1"/>
  <c r="C641" i="1" s="1"/>
  <c r="C642" i="1" a="1"/>
  <c r="C642" i="1"/>
  <c r="C643" i="1" a="1"/>
  <c r="C643" i="1" s="1"/>
  <c r="C644" i="1" a="1"/>
  <c r="C644" i="1" s="1"/>
  <c r="C645" i="1" a="1"/>
  <c r="C645" i="1" s="1"/>
  <c r="C646" i="1" a="1"/>
  <c r="C646" i="1" s="1"/>
  <c r="C647" i="1" a="1"/>
  <c r="C647" i="1"/>
  <c r="C648" i="1" a="1"/>
  <c r="C648" i="1"/>
  <c r="C649" i="1" a="1"/>
  <c r="C649" i="1"/>
  <c r="C650" i="1" a="1"/>
  <c r="C650" i="1" s="1"/>
  <c r="C651" i="1" a="1"/>
  <c r="C651" i="1"/>
  <c r="C652" i="1" a="1"/>
  <c r="C652" i="1"/>
  <c r="C653" i="1" a="1"/>
  <c r="C653" i="1"/>
  <c r="C654" i="1" a="1"/>
  <c r="C654" i="1" s="1"/>
  <c r="C655" i="1" a="1"/>
  <c r="C655" i="1"/>
  <c r="C656" i="1" a="1"/>
  <c r="C656" i="1"/>
  <c r="C657" i="1" a="1"/>
  <c r="C657" i="1" s="1"/>
  <c r="C658" i="1" a="1"/>
  <c r="C658" i="1" s="1"/>
  <c r="C659" i="1" a="1"/>
  <c r="C659" i="1"/>
  <c r="C660" i="1" a="1"/>
  <c r="C660" i="1"/>
  <c r="C661" i="1" a="1"/>
  <c r="C661" i="1" s="1"/>
  <c r="C662" i="1" a="1"/>
  <c r="C662" i="1" s="1"/>
  <c r="C663" i="1" a="1"/>
  <c r="C663" i="1"/>
  <c r="C664" i="1" a="1"/>
  <c r="C664" i="1"/>
  <c r="C665" i="1" a="1"/>
  <c r="C665" i="1" s="1"/>
  <c r="C666" i="1" a="1"/>
  <c r="C666" i="1" s="1"/>
  <c r="C667" i="1" a="1"/>
  <c r="C667" i="1" s="1"/>
  <c r="C668" i="1" a="1"/>
  <c r="C668" i="1"/>
  <c r="C669" i="1" a="1"/>
  <c r="C669" i="1" s="1"/>
  <c r="C670" i="1" a="1"/>
  <c r="C670" i="1" s="1"/>
  <c r="C671" i="1" a="1"/>
  <c r="C671" i="1" s="1"/>
  <c r="C672" i="1" a="1"/>
  <c r="C672" i="1"/>
  <c r="C673" i="1" a="1"/>
  <c r="C673" i="1" s="1"/>
  <c r="C674" i="1" a="1"/>
  <c r="C674" i="1" s="1"/>
  <c r="C675" i="1" a="1"/>
  <c r="C675" i="1" s="1"/>
  <c r="C676" i="1" a="1"/>
  <c r="C676" i="1"/>
  <c r="C677" i="1" a="1"/>
  <c r="C677" i="1" s="1"/>
  <c r="C678" i="1" a="1"/>
  <c r="C678" i="1" s="1"/>
  <c r="C679" i="1" a="1"/>
  <c r="C679" i="1" s="1"/>
  <c r="C680" i="1" a="1"/>
  <c r="C680" i="1"/>
  <c r="C681" i="1" a="1"/>
  <c r="C681" i="1" s="1"/>
  <c r="C682" i="1" a="1"/>
  <c r="C682" i="1" s="1"/>
  <c r="C683" i="1" a="1"/>
  <c r="C683" i="1" s="1"/>
  <c r="C684" i="1" a="1"/>
  <c r="C684" i="1"/>
  <c r="C685" i="1" a="1"/>
  <c r="C685" i="1" s="1"/>
  <c r="C686" i="1" a="1"/>
  <c r="C686" i="1" s="1"/>
  <c r="C687" i="1" a="1"/>
  <c r="C687" i="1" s="1"/>
  <c r="C688" i="1" a="1"/>
  <c r="C688" i="1"/>
  <c r="C689" i="1" a="1"/>
  <c r="C689" i="1" s="1"/>
  <c r="C690" i="1" a="1"/>
  <c r="C690" i="1" s="1"/>
  <c r="C691" i="1" a="1"/>
  <c r="C691" i="1" s="1"/>
  <c r="C692" i="1" a="1"/>
  <c r="C692" i="1"/>
  <c r="C693" i="1" a="1"/>
  <c r="C693" i="1" s="1"/>
  <c r="C694" i="1" a="1"/>
  <c r="C694" i="1" s="1"/>
  <c r="C695" i="1" a="1"/>
  <c r="C695" i="1" s="1"/>
  <c r="C696" i="1" a="1"/>
  <c r="C696" i="1"/>
  <c r="C697" i="1" a="1"/>
  <c r="C697" i="1" s="1"/>
  <c r="C698" i="1" a="1"/>
  <c r="C698" i="1" s="1"/>
  <c r="C699" i="1" a="1"/>
  <c r="C699" i="1" s="1"/>
  <c r="C700" i="1" a="1"/>
  <c r="C700" i="1"/>
  <c r="C701" i="1" a="1"/>
  <c r="C701" i="1" s="1"/>
  <c r="C702" i="1" a="1"/>
  <c r="C702" i="1" s="1"/>
  <c r="C703" i="1" a="1"/>
  <c r="C703" i="1" s="1"/>
  <c r="C704" i="1" a="1"/>
  <c r="C704" i="1"/>
  <c r="C705" i="1" a="1"/>
  <c r="C705" i="1" s="1"/>
  <c r="C706" i="1" a="1"/>
  <c r="C706" i="1" s="1"/>
  <c r="C707" i="1" a="1"/>
  <c r="C707" i="1" s="1"/>
  <c r="C708" i="1" a="1"/>
  <c r="C708" i="1"/>
  <c r="C709" i="1" a="1"/>
  <c r="C709" i="1" s="1"/>
  <c r="C710" i="1" a="1"/>
  <c r="C710" i="1" s="1"/>
  <c r="C711" i="1" a="1"/>
  <c r="C711" i="1" s="1"/>
  <c r="C712" i="1" a="1"/>
  <c r="C712" i="1"/>
  <c r="C713" i="1" a="1"/>
  <c r="C713" i="1" s="1"/>
  <c r="C714" i="1" a="1"/>
  <c r="C714" i="1" s="1"/>
  <c r="C715" i="1" a="1"/>
  <c r="C715" i="1" s="1"/>
  <c r="C716" i="1" a="1"/>
  <c r="C716" i="1"/>
  <c r="C717" i="1" a="1"/>
  <c r="C717" i="1" s="1"/>
  <c r="C718" i="1" a="1"/>
  <c r="C718" i="1" s="1"/>
  <c r="C719" i="1" a="1"/>
  <c r="C719" i="1" s="1"/>
  <c r="C720" i="1" a="1"/>
  <c r="C720" i="1"/>
  <c r="C721" i="1" a="1"/>
  <c r="C721" i="1" s="1"/>
  <c r="C722" i="1" a="1"/>
  <c r="C722" i="1" s="1"/>
  <c r="C723" i="1" a="1"/>
  <c r="C723" i="1" s="1"/>
  <c r="C724" i="1" a="1"/>
  <c r="C724" i="1"/>
  <c r="C725" i="1" a="1"/>
  <c r="C725" i="1" s="1"/>
  <c r="C726" i="1" a="1"/>
  <c r="C726" i="1" s="1"/>
  <c r="C727" i="1" a="1"/>
  <c r="C727" i="1" s="1"/>
  <c r="C728" i="1" a="1"/>
  <c r="C728" i="1"/>
  <c r="C729" i="1" a="1"/>
  <c r="C729" i="1" s="1"/>
  <c r="C730" i="1" a="1"/>
  <c r="C730" i="1" s="1"/>
  <c r="C731" i="1" a="1"/>
  <c r="C731" i="1" s="1"/>
  <c r="C732" i="1" a="1"/>
  <c r="C732" i="1"/>
  <c r="C733" i="1" a="1"/>
  <c r="C733" i="1" s="1"/>
  <c r="C734" i="1" a="1"/>
  <c r="C734" i="1" s="1"/>
  <c r="C735" i="1" a="1"/>
  <c r="C735" i="1" s="1"/>
  <c r="C736" i="1" a="1"/>
  <c r="C736" i="1"/>
  <c r="C737" i="1" a="1"/>
  <c r="C737" i="1" s="1"/>
  <c r="C738" i="1" a="1"/>
  <c r="C738" i="1" s="1"/>
  <c r="C739" i="1" a="1"/>
  <c r="C739" i="1" s="1"/>
  <c r="C740" i="1" a="1"/>
  <c r="C740" i="1"/>
  <c r="C741" i="1" a="1"/>
  <c r="C741" i="1" s="1"/>
  <c r="C742" i="1" a="1"/>
  <c r="C742" i="1" s="1"/>
  <c r="C743" i="1" a="1"/>
  <c r="C743" i="1" s="1"/>
  <c r="C744" i="1" a="1"/>
  <c r="C744" i="1"/>
  <c r="C745" i="1" a="1"/>
  <c r="C745" i="1" s="1"/>
  <c r="C746" i="1" a="1"/>
  <c r="C746" i="1" s="1"/>
  <c r="C747" i="1" a="1"/>
  <c r="C747" i="1" s="1"/>
  <c r="C748" i="1" a="1"/>
  <c r="C748" i="1"/>
  <c r="C749" i="1" a="1"/>
  <c r="C749" i="1" s="1"/>
  <c r="C750" i="1" a="1"/>
  <c r="C750" i="1" s="1"/>
  <c r="C751" i="1" a="1"/>
  <c r="C751" i="1" s="1"/>
  <c r="C752" i="1" a="1"/>
  <c r="C752" i="1"/>
  <c r="C753" i="1" a="1"/>
  <c r="C753" i="1" s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/>
  <c r="C761" i="1" a="1"/>
  <c r="C761" i="1" s="1"/>
  <c r="C762" i="1" a="1"/>
  <c r="C762" i="1" s="1"/>
  <c r="C763" i="1" a="1"/>
  <c r="C763" i="1" s="1"/>
  <c r="C764" i="1" a="1"/>
  <c r="C764" i="1"/>
  <c r="C765" i="1" a="1"/>
  <c r="C765" i="1" s="1"/>
  <c r="C766" i="1" a="1"/>
  <c r="C766" i="1" s="1"/>
  <c r="C767" i="1" a="1"/>
  <c r="C767" i="1" s="1"/>
  <c r="C768" i="1" a="1"/>
  <c r="C768" i="1"/>
  <c r="C769" i="1" a="1"/>
  <c r="C769" i="1" s="1"/>
  <c r="C770" i="1" a="1"/>
  <c r="C770" i="1" s="1"/>
  <c r="C771" i="1" a="1"/>
  <c r="C771" i="1" s="1"/>
  <c r="C772" i="1" a="1"/>
  <c r="C772" i="1"/>
  <c r="C773" i="1" a="1"/>
  <c r="C773" i="1" s="1"/>
  <c r="C774" i="1" a="1"/>
  <c r="C774" i="1" s="1"/>
  <c r="C775" i="1" a="1"/>
  <c r="C775" i="1" s="1"/>
  <c r="C776" i="1" a="1"/>
  <c r="C776" i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/>
  <c r="C801" i="1" a="1"/>
  <c r="C801" i="1" s="1"/>
  <c r="C802" i="1" a="1"/>
  <c r="C802" i="1" s="1"/>
  <c r="C803" i="1" a="1"/>
  <c r="C803" i="1" s="1"/>
  <c r="C804" i="1" a="1"/>
  <c r="C804" i="1"/>
  <c r="C805" i="1" a="1"/>
  <c r="C805" i="1" s="1"/>
  <c r="C806" i="1" a="1"/>
  <c r="C806" i="1" s="1"/>
  <c r="C807" i="1" a="1"/>
  <c r="C807" i="1" s="1"/>
  <c r="C808" i="1" a="1"/>
  <c r="C808" i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/>
  <c r="C833" i="1" a="1"/>
  <c r="C833" i="1" s="1"/>
  <c r="C834" i="1" a="1"/>
  <c r="C834" i="1" s="1"/>
  <c r="C835" i="1" a="1"/>
  <c r="C835" i="1" s="1"/>
  <c r="C836" i="1" a="1"/>
  <c r="C836" i="1"/>
  <c r="C837" i="1" a="1"/>
  <c r="C837" i="1" s="1"/>
  <c r="C838" i="1" a="1"/>
  <c r="C838" i="1" s="1"/>
  <c r="C839" i="1" a="1"/>
  <c r="C839" i="1" s="1"/>
  <c r="C840" i="1" a="1"/>
  <c r="C840" i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/>
  <c r="C865" i="1" a="1"/>
  <c r="C865" i="1" s="1"/>
  <c r="C866" i="1" a="1"/>
  <c r="C866" i="1" s="1"/>
  <c r="C867" i="1" a="1"/>
  <c r="C867" i="1" s="1"/>
  <c r="C868" i="1" a="1"/>
  <c r="C868" i="1"/>
  <c r="C869" i="1" a="1"/>
  <c r="C869" i="1" s="1"/>
  <c r="C870" i="1" a="1"/>
  <c r="C870" i="1" s="1"/>
  <c r="C871" i="1" a="1"/>
  <c r="C871" i="1" s="1"/>
  <c r="C872" i="1" a="1"/>
  <c r="C872" i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/>
  <c r="C897" i="1" a="1"/>
  <c r="C897" i="1" s="1"/>
  <c r="C898" i="1" a="1"/>
  <c r="C898" i="1" s="1"/>
  <c r="C899" i="1" a="1"/>
  <c r="C899" i="1" s="1"/>
  <c r="C900" i="1" a="1"/>
  <c r="C900" i="1"/>
  <c r="C901" i="1" a="1"/>
  <c r="C901" i="1" s="1"/>
  <c r="C902" i="1" a="1"/>
  <c r="C902" i="1" s="1"/>
  <c r="C903" i="1" a="1"/>
  <c r="C903" i="1" s="1"/>
  <c r="C904" i="1" a="1"/>
  <c r="C904" i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/>
  <c r="C929" i="1" a="1"/>
  <c r="C929" i="1" s="1"/>
  <c r="C930" i="1" a="1"/>
  <c r="C930" i="1" s="1"/>
  <c r="C931" i="1" a="1"/>
  <c r="C931" i="1" s="1"/>
  <c r="C932" i="1" a="1"/>
  <c r="C932" i="1"/>
  <c r="C933" i="1" a="1"/>
  <c r="C933" i="1" s="1"/>
  <c r="C934" i="1" a="1"/>
  <c r="C934" i="1" s="1"/>
  <c r="C935" i="1" a="1"/>
  <c r="C935" i="1" s="1"/>
  <c r="C936" i="1" a="1"/>
  <c r="C936" i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/>
  <c r="C961" i="1" a="1"/>
  <c r="C961" i="1" s="1"/>
  <c r="C962" i="1" a="1"/>
  <c r="C962" i="1" s="1"/>
  <c r="C963" i="1" a="1"/>
  <c r="C963" i="1" s="1"/>
  <c r="C964" i="1" a="1"/>
  <c r="C964" i="1"/>
  <c r="C965" i="1" a="1"/>
  <c r="C965" i="1" s="1"/>
  <c r="C966" i="1" a="1"/>
  <c r="C966" i="1" s="1"/>
  <c r="C967" i="1" a="1"/>
  <c r="C967" i="1" s="1"/>
  <c r="C968" i="1" a="1"/>
  <c r="C968" i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/>
  <c r="C993" i="1" a="1"/>
  <c r="C993" i="1" s="1"/>
  <c r="C994" i="1" a="1"/>
  <c r="C994" i="1" s="1"/>
  <c r="C995" i="1" a="1"/>
  <c r="C995" i="1" s="1"/>
  <c r="C996" i="1" a="1"/>
  <c r="C996" i="1"/>
  <c r="C997" i="1" a="1"/>
  <c r="C997" i="1" s="1"/>
  <c r="C998" i="1" a="1"/>
  <c r="C998" i="1" s="1"/>
  <c r="C999" i="1" a="1"/>
  <c r="C999" i="1" s="1"/>
  <c r="C1000" i="1" a="1"/>
  <c r="C1000" i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/>
  <c r="C1009" i="1" a="1"/>
  <c r="C1009" i="1" s="1"/>
  <c r="C1010" i="1" a="1"/>
  <c r="C1010" i="1" s="1"/>
  <c r="C1011" i="1" a="1"/>
  <c r="C1011" i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/>
  <c r="C1018" i="1" a="1"/>
  <c r="C1018" i="1" s="1"/>
  <c r="C1019" i="1" a="1"/>
  <c r="C1019" i="1"/>
  <c r="C1020" i="1" a="1"/>
  <c r="C1020" i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/>
  <c r="C1029" i="1" a="1"/>
  <c r="C1029" i="1"/>
  <c r="C1030" i="1" a="1"/>
  <c r="C1030" i="1" s="1"/>
  <c r="C1031" i="1" a="1"/>
  <c r="C1031" i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/>
  <c r="C1038" i="1" a="1"/>
  <c r="C1038" i="1" s="1"/>
  <c r="C1039" i="1" a="1"/>
  <c r="C1039" i="1" s="1"/>
  <c r="C1040" i="1" a="1"/>
  <c r="C1040" i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/>
  <c r="C1048" i="1" a="1"/>
  <c r="C1048" i="1" s="1"/>
  <c r="C1049" i="1" a="1"/>
  <c r="C1049" i="1"/>
  <c r="C1050" i="1" a="1"/>
  <c r="C1050" i="1" s="1"/>
  <c r="C1051" i="1" a="1"/>
  <c r="C1051" i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/>
  <c r="C1057" i="1" a="1"/>
  <c r="C1057" i="1" s="1"/>
  <c r="C1058" i="1" a="1"/>
  <c r="C1058" i="1" s="1"/>
  <c r="C1059" i="1" a="1"/>
  <c r="C1059" i="1" s="1"/>
  <c r="C1060" i="1" a="1"/>
  <c r="C1060" i="1"/>
  <c r="C1061" i="1" a="1"/>
  <c r="C1061" i="1" s="1"/>
  <c r="C1062" i="1" a="1"/>
  <c r="C1062" i="1" s="1"/>
  <c r="C1063" i="1" a="1"/>
  <c r="C1063" i="1"/>
  <c r="C1064" i="1" a="1"/>
  <c r="C1064" i="1" s="1"/>
  <c r="C1065" i="1" a="1"/>
  <c r="C1065" i="1"/>
  <c r="C1066" i="1" a="1"/>
  <c r="C1066" i="1" s="1"/>
  <c r="C1067" i="1" a="1"/>
  <c r="C1067" i="1" s="1"/>
  <c r="C1068" i="1" a="1"/>
  <c r="C1068" i="1" s="1"/>
  <c r="C1069" i="1" a="1"/>
  <c r="C1069" i="1"/>
  <c r="C1070" i="1" a="1"/>
  <c r="C1070" i="1" s="1"/>
  <c r="C1071" i="1" a="1"/>
  <c r="C1071" i="1" s="1"/>
  <c r="C1072" i="1" a="1"/>
  <c r="C1072" i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/>
  <c r="C1080" i="1" a="1"/>
  <c r="C1080" i="1" s="1"/>
  <c r="C1081" i="1" a="1"/>
  <c r="C1081" i="1"/>
  <c r="C1082" i="1" a="1"/>
  <c r="C1082" i="1" s="1"/>
  <c r="C1083" i="1" a="1"/>
  <c r="C1083" i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/>
  <c r="C1089" i="1" a="1"/>
  <c r="C1089" i="1" s="1"/>
  <c r="C1090" i="1" a="1"/>
  <c r="C1090" i="1" s="1"/>
  <c r="C1091" i="1" a="1"/>
  <c r="C1091" i="1" s="1"/>
  <c r="C1092" i="1" a="1"/>
  <c r="C1092" i="1"/>
  <c r="C1093" i="1" a="1"/>
  <c r="C1093" i="1" s="1"/>
  <c r="C1094" i="1" a="1"/>
  <c r="C1094" i="1" s="1"/>
  <c r="C1095" i="1" a="1"/>
  <c r="C1095" i="1"/>
  <c r="C1096" i="1" a="1"/>
  <c r="C1096" i="1" s="1"/>
  <c r="C1097" i="1" a="1"/>
  <c r="C1097" i="1"/>
  <c r="C1098" i="1" a="1"/>
  <c r="C1098" i="1" s="1"/>
  <c r="C1099" i="1" a="1"/>
  <c r="C1099" i="1" s="1"/>
  <c r="C1100" i="1" a="1"/>
  <c r="C1100" i="1" s="1"/>
  <c r="C1101" i="1" a="1"/>
  <c r="C1101" i="1"/>
  <c r="C1102" i="1" a="1"/>
  <c r="C1102" i="1" s="1"/>
  <c r="C1103" i="1" a="1"/>
  <c r="C1103" i="1" s="1"/>
  <c r="C1104" i="1" a="1"/>
  <c r="C1104" i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/>
  <c r="C1112" i="1" a="1"/>
  <c r="C1112" i="1" s="1"/>
  <c r="C1113" i="1" a="1"/>
  <c r="C1113" i="1"/>
  <c r="C1114" i="1" a="1"/>
  <c r="C1114" i="1" s="1"/>
  <c r="C1115" i="1" a="1"/>
  <c r="C1115" i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/>
  <c r="C1121" i="1" a="1"/>
  <c r="C1121" i="1" s="1"/>
  <c r="C1122" i="1" a="1"/>
  <c r="C1122" i="1" s="1"/>
  <c r="C1123" i="1" a="1"/>
  <c r="C1123" i="1" s="1"/>
  <c r="C1124" i="1" a="1"/>
  <c r="C1124" i="1"/>
  <c r="C1125" i="1" a="1"/>
  <c r="C1125" i="1" s="1"/>
  <c r="C1126" i="1" a="1"/>
  <c r="C1126" i="1" s="1"/>
  <c r="C1127" i="1" a="1"/>
  <c r="C1127" i="1"/>
  <c r="C1128" i="1" a="1"/>
  <c r="C1128" i="1" s="1"/>
  <c r="C1129" i="1" a="1"/>
  <c r="C1129" i="1"/>
  <c r="C1130" i="1" a="1"/>
  <c r="C1130" i="1" s="1"/>
  <c r="C1131" i="1" a="1"/>
  <c r="C1131" i="1" s="1"/>
  <c r="C1132" i="1" a="1"/>
  <c r="C1132" i="1" s="1"/>
  <c r="C1133" i="1" a="1"/>
  <c r="C1133" i="1"/>
  <c r="C1134" i="1" a="1"/>
  <c r="C1134" i="1" s="1"/>
  <c r="C1135" i="1" a="1"/>
  <c r="C1135" i="1" s="1"/>
  <c r="C1136" i="1" a="1"/>
  <c r="C1136" i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/>
  <c r="C1144" i="1" a="1"/>
  <c r="C1144" i="1" s="1"/>
  <c r="C1145" i="1" a="1"/>
  <c r="C1145" i="1"/>
  <c r="C1146" i="1" a="1"/>
  <c r="C1146" i="1" s="1"/>
  <c r="C1147" i="1" a="1"/>
  <c r="C1147" i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/>
  <c r="C1153" i="1" a="1"/>
  <c r="C1153" i="1" s="1"/>
  <c r="C1154" i="1" a="1"/>
  <c r="C1154" i="1" s="1"/>
  <c r="C1155" i="1" a="1"/>
  <c r="C1155" i="1" s="1"/>
  <c r="C1156" i="1" a="1"/>
  <c r="C1156" i="1"/>
  <c r="C1157" i="1" a="1"/>
  <c r="C1157" i="1" s="1"/>
  <c r="C1158" i="1" a="1"/>
  <c r="C1158" i="1" s="1"/>
  <c r="C1159" i="1" a="1"/>
  <c r="C1159" i="1"/>
  <c r="C1160" i="1" a="1"/>
  <c r="C1160" i="1" s="1"/>
  <c r="C1161" i="1" a="1"/>
  <c r="C1161" i="1"/>
  <c r="C1162" i="1" a="1"/>
  <c r="C1162" i="1" s="1"/>
  <c r="C1163" i="1" a="1"/>
  <c r="C1163" i="1"/>
  <c r="C1164" i="1" a="1"/>
  <c r="C1164" i="1" s="1"/>
  <c r="C1165" i="1" a="1"/>
  <c r="C1165" i="1"/>
  <c r="C1166" i="1" a="1"/>
  <c r="C1166" i="1" s="1"/>
  <c r="C1167" i="1" a="1"/>
  <c r="C1167" i="1"/>
  <c r="C1168" i="1" a="1"/>
  <c r="C1168" i="1" s="1"/>
  <c r="C1169" i="1" a="1"/>
  <c r="C1169" i="1"/>
  <c r="C1170" i="1" a="1"/>
  <c r="C1170" i="1" s="1"/>
  <c r="C1171" i="1" a="1"/>
  <c r="C1171" i="1"/>
  <c r="C1172" i="1" a="1"/>
  <c r="C1172" i="1" s="1"/>
  <c r="C1173" i="1" a="1"/>
  <c r="C1173" i="1"/>
  <c r="C1174" i="1" a="1"/>
  <c r="C1174" i="1" s="1"/>
  <c r="C1175" i="1" a="1"/>
  <c r="C1175" i="1"/>
  <c r="C1176" i="1" a="1"/>
  <c r="C1176" i="1" s="1"/>
  <c r="C1177" i="1" a="1"/>
  <c r="C1177" i="1"/>
  <c r="C1178" i="1" a="1"/>
  <c r="C1178" i="1" s="1"/>
  <c r="C1179" i="1" a="1"/>
  <c r="C1179" i="1"/>
  <c r="C1180" i="1" a="1"/>
  <c r="C1180" i="1" s="1"/>
  <c r="C1181" i="1" a="1"/>
  <c r="C1181" i="1"/>
  <c r="C1182" i="1" a="1"/>
  <c r="C1182" i="1" s="1"/>
  <c r="C1183" i="1" a="1"/>
  <c r="C1183" i="1"/>
  <c r="C1184" i="1" a="1"/>
  <c r="C1184" i="1" s="1"/>
  <c r="C1185" i="1" a="1"/>
  <c r="C1185" i="1"/>
  <c r="C1186" i="1" a="1"/>
  <c r="C1186" i="1" s="1"/>
  <c r="C1187" i="1" a="1"/>
  <c r="C1187" i="1"/>
  <c r="C1188" i="1" a="1"/>
  <c r="C1188" i="1" s="1"/>
  <c r="C1189" i="1" a="1"/>
  <c r="C1189" i="1"/>
  <c r="C1190" i="1" a="1"/>
  <c r="C1190" i="1" s="1"/>
  <c r="C1191" i="1" a="1"/>
  <c r="C1191" i="1"/>
  <c r="C1192" i="1" a="1"/>
  <c r="C1192" i="1" s="1"/>
  <c r="C1193" i="1" a="1"/>
  <c r="C1193" i="1"/>
  <c r="C1194" i="1" a="1"/>
  <c r="C1194" i="1" s="1"/>
  <c r="C1195" i="1" a="1"/>
  <c r="C1195" i="1"/>
  <c r="C1196" i="1" a="1"/>
  <c r="C1196" i="1" s="1"/>
  <c r="C1197" i="1" a="1"/>
  <c r="C1197" i="1"/>
  <c r="C1198" i="1" a="1"/>
  <c r="C1198" i="1" s="1"/>
  <c r="C1199" i="1" a="1"/>
  <c r="C1199" i="1"/>
  <c r="C1200" i="1" a="1"/>
  <c r="C1200" i="1" s="1"/>
  <c r="C1201" i="1" a="1"/>
  <c r="C1201" i="1"/>
  <c r="C1202" i="1" a="1"/>
  <c r="C1202" i="1" s="1"/>
  <c r="C1203" i="1" a="1"/>
  <c r="C1203" i="1"/>
  <c r="C1204" i="1" a="1"/>
  <c r="C1204" i="1" s="1"/>
  <c r="C1205" i="1" a="1"/>
  <c r="C1205" i="1"/>
  <c r="C1206" i="1" a="1"/>
  <c r="C1206" i="1" s="1"/>
  <c r="C1207" i="1" a="1"/>
  <c r="C1207" i="1"/>
  <c r="C1208" i="1" a="1"/>
  <c r="C1208" i="1" s="1"/>
  <c r="C1209" i="1" a="1"/>
  <c r="C1209" i="1"/>
  <c r="C1210" i="1" a="1"/>
  <c r="C1210" i="1" s="1"/>
  <c r="C1211" i="1" a="1"/>
  <c r="C1211" i="1"/>
  <c r="C1212" i="1" a="1"/>
  <c r="C1212" i="1" s="1"/>
  <c r="C1213" i="1" a="1"/>
  <c r="C1213" i="1"/>
  <c r="C1214" i="1" a="1"/>
  <c r="C1214" i="1" s="1"/>
  <c r="C1215" i="1" a="1"/>
  <c r="C1215" i="1"/>
  <c r="C1216" i="1" a="1"/>
  <c r="C1216" i="1" s="1"/>
  <c r="C1217" i="1" a="1"/>
  <c r="C1217" i="1"/>
  <c r="C1218" i="1" a="1"/>
  <c r="C1218" i="1" s="1"/>
  <c r="C1219" i="1" a="1"/>
  <c r="C1219" i="1"/>
  <c r="C1220" i="1" a="1"/>
  <c r="C1220" i="1" s="1"/>
  <c r="C1221" i="1" a="1"/>
  <c r="C1221" i="1"/>
  <c r="C1222" i="1" a="1"/>
  <c r="C1222" i="1" s="1"/>
  <c r="C1223" i="1" a="1"/>
  <c r="C1223" i="1"/>
  <c r="C1224" i="1" a="1"/>
  <c r="C1224" i="1" s="1"/>
  <c r="C1225" i="1" a="1"/>
  <c r="C1225" i="1" s="1"/>
  <c r="C1226" i="1" a="1"/>
  <c r="C1226" i="1" s="1"/>
  <c r="C1227" i="1" a="1"/>
  <c r="C1227" i="1"/>
  <c r="C1228" i="1" a="1"/>
  <c r="C1228" i="1" s="1"/>
  <c r="C1229" i="1" a="1"/>
  <c r="C1229" i="1" s="1"/>
  <c r="C1230" i="1" a="1"/>
  <c r="C1230" i="1" s="1"/>
  <c r="C1231" i="1" a="1"/>
  <c r="C1231" i="1"/>
  <c r="C1232" i="1" a="1"/>
  <c r="C1232" i="1" s="1"/>
  <c r="C1233" i="1" a="1"/>
  <c r="C1233" i="1" s="1"/>
  <c r="C1234" i="1" a="1"/>
  <c r="C1234" i="1" s="1"/>
  <c r="C1235" i="1" a="1"/>
  <c r="C1235" i="1"/>
  <c r="C1236" i="1" a="1"/>
  <c r="C1236" i="1" s="1"/>
  <c r="C1237" i="1" a="1"/>
  <c r="C1237" i="1" s="1"/>
  <c r="C1238" i="1" a="1"/>
  <c r="C1238" i="1" s="1"/>
  <c r="C1239" i="1" a="1"/>
  <c r="C1239" i="1"/>
  <c r="C1240" i="1" a="1"/>
  <c r="C1240" i="1" s="1"/>
  <c r="C1241" i="1" a="1"/>
  <c r="C1241" i="1" s="1"/>
  <c r="C1242" i="1" a="1"/>
  <c r="C1242" i="1" s="1"/>
  <c r="C1243" i="1" a="1"/>
  <c r="C1243" i="1"/>
  <c r="C1244" i="1" a="1"/>
  <c r="C1244" i="1" s="1"/>
  <c r="C1245" i="1" a="1"/>
  <c r="C1245" i="1" s="1"/>
  <c r="C1246" i="1" a="1"/>
  <c r="C1246" i="1" s="1"/>
  <c r="C1247" i="1" a="1"/>
  <c r="C1247" i="1"/>
  <c r="C1248" i="1" a="1"/>
  <c r="C1248" i="1" s="1"/>
  <c r="C1249" i="1" a="1"/>
  <c r="C1249" i="1" s="1"/>
  <c r="C1250" i="1" a="1"/>
  <c r="C1250" i="1" s="1"/>
  <c r="C1251" i="1" a="1"/>
  <c r="C1251" i="1"/>
  <c r="C1252" i="1" a="1"/>
  <c r="C1252" i="1" s="1"/>
  <c r="C1253" i="1" a="1"/>
  <c r="C1253" i="1" s="1"/>
  <c r="C1254" i="1" a="1"/>
  <c r="C1254" i="1" s="1"/>
  <c r="C1255" i="1" a="1"/>
  <c r="C1255" i="1"/>
  <c r="C1256" i="1" a="1"/>
  <c r="C1256" i="1" s="1"/>
  <c r="C1257" i="1" a="1"/>
  <c r="C1257" i="1" s="1"/>
  <c r="C1258" i="1" a="1"/>
  <c r="C1258" i="1" s="1"/>
  <c r="C1259" i="1" a="1"/>
  <c r="C1259" i="1"/>
  <c r="K16" i="1"/>
  <c r="L16" i="1"/>
  <c r="M16" i="1"/>
  <c r="K13" i="1"/>
  <c r="L13" i="1"/>
  <c r="M13" i="1"/>
  <c r="J13" i="1"/>
  <c r="M15" i="1"/>
  <c r="J14" i="1"/>
  <c r="K14" i="1"/>
  <c r="K15" i="1" s="1"/>
  <c r="L14" i="1"/>
  <c r="L15" i="1" s="1"/>
  <c r="M14" i="1"/>
  <c r="I14" i="1"/>
  <c r="I13" i="1"/>
  <c r="K12" i="1"/>
  <c r="L12" i="1"/>
  <c r="M12" i="1"/>
  <c r="I12" i="1"/>
  <c r="K11" i="1"/>
  <c r="L11" i="1"/>
  <c r="M11" i="1"/>
  <c r="I11" i="1"/>
  <c r="F18" i="1" a="1"/>
  <c r="F18" i="1" s="1"/>
  <c r="F19" i="1" a="1"/>
  <c r="F19" i="1" s="1"/>
  <c r="F20" i="1" a="1"/>
  <c r="F20" i="1" s="1"/>
  <c r="F21" i="1" a="1"/>
  <c r="F21" i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/>
  <c r="F34" i="1" a="1"/>
  <c r="F34" i="1" s="1"/>
  <c r="F35" i="1" a="1"/>
  <c r="F35" i="1" s="1"/>
  <c r="F36" i="1" a="1"/>
  <c r="F36" i="1" s="1"/>
  <c r="F37" i="1" a="1"/>
  <c r="F37" i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 s="1"/>
  <c r="F53" i="1" a="1"/>
  <c r="F53" i="1"/>
  <c r="F54" i="1" a="1"/>
  <c r="F54" i="1" s="1"/>
  <c r="F55" i="1" a="1"/>
  <c r="F55" i="1" s="1"/>
  <c r="F56" i="1" a="1"/>
  <c r="F56" i="1" s="1"/>
  <c r="F57" i="1" a="1"/>
  <c r="F57" i="1"/>
  <c r="F58" i="1" a="1"/>
  <c r="F58" i="1" s="1"/>
  <c r="F59" i="1" a="1"/>
  <c r="F59" i="1" s="1"/>
  <c r="F60" i="1" a="1"/>
  <c r="F60" i="1" s="1"/>
  <c r="F61" i="1" a="1"/>
  <c r="F61" i="1"/>
  <c r="F62" i="1" a="1"/>
  <c r="F62" i="1" s="1"/>
  <c r="F63" i="1" a="1"/>
  <c r="F63" i="1" s="1"/>
  <c r="F64" i="1" a="1"/>
  <c r="F64" i="1" s="1"/>
  <c r="F65" i="1" a="1"/>
  <c r="F65" i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/>
  <c r="F78" i="1" a="1"/>
  <c r="F78" i="1" s="1"/>
  <c r="F79" i="1" a="1"/>
  <c r="F79" i="1" s="1"/>
  <c r="F80" i="1" a="1"/>
  <c r="F80" i="1" s="1"/>
  <c r="F81" i="1" a="1"/>
  <c r="F81" i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/>
  <c r="F94" i="1" a="1"/>
  <c r="F94" i="1" s="1"/>
  <c r="F95" i="1" a="1"/>
  <c r="F95" i="1" s="1"/>
  <c r="F96" i="1" a="1"/>
  <c r="F96" i="1" s="1"/>
  <c r="F97" i="1" a="1"/>
  <c r="F97" i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/>
  <c r="F126" i="1" a="1"/>
  <c r="F126" i="1" s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/>
  <c r="F138" i="1" a="1"/>
  <c r="F138" i="1" s="1"/>
  <c r="F139" i="1" a="1"/>
  <c r="F139" i="1" s="1"/>
  <c r="F140" i="1" a="1"/>
  <c r="F140" i="1" s="1"/>
  <c r="F141" i="1" a="1"/>
  <c r="F141" i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/>
  <c r="F158" i="1" a="1"/>
  <c r="F158" i="1" s="1"/>
  <c r="F159" i="1" a="1"/>
  <c r="F159" i="1" s="1"/>
  <c r="F160" i="1" a="1"/>
  <c r="F160" i="1" s="1"/>
  <c r="F161" i="1" a="1"/>
  <c r="F161" i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/>
  <c r="F238" i="1" a="1"/>
  <c r="F238" i="1" s="1"/>
  <c r="F239" i="1" a="1"/>
  <c r="F239" i="1" s="1"/>
  <c r="F240" i="1" a="1"/>
  <c r="F240" i="1" s="1"/>
  <c r="F241" i="1" a="1"/>
  <c r="F241" i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/>
  <c r="F270" i="1" a="1"/>
  <c r="F270" i="1" s="1"/>
  <c r="F271" i="1" a="1"/>
  <c r="F271" i="1" s="1"/>
  <c r="F272" i="1" a="1"/>
  <c r="F272" i="1" s="1"/>
  <c r="F273" i="1" a="1"/>
  <c r="F273" i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/>
  <c r="F286" i="1" a="1"/>
  <c r="F286" i="1" s="1"/>
  <c r="F287" i="1" a="1"/>
  <c r="F287" i="1" s="1"/>
  <c r="F288" i="1" a="1"/>
  <c r="F288" i="1" s="1"/>
  <c r="F289" i="1" a="1"/>
  <c r="F289" i="1"/>
  <c r="F290" i="1" a="1"/>
  <c r="F290" i="1" s="1"/>
  <c r="F291" i="1" a="1"/>
  <c r="F291" i="1" s="1"/>
  <c r="F292" i="1" a="1"/>
  <c r="F292" i="1" s="1"/>
  <c r="F293" i="1" a="1"/>
  <c r="F293" i="1"/>
  <c r="F294" i="1" a="1"/>
  <c r="F294" i="1" s="1"/>
  <c r="F295" i="1" a="1"/>
  <c r="F295" i="1" s="1"/>
  <c r="F296" i="1" a="1"/>
  <c r="F296" i="1" s="1"/>
  <c r="F297" i="1" a="1"/>
  <c r="F297" i="1"/>
  <c r="F298" i="1" a="1"/>
  <c r="F298" i="1" s="1"/>
  <c r="F299" i="1" a="1"/>
  <c r="F299" i="1" s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/>
  <c r="F318" i="1" a="1"/>
  <c r="F318" i="1" s="1"/>
  <c r="F319" i="1" a="1"/>
  <c r="F319" i="1" s="1"/>
  <c r="F320" i="1" a="1"/>
  <c r="F320" i="1" s="1"/>
  <c r="F321" i="1" a="1"/>
  <c r="F321" i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/>
  <c r="F330" i="1" a="1"/>
  <c r="F330" i="1" s="1"/>
  <c r="F331" i="1" a="1"/>
  <c r="F331" i="1" s="1"/>
  <c r="F332" i="1" a="1"/>
  <c r="F332" i="1" s="1"/>
  <c r="F333" i="1" a="1"/>
  <c r="F333" i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/>
  <c r="F350" i="1" a="1"/>
  <c r="F350" i="1" s="1"/>
  <c r="F351" i="1" a="1"/>
  <c r="F351" i="1" s="1"/>
  <c r="F352" i="1" a="1"/>
  <c r="F352" i="1" s="1"/>
  <c r="F353" i="1" a="1"/>
  <c r="F353" i="1"/>
  <c r="F354" i="1" a="1"/>
  <c r="F354" i="1" s="1"/>
  <c r="F355" i="1" a="1"/>
  <c r="F355" i="1" s="1"/>
  <c r="F356" i="1" a="1"/>
  <c r="F356" i="1" s="1"/>
  <c r="F357" i="1" a="1"/>
  <c r="F357" i="1" s="1"/>
  <c r="F358" i="1" a="1"/>
  <c r="F358" i="1"/>
  <c r="F359" i="1" a="1"/>
  <c r="F359" i="1" s="1"/>
  <c r="F360" i="1" a="1"/>
  <c r="F360" i="1"/>
  <c r="F361" i="1" a="1"/>
  <c r="F361" i="1"/>
  <c r="F362" i="1" a="1"/>
  <c r="F362" i="1"/>
  <c r="F363" i="1" a="1"/>
  <c r="F363" i="1" s="1"/>
  <c r="F364" i="1" a="1"/>
  <c r="F364" i="1"/>
  <c r="F365" i="1" a="1"/>
  <c r="F365" i="1" s="1"/>
  <c r="F366" i="1" a="1"/>
  <c r="F366" i="1"/>
  <c r="F367" i="1" a="1"/>
  <c r="F367" i="1" s="1"/>
  <c r="F368" i="1" a="1"/>
  <c r="F368" i="1"/>
  <c r="F369" i="1" a="1"/>
  <c r="F369" i="1"/>
  <c r="F370" i="1" a="1"/>
  <c r="F370" i="1" s="1"/>
  <c r="F371" i="1" a="1"/>
  <c r="F371" i="1" s="1"/>
  <c r="F372" i="1" a="1"/>
  <c r="F372" i="1"/>
  <c r="F373" i="1" a="1"/>
  <c r="F373" i="1" s="1"/>
  <c r="F374" i="1" a="1"/>
  <c r="F374" i="1" s="1"/>
  <c r="F375" i="1" a="1"/>
  <c r="F375" i="1" s="1"/>
  <c r="F376" i="1" a="1"/>
  <c r="F376" i="1"/>
  <c r="F377" i="1" a="1"/>
  <c r="F377" i="1" s="1"/>
  <c r="F378" i="1" a="1"/>
  <c r="F378" i="1" s="1"/>
  <c r="F379" i="1" a="1"/>
  <c r="F379" i="1" s="1"/>
  <c r="F380" i="1" a="1"/>
  <c r="F380" i="1"/>
  <c r="F381" i="1" a="1"/>
  <c r="F381" i="1"/>
  <c r="F382" i="1" a="1"/>
  <c r="F382" i="1" s="1"/>
  <c r="F383" i="1" a="1"/>
  <c r="F383" i="1" s="1"/>
  <c r="F384" i="1" a="1"/>
  <c r="F384" i="1"/>
  <c r="F385" i="1" a="1"/>
  <c r="F385" i="1"/>
  <c r="F386" i="1" a="1"/>
  <c r="F386" i="1" s="1"/>
  <c r="F387" i="1" a="1"/>
  <c r="F387" i="1" s="1"/>
  <c r="F388" i="1" a="1"/>
  <c r="F388" i="1"/>
  <c r="F389" i="1" a="1"/>
  <c r="F389" i="1" s="1"/>
  <c r="F390" i="1" a="1"/>
  <c r="F390" i="1" s="1"/>
  <c r="F391" i="1" a="1"/>
  <c r="F391" i="1" s="1"/>
  <c r="F392" i="1" a="1"/>
  <c r="F392" i="1"/>
  <c r="F393" i="1" a="1"/>
  <c r="F393" i="1" s="1"/>
  <c r="F394" i="1" a="1"/>
  <c r="F394" i="1" s="1"/>
  <c r="F395" i="1" a="1"/>
  <c r="F395" i="1" s="1"/>
  <c r="F396" i="1" a="1"/>
  <c r="F396" i="1"/>
  <c r="F397" i="1" a="1"/>
  <c r="F397" i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/>
  <c r="F409" i="1" a="1"/>
  <c r="F409" i="1" s="1"/>
  <c r="F410" i="1" a="1"/>
  <c r="F410" i="1" s="1"/>
  <c r="F411" i="1" a="1"/>
  <c r="F411" i="1" s="1"/>
  <c r="F412" i="1" a="1"/>
  <c r="F412" i="1" s="1"/>
  <c r="F413" i="1" a="1"/>
  <c r="F413" i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/>
  <c r="F425" i="1" a="1"/>
  <c r="F425" i="1" s="1"/>
  <c r="F426" i="1" a="1"/>
  <c r="F426" i="1" s="1"/>
  <c r="F427" i="1" a="1"/>
  <c r="F427" i="1" s="1"/>
  <c r="F428" i="1" a="1"/>
  <c r="F428" i="1" s="1"/>
  <c r="F429" i="1" a="1"/>
  <c r="F429" i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/>
  <c r="F441" i="1" a="1"/>
  <c r="F441" i="1" s="1"/>
  <c r="F442" i="1" a="1"/>
  <c r="F442" i="1" s="1"/>
  <c r="F443" i="1" a="1"/>
  <c r="F443" i="1" s="1"/>
  <c r="F444" i="1" a="1"/>
  <c r="F444" i="1" s="1"/>
  <c r="F445" i="1" a="1"/>
  <c r="F445" i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/>
  <c r="F457" i="1" a="1"/>
  <c r="F457" i="1" s="1"/>
  <c r="F458" i="1" a="1"/>
  <c r="F458" i="1" s="1"/>
  <c r="F459" i="1" a="1"/>
  <c r="F459" i="1" s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/>
  <c r="F473" i="1" a="1"/>
  <c r="F473" i="1" s="1"/>
  <c r="F474" i="1" a="1"/>
  <c r="F474" i="1" s="1"/>
  <c r="F475" i="1" a="1"/>
  <c r="F475" i="1" s="1"/>
  <c r="F476" i="1" a="1"/>
  <c r="F476" i="1" s="1"/>
  <c r="F477" i="1" a="1"/>
  <c r="F477" i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/>
  <c r="F489" i="1" a="1"/>
  <c r="F489" i="1" s="1"/>
  <c r="F490" i="1" a="1"/>
  <c r="F490" i="1" s="1"/>
  <c r="F491" i="1" a="1"/>
  <c r="F491" i="1" s="1"/>
  <c r="F492" i="1" a="1"/>
  <c r="F492" i="1" s="1"/>
  <c r="F493" i="1" a="1"/>
  <c r="F493" i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/>
  <c r="F505" i="1" a="1"/>
  <c r="F505" i="1" s="1"/>
  <c r="F506" i="1" a="1"/>
  <c r="F506" i="1" s="1"/>
  <c r="F507" i="1" a="1"/>
  <c r="F507" i="1" s="1"/>
  <c r="F508" i="1" a="1"/>
  <c r="F508" i="1" s="1"/>
  <c r="F509" i="1" a="1"/>
  <c r="F509" i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/>
  <c r="F537" i="1" a="1"/>
  <c r="F537" i="1" s="1"/>
  <c r="F538" i="1" a="1"/>
  <c r="F538" i="1" s="1"/>
  <c r="F539" i="1" a="1"/>
  <c r="F539" i="1" s="1"/>
  <c r="F540" i="1" a="1"/>
  <c r="F540" i="1" s="1"/>
  <c r="F541" i="1" a="1"/>
  <c r="F541" i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/>
  <c r="F553" i="1" a="1"/>
  <c r="F553" i="1" s="1"/>
  <c r="F554" i="1" a="1"/>
  <c r="F554" i="1" s="1"/>
  <c r="F555" i="1" a="1"/>
  <c r="F555" i="1" s="1"/>
  <c r="F556" i="1" a="1"/>
  <c r="F556" i="1" s="1"/>
  <c r="F557" i="1" a="1"/>
  <c r="F557" i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/>
  <c r="F569" i="1" a="1"/>
  <c r="F569" i="1" s="1"/>
  <c r="F570" i="1" a="1"/>
  <c r="F570" i="1" s="1"/>
  <c r="F571" i="1" a="1"/>
  <c r="F571" i="1" s="1"/>
  <c r="F572" i="1" a="1"/>
  <c r="F572" i="1" s="1"/>
  <c r="F573" i="1" a="1"/>
  <c r="F573" i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/>
  <c r="F585" i="1" a="1"/>
  <c r="F585" i="1" s="1"/>
  <c r="F586" i="1" a="1"/>
  <c r="F586" i="1" s="1"/>
  <c r="F587" i="1" a="1"/>
  <c r="F587" i="1" s="1"/>
  <c r="F588" i="1" a="1"/>
  <c r="F588" i="1" s="1"/>
  <c r="F589" i="1" a="1"/>
  <c r="F589" i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/>
  <c r="F601" i="1" a="1"/>
  <c r="F601" i="1" s="1"/>
  <c r="F602" i="1" a="1"/>
  <c r="F602" i="1" s="1"/>
  <c r="F603" i="1" a="1"/>
  <c r="F603" i="1" s="1"/>
  <c r="F604" i="1" a="1"/>
  <c r="F604" i="1" s="1"/>
  <c r="F605" i="1" a="1"/>
  <c r="F605" i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/>
  <c r="F617" i="1" a="1"/>
  <c r="F617" i="1" s="1"/>
  <c r="F618" i="1" a="1"/>
  <c r="F618" i="1" s="1"/>
  <c r="F619" i="1" a="1"/>
  <c r="F619" i="1" s="1"/>
  <c r="F620" i="1" a="1"/>
  <c r="F620" i="1" s="1"/>
  <c r="F621" i="1" a="1"/>
  <c r="F621" i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/>
  <c r="F633" i="1" a="1"/>
  <c r="F633" i="1" s="1"/>
  <c r="F634" i="1" a="1"/>
  <c r="F634" i="1" s="1"/>
  <c r="F635" i="1" a="1"/>
  <c r="F635" i="1" s="1"/>
  <c r="F636" i="1" a="1"/>
  <c r="F636" i="1" s="1"/>
  <c r="F637" i="1" a="1"/>
  <c r="F637" i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/>
  <c r="F649" i="1" a="1"/>
  <c r="F649" i="1" s="1"/>
  <c r="F650" i="1" a="1"/>
  <c r="F650" i="1" s="1"/>
  <c r="F651" i="1" a="1"/>
  <c r="F651" i="1" s="1"/>
  <c r="F652" i="1" a="1"/>
  <c r="F652" i="1" s="1"/>
  <c r="F653" i="1" a="1"/>
  <c r="F653" i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/>
  <c r="F664" i="1" a="1"/>
  <c r="F664" i="1" s="1"/>
  <c r="F665" i="1" a="1"/>
  <c r="F665" i="1"/>
  <c r="F666" i="1" a="1"/>
  <c r="F666" i="1"/>
  <c r="F667" i="1" a="1"/>
  <c r="F667" i="1"/>
  <c r="F668" i="1" a="1"/>
  <c r="F668" i="1" s="1"/>
  <c r="F669" i="1" a="1"/>
  <c r="F669" i="1"/>
  <c r="F670" i="1" a="1"/>
  <c r="F670" i="1"/>
  <c r="F671" i="1" a="1"/>
  <c r="F671" i="1"/>
  <c r="F672" i="1" a="1"/>
  <c r="F672" i="1" s="1"/>
  <c r="F673" i="1" a="1"/>
  <c r="F673" i="1"/>
  <c r="F674" i="1" a="1"/>
  <c r="F674" i="1"/>
  <c r="F675" i="1" a="1"/>
  <c r="F675" i="1"/>
  <c r="F676" i="1" a="1"/>
  <c r="F676" i="1" s="1"/>
  <c r="F677" i="1" a="1"/>
  <c r="F677" i="1"/>
  <c r="F678" i="1" a="1"/>
  <c r="F678" i="1"/>
  <c r="F679" i="1" a="1"/>
  <c r="F679" i="1"/>
  <c r="F680" i="1" a="1"/>
  <c r="F680" i="1" s="1"/>
  <c r="F681" i="1" a="1"/>
  <c r="F681" i="1"/>
  <c r="F682" i="1" a="1"/>
  <c r="F682" i="1"/>
  <c r="F683" i="1" a="1"/>
  <c r="F683" i="1"/>
  <c r="F684" i="1" a="1"/>
  <c r="F684" i="1" s="1"/>
  <c r="F685" i="1" a="1"/>
  <c r="F685" i="1"/>
  <c r="F686" i="1" a="1"/>
  <c r="F686" i="1"/>
  <c r="F687" i="1" a="1"/>
  <c r="F687" i="1"/>
  <c r="F688" i="1" a="1"/>
  <c r="F688" i="1" s="1"/>
  <c r="F689" i="1" a="1"/>
  <c r="F689" i="1"/>
  <c r="F690" i="1" a="1"/>
  <c r="F690" i="1"/>
  <c r="F691" i="1" a="1"/>
  <c r="F691" i="1"/>
  <c r="F692" i="1" a="1"/>
  <c r="F692" i="1" s="1"/>
  <c r="F693" i="1" a="1"/>
  <c r="F693" i="1"/>
  <c r="F694" i="1" a="1"/>
  <c r="F694" i="1"/>
  <c r="F695" i="1" a="1"/>
  <c r="F695" i="1"/>
  <c r="F696" i="1" a="1"/>
  <c r="F696" i="1" s="1"/>
  <c r="F697" i="1" a="1"/>
  <c r="F697" i="1"/>
  <c r="F698" i="1" a="1"/>
  <c r="F698" i="1"/>
  <c r="F699" i="1" a="1"/>
  <c r="F699" i="1"/>
  <c r="F700" i="1" a="1"/>
  <c r="F700" i="1" s="1"/>
  <c r="F701" i="1" a="1"/>
  <c r="F701" i="1"/>
  <c r="F702" i="1" a="1"/>
  <c r="F702" i="1"/>
  <c r="F703" i="1" a="1"/>
  <c r="F703" i="1"/>
  <c r="F704" i="1" a="1"/>
  <c r="F704" i="1" s="1"/>
  <c r="F705" i="1" a="1"/>
  <c r="F705" i="1"/>
  <c r="F706" i="1" a="1"/>
  <c r="F706" i="1"/>
  <c r="F707" i="1" a="1"/>
  <c r="F707" i="1"/>
  <c r="F708" i="1" a="1"/>
  <c r="F708" i="1" s="1"/>
  <c r="F709" i="1" a="1"/>
  <c r="F709" i="1"/>
  <c r="F710" i="1" a="1"/>
  <c r="F710" i="1"/>
  <c r="F711" i="1" a="1"/>
  <c r="F711" i="1"/>
  <c r="F712" i="1" a="1"/>
  <c r="F712" i="1" s="1"/>
  <c r="F713" i="1" a="1"/>
  <c r="F713" i="1"/>
  <c r="F714" i="1" a="1"/>
  <c r="F714" i="1"/>
  <c r="F715" i="1" a="1"/>
  <c r="F715" i="1"/>
  <c r="F716" i="1" a="1"/>
  <c r="F716" i="1" s="1"/>
  <c r="F717" i="1" a="1"/>
  <c r="F717" i="1"/>
  <c r="F718" i="1" a="1"/>
  <c r="F718" i="1"/>
  <c r="F719" i="1" a="1"/>
  <c r="F719" i="1"/>
  <c r="F720" i="1" a="1"/>
  <c r="F720" i="1" s="1"/>
  <c r="F721" i="1" a="1"/>
  <c r="F721" i="1"/>
  <c r="F722" i="1" a="1"/>
  <c r="F722" i="1"/>
  <c r="F723" i="1" a="1"/>
  <c r="F723" i="1"/>
  <c r="F724" i="1" a="1"/>
  <c r="F724" i="1" s="1"/>
  <c r="F725" i="1" a="1"/>
  <c r="F725" i="1"/>
  <c r="F726" i="1" a="1"/>
  <c r="F726" i="1"/>
  <c r="F727" i="1" a="1"/>
  <c r="F727" i="1"/>
  <c r="F728" i="1" a="1"/>
  <c r="F728" i="1" s="1"/>
  <c r="F729" i="1" a="1"/>
  <c r="F729" i="1"/>
  <c r="F730" i="1" a="1"/>
  <c r="F730" i="1"/>
  <c r="F731" i="1" a="1"/>
  <c r="F731" i="1"/>
  <c r="F732" i="1" a="1"/>
  <c r="F732" i="1" s="1"/>
  <c r="F733" i="1" a="1"/>
  <c r="F733" i="1"/>
  <c r="F734" i="1" a="1"/>
  <c r="F734" i="1"/>
  <c r="F735" i="1" a="1"/>
  <c r="F735" i="1"/>
  <c r="F736" i="1" a="1"/>
  <c r="F736" i="1" s="1"/>
  <c r="F737" i="1" a="1"/>
  <c r="F737" i="1"/>
  <c r="F738" i="1" a="1"/>
  <c r="F738" i="1"/>
  <c r="F739" i="1" a="1"/>
  <c r="F739" i="1"/>
  <c r="F740" i="1" a="1"/>
  <c r="F740" i="1" s="1"/>
  <c r="F741" i="1" a="1"/>
  <c r="F741" i="1"/>
  <c r="F742" i="1" a="1"/>
  <c r="F742" i="1"/>
  <c r="F743" i="1" a="1"/>
  <c r="F743" i="1"/>
  <c r="F744" i="1" a="1"/>
  <c r="F744" i="1" s="1"/>
  <c r="F745" i="1" a="1"/>
  <c r="F745" i="1"/>
  <c r="F746" i="1" a="1"/>
  <c r="F746" i="1"/>
  <c r="F747" i="1" a="1"/>
  <c r="F747" i="1"/>
  <c r="F748" i="1" a="1"/>
  <c r="F748" i="1" s="1"/>
  <c r="F749" i="1" a="1"/>
  <c r="F749" i="1"/>
  <c r="F750" i="1" a="1"/>
  <c r="F750" i="1"/>
  <c r="F751" i="1" a="1"/>
  <c r="F751" i="1" s="1"/>
  <c r="F752" i="1" a="1"/>
  <c r="F752" i="1" s="1"/>
  <c r="F753" i="1" a="1"/>
  <c r="F753" i="1"/>
  <c r="F754" i="1" a="1"/>
  <c r="F754" i="1"/>
  <c r="F755" i="1" a="1"/>
  <c r="F755" i="1" s="1"/>
  <c r="F756" i="1" a="1"/>
  <c r="F756" i="1"/>
  <c r="F757" i="1" a="1"/>
  <c r="F757" i="1"/>
  <c r="F758" i="1" a="1"/>
  <c r="F758" i="1"/>
  <c r="F759" i="1" a="1"/>
  <c r="F759" i="1" s="1"/>
  <c r="F760" i="1" a="1"/>
  <c r="F760" i="1"/>
  <c r="F761" i="1" a="1"/>
  <c r="F761" i="1"/>
  <c r="F762" i="1" a="1"/>
  <c r="F762" i="1"/>
  <c r="F763" i="1" a="1"/>
  <c r="F763" i="1" s="1"/>
  <c r="F764" i="1" a="1"/>
  <c r="F764" i="1"/>
  <c r="F765" i="1" a="1"/>
  <c r="F765" i="1"/>
  <c r="F766" i="1" a="1"/>
  <c r="F766" i="1"/>
  <c r="F767" i="1" a="1"/>
  <c r="F767" i="1" s="1"/>
  <c r="F768" i="1" a="1"/>
  <c r="F768" i="1" s="1"/>
  <c r="F769" i="1" a="1"/>
  <c r="F769" i="1"/>
  <c r="F770" i="1" a="1"/>
  <c r="F770" i="1"/>
  <c r="F771" i="1" a="1"/>
  <c r="F771" i="1" s="1"/>
  <c r="F772" i="1" a="1"/>
  <c r="F772" i="1"/>
  <c r="F773" i="1" a="1"/>
  <c r="F773" i="1"/>
  <c r="F774" i="1" a="1"/>
  <c r="F774" i="1"/>
  <c r="F775" i="1" a="1"/>
  <c r="F775" i="1" s="1"/>
  <c r="F776" i="1" a="1"/>
  <c r="F776" i="1"/>
  <c r="F777" i="1" a="1"/>
  <c r="F777" i="1"/>
  <c r="F778" i="1" a="1"/>
  <c r="F778" i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/>
  <c r="F785" i="1" a="1"/>
  <c r="F785" i="1" s="1"/>
  <c r="F786" i="1" a="1"/>
  <c r="F786" i="1"/>
  <c r="F787" i="1" a="1"/>
  <c r="F787" i="1" s="1"/>
  <c r="F788" i="1" a="1"/>
  <c r="F788" i="1"/>
  <c r="F789" i="1" a="1"/>
  <c r="F789" i="1" s="1"/>
  <c r="F790" i="1" a="1"/>
  <c r="F790" i="1"/>
  <c r="F791" i="1" a="1"/>
  <c r="F791" i="1" s="1"/>
  <c r="F792" i="1" a="1"/>
  <c r="F792" i="1"/>
  <c r="F793" i="1" a="1"/>
  <c r="F793" i="1" s="1"/>
  <c r="F794" i="1" a="1"/>
  <c r="F794" i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/>
  <c r="F801" i="1" a="1"/>
  <c r="F801" i="1" s="1"/>
  <c r="F802" i="1" a="1"/>
  <c r="F802" i="1" s="1"/>
  <c r="F803" i="1" a="1"/>
  <c r="F803" i="1" s="1"/>
  <c r="F804" i="1" a="1"/>
  <c r="F804" i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/>
  <c r="F813" i="1" a="1"/>
  <c r="F813" i="1" s="1"/>
  <c r="F814" i="1" a="1"/>
  <c r="F814" i="1" s="1"/>
  <c r="F815" i="1" a="1"/>
  <c r="F815" i="1" s="1"/>
  <c r="F816" i="1" a="1"/>
  <c r="F816" i="1"/>
  <c r="F817" i="1" a="1"/>
  <c r="F817" i="1" s="1"/>
  <c r="F818" i="1" a="1"/>
  <c r="F818" i="1" s="1"/>
  <c r="F819" i="1" a="1"/>
  <c r="F819" i="1" s="1"/>
  <c r="F820" i="1" a="1"/>
  <c r="F820" i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/>
  <c r="F845" i="1" a="1"/>
  <c r="F845" i="1" s="1"/>
  <c r="F846" i="1" a="1"/>
  <c r="F846" i="1" s="1"/>
  <c r="F847" i="1" a="1"/>
  <c r="F847" i="1" s="1"/>
  <c r="F848" i="1" a="1"/>
  <c r="F848" i="1"/>
  <c r="F849" i="1" a="1"/>
  <c r="F849" i="1" s="1"/>
  <c r="F850" i="1" a="1"/>
  <c r="F850" i="1" s="1"/>
  <c r="F851" i="1" a="1"/>
  <c r="F851" i="1" s="1"/>
  <c r="F852" i="1" a="1"/>
  <c r="F852" i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/>
  <c r="F865" i="1" a="1"/>
  <c r="F865" i="1" s="1"/>
  <c r="F866" i="1" a="1"/>
  <c r="F866" i="1" s="1"/>
  <c r="F867" i="1" a="1"/>
  <c r="F867" i="1" s="1"/>
  <c r="F868" i="1" a="1"/>
  <c r="F868" i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/>
  <c r="F877" i="1" a="1"/>
  <c r="F877" i="1" s="1"/>
  <c r="F878" i="1" a="1"/>
  <c r="F878" i="1" s="1"/>
  <c r="F879" i="1" a="1"/>
  <c r="F879" i="1" s="1"/>
  <c r="F880" i="1" a="1"/>
  <c r="F880" i="1"/>
  <c r="F881" i="1" a="1"/>
  <c r="F881" i="1" s="1"/>
  <c r="F882" i="1" a="1"/>
  <c r="F882" i="1" s="1"/>
  <c r="F883" i="1" a="1"/>
  <c r="F883" i="1" s="1"/>
  <c r="F884" i="1" a="1"/>
  <c r="F884" i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/>
  <c r="F897" i="1" a="1"/>
  <c r="F897" i="1" s="1"/>
  <c r="F898" i="1" a="1"/>
  <c r="F898" i="1" s="1"/>
  <c r="F899" i="1" a="1"/>
  <c r="F899" i="1" s="1"/>
  <c r="F900" i="1" a="1"/>
  <c r="F900" i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/>
  <c r="F909" i="1" a="1"/>
  <c r="F909" i="1" s="1"/>
  <c r="F910" i="1" a="1"/>
  <c r="F910" i="1" s="1"/>
  <c r="F911" i="1" a="1"/>
  <c r="F911" i="1" s="1"/>
  <c r="F912" i="1" a="1"/>
  <c r="F912" i="1"/>
  <c r="F913" i="1" a="1"/>
  <c r="F913" i="1" s="1"/>
  <c r="F914" i="1" a="1"/>
  <c r="F914" i="1" s="1"/>
  <c r="F915" i="1" a="1"/>
  <c r="F915" i="1" s="1"/>
  <c r="F916" i="1" a="1"/>
  <c r="F916" i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/>
  <c r="F929" i="1" a="1"/>
  <c r="F929" i="1" s="1"/>
  <c r="F930" i="1" a="1"/>
  <c r="F930" i="1" s="1"/>
  <c r="F931" i="1" a="1"/>
  <c r="F931" i="1" s="1"/>
  <c r="F932" i="1" a="1"/>
  <c r="F932" i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/>
  <c r="F941" i="1" a="1"/>
  <c r="F941" i="1" s="1"/>
  <c r="F942" i="1" a="1"/>
  <c r="F942" i="1" s="1"/>
  <c r="F943" i="1" a="1"/>
  <c r="F943" i="1" s="1"/>
  <c r="F944" i="1" a="1"/>
  <c r="F944" i="1"/>
  <c r="F945" i="1" a="1"/>
  <c r="F945" i="1" s="1"/>
  <c r="F946" i="1" a="1"/>
  <c r="F946" i="1" s="1"/>
  <c r="F947" i="1" a="1"/>
  <c r="F947" i="1" s="1"/>
  <c r="F948" i="1" a="1"/>
  <c r="F948" i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/>
  <c r="F961" i="1" a="1"/>
  <c r="F961" i="1" s="1"/>
  <c r="F962" i="1" a="1"/>
  <c r="F962" i="1" s="1"/>
  <c r="F963" i="1" a="1"/>
  <c r="F963" i="1" s="1"/>
  <c r="F964" i="1" a="1"/>
  <c r="F964" i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/>
  <c r="F973" i="1" a="1"/>
  <c r="F973" i="1" s="1"/>
  <c r="F974" i="1" a="1"/>
  <c r="F974" i="1" s="1"/>
  <c r="F975" i="1" a="1"/>
  <c r="F975" i="1" s="1"/>
  <c r="F976" i="1" a="1"/>
  <c r="F976" i="1"/>
  <c r="F977" i="1" a="1"/>
  <c r="F977" i="1" s="1"/>
  <c r="F978" i="1" a="1"/>
  <c r="F978" i="1" s="1"/>
  <c r="F979" i="1" a="1"/>
  <c r="F979" i="1" s="1"/>
  <c r="F980" i="1" a="1"/>
  <c r="F980" i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/>
  <c r="F993" i="1" a="1"/>
  <c r="F993" i="1" s="1"/>
  <c r="F994" i="1" a="1"/>
  <c r="F994" i="1" s="1"/>
  <c r="F995" i="1" a="1"/>
  <c r="F995" i="1" s="1"/>
  <c r="F996" i="1" a="1"/>
  <c r="F996" i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/>
  <c r="F1009" i="1" a="1"/>
  <c r="F1009" i="1" s="1"/>
  <c r="F1010" i="1" a="1"/>
  <c r="F1010" i="1" s="1"/>
  <c r="F1011" i="1" a="1"/>
  <c r="F1011" i="1" s="1"/>
  <c r="F1012" i="1" a="1"/>
  <c r="F1012" i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/>
  <c r="F1025" i="1" a="1"/>
  <c r="F1025" i="1" s="1"/>
  <c r="F1026" i="1" a="1"/>
  <c r="F1026" i="1" s="1"/>
  <c r="F1027" i="1" a="1"/>
  <c r="F1027" i="1" s="1"/>
  <c r="F1028" i="1" a="1"/>
  <c r="F1028" i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/>
  <c r="F1035" i="1" a="1"/>
  <c r="F1035" i="1" s="1"/>
  <c r="F1036" i="1" a="1"/>
  <c r="F1036" i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/>
  <c r="F1043" i="1" a="1"/>
  <c r="F1043" i="1" s="1"/>
  <c r="F1044" i="1" a="1"/>
  <c r="F1044" i="1"/>
  <c r="F1045" i="1" a="1"/>
  <c r="F1045" i="1" s="1"/>
  <c r="F1046" i="1" a="1"/>
  <c r="F1046" i="1"/>
  <c r="F1047" i="1" a="1"/>
  <c r="F1047" i="1" s="1"/>
  <c r="F1048" i="1" a="1"/>
  <c r="F1048" i="1" s="1"/>
  <c r="F1049" i="1" a="1"/>
  <c r="F1049" i="1" s="1"/>
  <c r="F1050" i="1" a="1"/>
  <c r="F1050" i="1"/>
  <c r="F1051" i="1" a="1"/>
  <c r="F1051" i="1" s="1"/>
  <c r="F1052" i="1" a="1"/>
  <c r="F1052" i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/>
  <c r="F1059" i="1" a="1"/>
  <c r="F1059" i="1" s="1"/>
  <c r="F1060" i="1" a="1"/>
  <c r="F1060" i="1"/>
  <c r="F1061" i="1" a="1"/>
  <c r="F1061" i="1" s="1"/>
  <c r="F1062" i="1" a="1"/>
  <c r="F1062" i="1"/>
  <c r="F1063" i="1" a="1"/>
  <c r="F1063" i="1" s="1"/>
  <c r="F1064" i="1" a="1"/>
  <c r="F1064" i="1" s="1"/>
  <c r="F1065" i="1" a="1"/>
  <c r="F1065" i="1" s="1"/>
  <c r="F1066" i="1" a="1"/>
  <c r="F1066" i="1"/>
  <c r="F1067" i="1" a="1"/>
  <c r="F1067" i="1" s="1"/>
  <c r="F1068" i="1" a="1"/>
  <c r="F1068" i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/>
  <c r="F1075" i="1" a="1"/>
  <c r="F1075" i="1" s="1"/>
  <c r="F1076" i="1" a="1"/>
  <c r="F1076" i="1"/>
  <c r="F1077" i="1" a="1"/>
  <c r="F1077" i="1" s="1"/>
  <c r="F1078" i="1" a="1"/>
  <c r="F1078" i="1"/>
  <c r="F1079" i="1" a="1"/>
  <c r="F1079" i="1" s="1"/>
  <c r="F1080" i="1" a="1"/>
  <c r="F1080" i="1" s="1"/>
  <c r="F1081" i="1" a="1"/>
  <c r="F1081" i="1" s="1"/>
  <c r="F1082" i="1" a="1"/>
  <c r="F1082" i="1"/>
  <c r="F1083" i="1" a="1"/>
  <c r="F1083" i="1" s="1"/>
  <c r="F1084" i="1" a="1"/>
  <c r="F1084" i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/>
  <c r="F1091" i="1" a="1"/>
  <c r="F1091" i="1" s="1"/>
  <c r="F1092" i="1" a="1"/>
  <c r="F1092" i="1"/>
  <c r="F1093" i="1" a="1"/>
  <c r="F1093" i="1" s="1"/>
  <c r="F1094" i="1" a="1"/>
  <c r="F1094" i="1"/>
  <c r="F1095" i="1" a="1"/>
  <c r="F1095" i="1" s="1"/>
  <c r="F1096" i="1" a="1"/>
  <c r="F1096" i="1" s="1"/>
  <c r="F1097" i="1" a="1"/>
  <c r="F1097" i="1" s="1"/>
  <c r="F1098" i="1" a="1"/>
  <c r="F1098" i="1"/>
  <c r="F1099" i="1" a="1"/>
  <c r="F1099" i="1" s="1"/>
  <c r="F1100" i="1" a="1"/>
  <c r="F1100" i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/>
  <c r="F1107" i="1" a="1"/>
  <c r="F1107" i="1" s="1"/>
  <c r="F1108" i="1" a="1"/>
  <c r="F1108" i="1"/>
  <c r="F1109" i="1" a="1"/>
  <c r="F1109" i="1" s="1"/>
  <c r="F1110" i="1" a="1"/>
  <c r="F1110" i="1"/>
  <c r="F1111" i="1" a="1"/>
  <c r="F1111" i="1" s="1"/>
  <c r="F1112" i="1" a="1"/>
  <c r="F1112" i="1" s="1"/>
  <c r="F1113" i="1" a="1"/>
  <c r="F1113" i="1" s="1"/>
  <c r="F1114" i="1" a="1"/>
  <c r="F1114" i="1"/>
  <c r="F1115" i="1" a="1"/>
  <c r="F1115" i="1" s="1"/>
  <c r="F1116" i="1" a="1"/>
  <c r="F1116" i="1"/>
  <c r="F1117" i="1" a="1"/>
  <c r="F1117" i="1" s="1"/>
  <c r="F1118" i="1" a="1"/>
  <c r="F1118" i="1"/>
  <c r="F1119" i="1" a="1"/>
  <c r="F1119" i="1" s="1"/>
  <c r="F1120" i="1" a="1"/>
  <c r="F1120" i="1"/>
  <c r="F1121" i="1" a="1"/>
  <c r="F1121" i="1"/>
  <c r="F1122" i="1" a="1"/>
  <c r="F1122" i="1" s="1"/>
  <c r="F1123" i="1" a="1"/>
  <c r="F1123" i="1" s="1"/>
  <c r="F1124" i="1" a="1"/>
  <c r="F1124" i="1" s="1"/>
  <c r="F1125" i="1" a="1"/>
  <c r="F1125" i="1"/>
  <c r="F1126" i="1" a="1"/>
  <c r="F1126" i="1" s="1"/>
  <c r="F1127" i="1" a="1"/>
  <c r="F1127" i="1" s="1"/>
  <c r="F1128" i="1" a="1"/>
  <c r="F1128" i="1"/>
  <c r="F1129" i="1" a="1"/>
  <c r="F1129" i="1"/>
  <c r="F1130" i="1" a="1"/>
  <c r="F1130" i="1"/>
  <c r="F1131" i="1" a="1"/>
  <c r="F1131" i="1" s="1"/>
  <c r="F1132" i="1" a="1"/>
  <c r="F1132" i="1"/>
  <c r="F1133" i="1" a="1"/>
  <c r="F1133" i="1" s="1"/>
  <c r="F1134" i="1" a="1"/>
  <c r="F1134" i="1"/>
  <c r="F1135" i="1" a="1"/>
  <c r="F1135" i="1" s="1"/>
  <c r="F1136" i="1" a="1"/>
  <c r="F1136" i="1" s="1"/>
  <c r="F1137" i="1" a="1"/>
  <c r="F1137" i="1"/>
  <c r="F1138" i="1" a="1"/>
  <c r="F1138" i="1"/>
  <c r="F1139" i="1" a="1"/>
  <c r="F1139" i="1" s="1"/>
  <c r="F1140" i="1" a="1"/>
  <c r="F1140" i="1" s="1"/>
  <c r="F1141" i="1" a="1"/>
  <c r="F1141" i="1"/>
  <c r="F1142" i="1" a="1"/>
  <c r="F1142" i="1" s="1"/>
  <c r="F1143" i="1" a="1"/>
  <c r="F1143" i="1" s="1"/>
  <c r="F1144" i="1" a="1"/>
  <c r="F1144" i="1"/>
  <c r="F1145" i="1" a="1"/>
  <c r="F1145" i="1" s="1"/>
  <c r="F1146" i="1" a="1"/>
  <c r="F1146" i="1"/>
  <c r="F1147" i="1" a="1"/>
  <c r="F1147" i="1" s="1"/>
  <c r="F1148" i="1" a="1"/>
  <c r="F1148" i="1"/>
  <c r="F1149" i="1" a="1"/>
  <c r="F1149" i="1" s="1"/>
  <c r="F1150" i="1" a="1"/>
  <c r="F1150" i="1"/>
  <c r="F1151" i="1" a="1"/>
  <c r="F1151" i="1" s="1"/>
  <c r="F1152" i="1" a="1"/>
  <c r="F1152" i="1"/>
  <c r="F1153" i="1" a="1"/>
  <c r="F1153" i="1"/>
  <c r="F1154" i="1" a="1"/>
  <c r="F1154" i="1" s="1"/>
  <c r="F1155" i="1" a="1"/>
  <c r="F1155" i="1" s="1"/>
  <c r="F1156" i="1" a="1"/>
  <c r="F1156" i="1" s="1"/>
  <c r="F1157" i="1" a="1"/>
  <c r="F1157" i="1"/>
  <c r="F1158" i="1" a="1"/>
  <c r="F1158" i="1" s="1"/>
  <c r="F1159" i="1" a="1"/>
  <c r="F1159" i="1"/>
  <c r="F1160" i="1" a="1"/>
  <c r="F1160" i="1" s="1"/>
  <c r="F1161" i="1" a="1"/>
  <c r="F1161" i="1"/>
  <c r="F1162" i="1" a="1"/>
  <c r="F1162" i="1" s="1"/>
  <c r="F1163" i="1" a="1"/>
  <c r="F1163" i="1"/>
  <c r="F1164" i="1" a="1"/>
  <c r="F1164" i="1" s="1"/>
  <c r="F1165" i="1" a="1"/>
  <c r="F1165" i="1"/>
  <c r="F1166" i="1" a="1"/>
  <c r="F1166" i="1" s="1"/>
  <c r="F1167" i="1" a="1"/>
  <c r="F1167" i="1"/>
  <c r="F1168" i="1" a="1"/>
  <c r="F1168" i="1" s="1"/>
  <c r="F1169" i="1" a="1"/>
  <c r="F1169" i="1"/>
  <c r="F1170" i="1" a="1"/>
  <c r="F1170" i="1" s="1"/>
  <c r="F1171" i="1" a="1"/>
  <c r="F1171" i="1"/>
  <c r="F1172" i="1" a="1"/>
  <c r="F1172" i="1" s="1"/>
  <c r="F1173" i="1" a="1"/>
  <c r="F1173" i="1"/>
  <c r="F1174" i="1" a="1"/>
  <c r="F1174" i="1" s="1"/>
  <c r="F1175" i="1" a="1"/>
  <c r="F1175" i="1"/>
  <c r="F1176" i="1" a="1"/>
  <c r="F1176" i="1" s="1"/>
  <c r="F1177" i="1" a="1"/>
  <c r="F1177" i="1"/>
  <c r="F1178" i="1" a="1"/>
  <c r="F1178" i="1" s="1"/>
  <c r="F1179" i="1" a="1"/>
  <c r="F1179" i="1"/>
  <c r="F1180" i="1" a="1"/>
  <c r="F1180" i="1" s="1"/>
  <c r="F1181" i="1" a="1"/>
  <c r="F1181" i="1"/>
  <c r="F1182" i="1" a="1"/>
  <c r="F1182" i="1" s="1"/>
  <c r="F1183" i="1" a="1"/>
  <c r="F1183" i="1" s="1"/>
  <c r="F1184" i="1" a="1"/>
  <c r="F1184" i="1" s="1"/>
  <c r="F1185" i="1" a="1"/>
  <c r="F1185" i="1"/>
  <c r="F1186" i="1" a="1"/>
  <c r="F1186" i="1" s="1"/>
  <c r="F1187" i="1" a="1"/>
  <c r="F1187" i="1" s="1"/>
  <c r="F1188" i="1" a="1"/>
  <c r="F1188" i="1" s="1"/>
  <c r="F1189" i="1" a="1"/>
  <c r="F1189" i="1"/>
  <c r="F1190" i="1" a="1"/>
  <c r="F1190" i="1" s="1"/>
  <c r="F1191" i="1" a="1"/>
  <c r="F1191" i="1" s="1"/>
  <c r="F1192" i="1" a="1"/>
  <c r="F1192" i="1" s="1"/>
  <c r="F1193" i="1" a="1"/>
  <c r="F1193" i="1"/>
  <c r="F1194" i="1" a="1"/>
  <c r="F1194" i="1" s="1"/>
  <c r="F1195" i="1" a="1"/>
  <c r="F1195" i="1" s="1"/>
  <c r="F1196" i="1" a="1"/>
  <c r="F1196" i="1" s="1"/>
  <c r="F1197" i="1" a="1"/>
  <c r="F1197" i="1"/>
  <c r="F1198" i="1" a="1"/>
  <c r="F1198" i="1" s="1"/>
  <c r="F1199" i="1" a="1"/>
  <c r="F1199" i="1" s="1"/>
  <c r="F1200" i="1" a="1"/>
  <c r="F1200" i="1" s="1"/>
  <c r="F1201" i="1" a="1"/>
  <c r="F1201" i="1"/>
  <c r="F1202" i="1" a="1"/>
  <c r="F1202" i="1" s="1"/>
  <c r="F1203" i="1" a="1"/>
  <c r="F1203" i="1" s="1"/>
  <c r="F1204" i="1" a="1"/>
  <c r="F1204" i="1" s="1"/>
  <c r="F1205" i="1" a="1"/>
  <c r="F1205" i="1"/>
  <c r="F1206" i="1" a="1"/>
  <c r="F1206" i="1" s="1"/>
  <c r="F1207" i="1" a="1"/>
  <c r="F1207" i="1" s="1"/>
  <c r="F1208" i="1" a="1"/>
  <c r="F1208" i="1" s="1"/>
  <c r="F1209" i="1" a="1"/>
  <c r="F1209" i="1"/>
  <c r="F1210" i="1" a="1"/>
  <c r="F1210" i="1" s="1"/>
  <c r="F1211" i="1" a="1"/>
  <c r="F1211" i="1" s="1"/>
  <c r="F1212" i="1" a="1"/>
  <c r="F1212" i="1" s="1"/>
  <c r="F1213" i="1" a="1"/>
  <c r="F1213" i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/>
  <c r="F1222" i="1" a="1"/>
  <c r="F1222" i="1" s="1"/>
  <c r="F1223" i="1" a="1"/>
  <c r="F1223" i="1" s="1"/>
  <c r="F1224" i="1" a="1"/>
  <c r="F1224" i="1" s="1"/>
  <c r="F1225" i="1" a="1"/>
  <c r="F1225" i="1"/>
  <c r="F1226" i="1" a="1"/>
  <c r="F1226" i="1" s="1"/>
  <c r="F1227" i="1" a="1"/>
  <c r="F1227" i="1" s="1"/>
  <c r="F1228" i="1" a="1"/>
  <c r="F1228" i="1" s="1"/>
  <c r="F1229" i="1" a="1"/>
  <c r="F1229" i="1"/>
  <c r="F1230" i="1" a="1"/>
  <c r="F1230" i="1" s="1"/>
  <c r="F1231" i="1" a="1"/>
  <c r="F1231" i="1" s="1"/>
  <c r="F1232" i="1" a="1"/>
  <c r="F1232" i="1" s="1"/>
  <c r="F1233" i="1" a="1"/>
  <c r="F1233" i="1"/>
  <c r="F1234" i="1" a="1"/>
  <c r="F1234" i="1" s="1"/>
  <c r="F1235" i="1" a="1"/>
  <c r="F1235" i="1" s="1"/>
  <c r="F1236" i="1" a="1"/>
  <c r="F1236" i="1" s="1"/>
  <c r="F1237" i="1" a="1"/>
  <c r="F1237" i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 s="1"/>
  <c r="F1244" i="1" a="1"/>
  <c r="F1244" i="1" s="1"/>
  <c r="F1245" i="1" a="1"/>
  <c r="F1245" i="1"/>
  <c r="F1246" i="1" a="1"/>
  <c r="F1246" i="1" s="1"/>
  <c r="F1247" i="1" a="1"/>
  <c r="F1247" i="1" s="1"/>
  <c r="F1248" i="1" a="1"/>
  <c r="F1248" i="1" s="1"/>
  <c r="F1249" i="1" a="1"/>
  <c r="F1249" i="1"/>
  <c r="F1250" i="1" a="1"/>
  <c r="F1250" i="1" s="1"/>
  <c r="F1251" i="1" a="1"/>
  <c r="F1251" i="1" s="1"/>
  <c r="F1252" i="1" a="1"/>
  <c r="F1252" i="1" s="1"/>
  <c r="F1253" i="1" a="1"/>
  <c r="F1253" i="1"/>
  <c r="F1254" i="1" a="1"/>
  <c r="F1254" i="1" s="1"/>
  <c r="F1255" i="1" a="1"/>
  <c r="F1255" i="1" s="1"/>
  <c r="F1256" i="1" a="1"/>
  <c r="F1256" i="1" s="1"/>
  <c r="F1257" i="1" a="1"/>
  <c r="F1257" i="1"/>
  <c r="F1258" i="1" a="1"/>
  <c r="F1258" i="1" s="1"/>
  <c r="F1259" i="1" a="1"/>
  <c r="F1259" i="1" s="1"/>
  <c r="F17" i="1" a="1"/>
  <c r="F17" i="1" s="1"/>
  <c r="E10" i="1" a="1"/>
  <c r="E10" i="1" s="1"/>
  <c r="E11" i="1" a="1"/>
  <c r="E11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 s="1"/>
  <c r="E33" i="1" a="1"/>
  <c r="E33" i="1"/>
  <c r="E34" i="1" a="1"/>
  <c r="E34" i="1" s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 s="1"/>
  <c r="E73" i="1" a="1"/>
  <c r="E73" i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 s="1"/>
  <c r="E555" i="1" a="1"/>
  <c r="E555" i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/>
  <c r="E588" i="1" a="1"/>
  <c r="E588" i="1" s="1"/>
  <c r="E589" i="1" a="1"/>
  <c r="E589" i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/>
  <c r="E604" i="1" a="1"/>
  <c r="E604" i="1" s="1"/>
  <c r="E605" i="1" a="1"/>
  <c r="E605" i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/>
  <c r="E618" i="1" a="1"/>
  <c r="E618" i="1" s="1"/>
  <c r="E619" i="1" a="1"/>
  <c r="E619" i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 s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/>
  <c r="E659" i="1" a="1"/>
  <c r="E659" i="1" s="1"/>
  <c r="E660" i="1" a="1"/>
  <c r="E660" i="1"/>
  <c r="E661" i="1" a="1"/>
  <c r="E661" i="1" s="1"/>
  <c r="E662" i="1" a="1"/>
  <c r="E662" i="1" s="1"/>
  <c r="E663" i="1" a="1"/>
  <c r="E663" i="1" s="1"/>
  <c r="E664" i="1" a="1"/>
  <c r="E664" i="1"/>
  <c r="E665" i="1" a="1"/>
  <c r="E665" i="1" s="1"/>
  <c r="E666" i="1" a="1"/>
  <c r="E666" i="1" s="1"/>
  <c r="E667" i="1" a="1"/>
  <c r="E667" i="1" s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/>
  <c r="E675" i="1" a="1"/>
  <c r="E675" i="1" s="1"/>
  <c r="E676" i="1" a="1"/>
  <c r="E676" i="1"/>
  <c r="E677" i="1" a="1"/>
  <c r="E677" i="1" s="1"/>
  <c r="E678" i="1" a="1"/>
  <c r="E678" i="1" s="1"/>
  <c r="E679" i="1" a="1"/>
  <c r="E679" i="1" s="1"/>
  <c r="E680" i="1" a="1"/>
  <c r="E680" i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/>
  <c r="E691" i="1" a="1"/>
  <c r="E691" i="1" s="1"/>
  <c r="E692" i="1" a="1"/>
  <c r="E692" i="1"/>
  <c r="E693" i="1" a="1"/>
  <c r="E693" i="1" s="1"/>
  <c r="E694" i="1" a="1"/>
  <c r="E694" i="1" s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/>
  <c r="E705" i="1" a="1"/>
  <c r="E705" i="1" s="1"/>
  <c r="E706" i="1" a="1"/>
  <c r="E706" i="1"/>
  <c r="E707" i="1" a="1"/>
  <c r="E707" i="1" s="1"/>
  <c r="E708" i="1" a="1"/>
  <c r="E708" i="1"/>
  <c r="E709" i="1" a="1"/>
  <c r="E709" i="1" s="1"/>
  <c r="E710" i="1" a="1"/>
  <c r="E710" i="1" s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 s="1"/>
  <c r="E724" i="1" a="1"/>
  <c r="E724" i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/>
  <c r="E771" i="1" a="1"/>
  <c r="E771" i="1" s="1"/>
  <c r="E772" i="1" a="1"/>
  <c r="E772" i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/>
  <c r="E793" i="1" a="1"/>
  <c r="E793" i="1" s="1"/>
  <c r="E794" i="1" a="1"/>
  <c r="E794" i="1"/>
  <c r="E795" i="1" a="1"/>
  <c r="E795" i="1" s="1"/>
  <c r="E796" i="1" a="1"/>
  <c r="E796" i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/>
  <c r="E803" i="1" a="1"/>
  <c r="E803" i="1" s="1"/>
  <c r="E804" i="1" a="1"/>
  <c r="E804" i="1"/>
  <c r="E805" i="1" a="1"/>
  <c r="E805" i="1" s="1"/>
  <c r="E806" i="1" a="1"/>
  <c r="E806" i="1" s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/>
  <c r="E825" i="1" a="1"/>
  <c r="E825" i="1" s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/>
  <c r="E835" i="1" a="1"/>
  <c r="E835" i="1" s="1"/>
  <c r="E836" i="1" a="1"/>
  <c r="E836" i="1"/>
  <c r="E837" i="1" a="1"/>
  <c r="E837" i="1" s="1"/>
  <c r="E838" i="1" a="1"/>
  <c r="E838" i="1" s="1"/>
  <c r="E839" i="1" a="1"/>
  <c r="E839" i="1" s="1"/>
  <c r="E840" i="1" a="1"/>
  <c r="E840" i="1"/>
  <c r="E841" i="1" a="1"/>
  <c r="E841" i="1" s="1"/>
  <c r="E842" i="1" a="1"/>
  <c r="E842" i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/>
  <c r="E851" i="1" a="1"/>
  <c r="E851" i="1" s="1"/>
  <c r="E852" i="1" a="1"/>
  <c r="E852" i="1"/>
  <c r="E853" i="1" a="1"/>
  <c r="E853" i="1" s="1"/>
  <c r="E854" i="1" a="1"/>
  <c r="E854" i="1" s="1"/>
  <c r="E855" i="1" a="1"/>
  <c r="E855" i="1" s="1"/>
  <c r="E856" i="1" a="1"/>
  <c r="E856" i="1"/>
  <c r="E857" i="1" a="1"/>
  <c r="E857" i="1" s="1"/>
  <c r="E858" i="1" a="1"/>
  <c r="E858" i="1"/>
  <c r="E859" i="1" a="1"/>
  <c r="E859" i="1" s="1"/>
  <c r="E860" i="1" a="1"/>
  <c r="E860" i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 s="1"/>
  <c r="E870" i="1" a="1"/>
  <c r="E870" i="1" s="1"/>
  <c r="E871" i="1" a="1"/>
  <c r="E871" i="1" s="1"/>
  <c r="E872" i="1" a="1"/>
  <c r="E872" i="1"/>
  <c r="E873" i="1" a="1"/>
  <c r="E873" i="1" s="1"/>
  <c r="E874" i="1" a="1"/>
  <c r="E874" i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/>
  <c r="E885" i="1" a="1"/>
  <c r="E885" i="1" s="1"/>
  <c r="E886" i="1" a="1"/>
  <c r="E886" i="1" s="1"/>
  <c r="E887" i="1" a="1"/>
  <c r="E887" i="1" s="1"/>
  <c r="E888" i="1" a="1"/>
  <c r="E888" i="1"/>
  <c r="E889" i="1" a="1"/>
  <c r="E889" i="1" s="1"/>
  <c r="E890" i="1" a="1"/>
  <c r="E890" i="1"/>
  <c r="E891" i="1" a="1"/>
  <c r="E891" i="1" s="1"/>
  <c r="E892" i="1" a="1"/>
  <c r="E892" i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/>
  <c r="E901" i="1" a="1"/>
  <c r="E901" i="1" s="1"/>
  <c r="E902" i="1" a="1"/>
  <c r="E902" i="1" s="1"/>
  <c r="E903" i="1" a="1"/>
  <c r="E903" i="1" s="1"/>
  <c r="E904" i="1" a="1"/>
  <c r="E904" i="1"/>
  <c r="E905" i="1" a="1"/>
  <c r="E905" i="1" s="1"/>
  <c r="E906" i="1" a="1"/>
  <c r="E906" i="1"/>
  <c r="E907" i="1" a="1"/>
  <c r="E907" i="1" s="1"/>
  <c r="E908" i="1" a="1"/>
  <c r="E908" i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/>
  <c r="E921" i="1" a="1"/>
  <c r="E921" i="1" s="1"/>
  <c r="E922" i="1" a="1"/>
  <c r="E922" i="1"/>
  <c r="E923" i="1" a="1"/>
  <c r="E923" i="1" s="1"/>
  <c r="E924" i="1" a="1"/>
  <c r="E924" i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/>
  <c r="E933" i="1" a="1"/>
  <c r="E933" i="1" s="1"/>
  <c r="E934" i="1" a="1"/>
  <c r="E934" i="1" s="1"/>
  <c r="E935" i="1" a="1"/>
  <c r="E935" i="1" s="1"/>
  <c r="E936" i="1" a="1"/>
  <c r="E936" i="1"/>
  <c r="E937" i="1" a="1"/>
  <c r="E937" i="1" s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/>
  <c r="E965" i="1" a="1"/>
  <c r="E965" i="1" s="1"/>
  <c r="E966" i="1" a="1"/>
  <c r="E966" i="1" s="1"/>
  <c r="E967" i="1" a="1"/>
  <c r="E967" i="1" s="1"/>
  <c r="E968" i="1" a="1"/>
  <c r="E968" i="1"/>
  <c r="E969" i="1" a="1"/>
  <c r="E969" i="1" s="1"/>
  <c r="E970" i="1" a="1"/>
  <c r="E970" i="1"/>
  <c r="E971" i="1" a="1"/>
  <c r="E971" i="1" s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/>
  <c r="E987" i="1" a="1"/>
  <c r="E987" i="1" s="1"/>
  <c r="E988" i="1" a="1"/>
  <c r="E988" i="1" s="1"/>
  <c r="E989" i="1" a="1"/>
  <c r="E989" i="1" s="1"/>
  <c r="E990" i="1" a="1"/>
  <c r="E990" i="1"/>
  <c r="E991" i="1" a="1"/>
  <c r="E991" i="1" s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 s="1"/>
  <c r="E1008" i="1" a="1"/>
  <c r="E1008" i="1" s="1"/>
  <c r="E1009" i="1" a="1"/>
  <c r="E1009" i="1" s="1"/>
  <c r="E1010" i="1" a="1"/>
  <c r="E1010" i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 s="1"/>
  <c r="E1016" i="1" a="1"/>
  <c r="E1016" i="1" s="1"/>
  <c r="E1017" i="1" a="1"/>
  <c r="E1017" i="1" s="1"/>
  <c r="E1018" i="1" a="1"/>
  <c r="E1018" i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 s="1"/>
  <c r="E1024" i="1" a="1"/>
  <c r="E1024" i="1" s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/>
  <c r="E1039" i="1" a="1"/>
  <c r="E1039" i="1" s="1"/>
  <c r="E1040" i="1" a="1"/>
  <c r="E1040" i="1" s="1"/>
  <c r="E1041" i="1" a="1"/>
  <c r="E1041" i="1" s="1"/>
  <c r="E1042" i="1" a="1"/>
  <c r="E1042" i="1"/>
  <c r="E1043" i="1" a="1"/>
  <c r="E1043" i="1" s="1"/>
  <c r="E1044" i="1" a="1"/>
  <c r="E1044" i="1" s="1"/>
  <c r="E1045" i="1" a="1"/>
  <c r="E1045" i="1" s="1"/>
  <c r="E1046" i="1" a="1"/>
  <c r="E1046" i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 s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/>
  <c r="E1059" i="1" a="1"/>
  <c r="E1059" i="1" s="1"/>
  <c r="E1060" i="1" a="1"/>
  <c r="E1060" i="1" s="1"/>
  <c r="E1061" i="1" a="1"/>
  <c r="E1061" i="1" s="1"/>
  <c r="E1062" i="1" a="1"/>
  <c r="E1062" i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 s="1"/>
  <c r="E1077" i="1" a="1"/>
  <c r="E1077" i="1" s="1"/>
  <c r="E1078" i="1" a="1"/>
  <c r="E1078" i="1"/>
  <c r="E1079" i="1" a="1"/>
  <c r="E1079" i="1" s="1"/>
  <c r="E1080" i="1" a="1"/>
  <c r="E1080" i="1" s="1"/>
  <c r="E1081" i="1" a="1"/>
  <c r="E1081" i="1" s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/>
  <c r="E1091" i="1" a="1"/>
  <c r="E1091" i="1" s="1"/>
  <c r="E1092" i="1" a="1"/>
  <c r="E1092" i="1" s="1"/>
  <c r="E1093" i="1" a="1"/>
  <c r="E1093" i="1" s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/>
  <c r="E1107" i="1" a="1"/>
  <c r="E1107" i="1" s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 s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9" i="1" a="1"/>
  <c r="E9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/>
  <c r="D523" i="1" a="1"/>
  <c r="D523" i="1" s="1"/>
  <c r="D524" i="1" a="1"/>
  <c r="D524" i="1" s="1"/>
  <c r="D525" i="1" a="1"/>
  <c r="D525" i="1" s="1"/>
  <c r="D526" i="1" a="1"/>
  <c r="D526" i="1"/>
  <c r="D527" i="1" a="1"/>
  <c r="D527" i="1" s="1"/>
  <c r="D528" i="1" a="1"/>
  <c r="D528" i="1" s="1"/>
  <c r="D529" i="1" a="1"/>
  <c r="D529" i="1" s="1"/>
  <c r="D530" i="1" a="1"/>
  <c r="D530" i="1"/>
  <c r="D531" i="1" a="1"/>
  <c r="D531" i="1" s="1"/>
  <c r="D532" i="1" a="1"/>
  <c r="D532" i="1" s="1"/>
  <c r="D533" i="1" a="1"/>
  <c r="D533" i="1" s="1"/>
  <c r="D534" i="1" a="1"/>
  <c r="D534" i="1"/>
  <c r="D535" i="1" a="1"/>
  <c r="D535" i="1" s="1"/>
  <c r="D536" i="1" a="1"/>
  <c r="D536" i="1" s="1"/>
  <c r="D537" i="1" a="1"/>
  <c r="D537" i="1" s="1"/>
  <c r="D538" i="1" a="1"/>
  <c r="D538" i="1"/>
  <c r="D539" i="1" a="1"/>
  <c r="D539" i="1" s="1"/>
  <c r="D540" i="1" a="1"/>
  <c r="D540" i="1" s="1"/>
  <c r="D541" i="1" a="1"/>
  <c r="D541" i="1" s="1"/>
  <c r="D542" i="1" a="1"/>
  <c r="D542" i="1"/>
  <c r="D543" i="1" a="1"/>
  <c r="D543" i="1" s="1"/>
  <c r="D544" i="1" a="1"/>
  <c r="D544" i="1" s="1"/>
  <c r="D545" i="1" a="1"/>
  <c r="D545" i="1" s="1"/>
  <c r="D546" i="1" a="1"/>
  <c r="D546" i="1"/>
  <c r="D547" i="1" a="1"/>
  <c r="D547" i="1" s="1"/>
  <c r="D548" i="1" a="1"/>
  <c r="D548" i="1" s="1"/>
  <c r="D549" i="1" a="1"/>
  <c r="D549" i="1" s="1"/>
  <c r="D550" i="1" a="1"/>
  <c r="D550" i="1"/>
  <c r="D551" i="1" a="1"/>
  <c r="D551" i="1" s="1"/>
  <c r="D552" i="1" a="1"/>
  <c r="D552" i="1" s="1"/>
  <c r="D553" i="1" a="1"/>
  <c r="D553" i="1" s="1"/>
  <c r="D554" i="1" a="1"/>
  <c r="D554" i="1"/>
  <c r="D555" i="1" a="1"/>
  <c r="D555" i="1" s="1"/>
  <c r="D556" i="1" a="1"/>
  <c r="D556" i="1" s="1"/>
  <c r="D557" i="1" a="1"/>
  <c r="D557" i="1" s="1"/>
  <c r="D558" i="1" a="1"/>
  <c r="D558" i="1"/>
  <c r="D559" i="1" a="1"/>
  <c r="D559" i="1" s="1"/>
  <c r="D560" i="1" a="1"/>
  <c r="D560" i="1" s="1"/>
  <c r="D561" i="1" a="1"/>
  <c r="D561" i="1" s="1"/>
  <c r="D562" i="1" a="1"/>
  <c r="D562" i="1"/>
  <c r="D563" i="1" a="1"/>
  <c r="D563" i="1" s="1"/>
  <c r="D564" i="1" a="1"/>
  <c r="D564" i="1" s="1"/>
  <c r="D565" i="1" a="1"/>
  <c r="D565" i="1" s="1"/>
  <c r="D566" i="1" a="1"/>
  <c r="D566" i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 s="1"/>
  <c r="D574" i="1" a="1"/>
  <c r="D574" i="1"/>
  <c r="D575" i="1" a="1"/>
  <c r="D575" i="1" s="1"/>
  <c r="D576" i="1" a="1"/>
  <c r="D576" i="1" s="1"/>
  <c r="D577" i="1" a="1"/>
  <c r="D577" i="1" s="1"/>
  <c r="D578" i="1" a="1"/>
  <c r="D578" i="1"/>
  <c r="D579" i="1" a="1"/>
  <c r="D579" i="1" s="1"/>
  <c r="D580" i="1" a="1"/>
  <c r="D580" i="1" s="1"/>
  <c r="D581" i="1" a="1"/>
  <c r="D581" i="1" s="1"/>
  <c r="D582" i="1" a="1"/>
  <c r="D582" i="1"/>
  <c r="D583" i="1" a="1"/>
  <c r="D583" i="1" s="1"/>
  <c r="D584" i="1" a="1"/>
  <c r="D584" i="1" s="1"/>
  <c r="D585" i="1" a="1"/>
  <c r="D585" i="1" s="1"/>
  <c r="D586" i="1" a="1"/>
  <c r="D586" i="1"/>
  <c r="D587" i="1" a="1"/>
  <c r="D587" i="1" s="1"/>
  <c r="D588" i="1" a="1"/>
  <c r="D588" i="1" s="1"/>
  <c r="D589" i="1" a="1"/>
  <c r="D589" i="1" s="1"/>
  <c r="D590" i="1" a="1"/>
  <c r="D590" i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/>
  <c r="D599" i="1" a="1"/>
  <c r="D599" i="1" s="1"/>
  <c r="D600" i="1" a="1"/>
  <c r="D600" i="1" s="1"/>
  <c r="D601" i="1" a="1"/>
  <c r="D601" i="1" s="1"/>
  <c r="D602" i="1" a="1"/>
  <c r="D602" i="1"/>
  <c r="D603" i="1" a="1"/>
  <c r="D603" i="1" s="1"/>
  <c r="D604" i="1" a="1"/>
  <c r="D604" i="1" s="1"/>
  <c r="D605" i="1" a="1"/>
  <c r="D605" i="1" s="1"/>
  <c r="D606" i="1" a="1"/>
  <c r="D606" i="1"/>
  <c r="D607" i="1" a="1"/>
  <c r="D607" i="1" s="1"/>
  <c r="D608" i="1" a="1"/>
  <c r="D608" i="1" s="1"/>
  <c r="D609" i="1" a="1"/>
  <c r="D609" i="1" s="1"/>
  <c r="D610" i="1" a="1"/>
  <c r="D610" i="1"/>
  <c r="D611" i="1" a="1"/>
  <c r="D611" i="1" s="1"/>
  <c r="D612" i="1" a="1"/>
  <c r="D612" i="1" s="1"/>
  <c r="D613" i="1" a="1"/>
  <c r="D613" i="1" s="1"/>
  <c r="D614" i="1" a="1"/>
  <c r="D614" i="1"/>
  <c r="D615" i="1" a="1"/>
  <c r="D615" i="1" s="1"/>
  <c r="D616" i="1" a="1"/>
  <c r="D616" i="1" s="1"/>
  <c r="D617" i="1" a="1"/>
  <c r="D617" i="1" s="1"/>
  <c r="D618" i="1" a="1"/>
  <c r="D618" i="1"/>
  <c r="D619" i="1" a="1"/>
  <c r="D619" i="1" s="1"/>
  <c r="D620" i="1" a="1"/>
  <c r="D620" i="1" s="1"/>
  <c r="D621" i="1" a="1"/>
  <c r="D621" i="1" s="1"/>
  <c r="D622" i="1" a="1"/>
  <c r="D622" i="1"/>
  <c r="D623" i="1" a="1"/>
  <c r="D623" i="1" s="1"/>
  <c r="D624" i="1" a="1"/>
  <c r="D624" i="1" s="1"/>
  <c r="D625" i="1" a="1"/>
  <c r="D625" i="1" s="1"/>
  <c r="D626" i="1" a="1"/>
  <c r="D626" i="1"/>
  <c r="D627" i="1" a="1"/>
  <c r="D627" i="1" s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 s="1"/>
  <c r="D637" i="1" a="1"/>
  <c r="D637" i="1" s="1"/>
  <c r="D638" i="1" a="1"/>
  <c r="D638" i="1"/>
  <c r="D639" i="1" a="1"/>
  <c r="D639" i="1" s="1"/>
  <c r="D640" i="1" a="1"/>
  <c r="D640" i="1" s="1"/>
  <c r="D641" i="1" a="1"/>
  <c r="D641" i="1" s="1"/>
  <c r="D642" i="1" a="1"/>
  <c r="D642" i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 s="1"/>
  <c r="D649" i="1" a="1"/>
  <c r="D649" i="1" s="1"/>
  <c r="D650" i="1" a="1"/>
  <c r="D650" i="1"/>
  <c r="D651" i="1" a="1"/>
  <c r="D651" i="1" s="1"/>
  <c r="D652" i="1" a="1"/>
  <c r="D652" i="1" s="1"/>
  <c r="D653" i="1" a="1"/>
  <c r="D653" i="1" s="1"/>
  <c r="D654" i="1" a="1"/>
  <c r="D654" i="1"/>
  <c r="D655" i="1" a="1"/>
  <c r="D655" i="1" s="1"/>
  <c r="D656" i="1" a="1"/>
  <c r="D656" i="1" s="1"/>
  <c r="D657" i="1" a="1"/>
  <c r="D657" i="1" s="1"/>
  <c r="D658" i="1" a="1"/>
  <c r="D658" i="1"/>
  <c r="D659" i="1" a="1"/>
  <c r="D659" i="1" s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/>
  <c r="D675" i="1" a="1"/>
  <c r="D675" i="1" s="1"/>
  <c r="D676" i="1" a="1"/>
  <c r="D676" i="1" s="1"/>
  <c r="D677" i="1" a="1"/>
  <c r="D677" i="1" s="1"/>
  <c r="D678" i="1" a="1"/>
  <c r="D678" i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/>
  <c r="D691" i="1" a="1"/>
  <c r="D691" i="1" s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 s="1"/>
  <c r="D706" i="1" a="1"/>
  <c r="D706" i="1"/>
  <c r="D707" i="1" a="1"/>
  <c r="D707" i="1" s="1"/>
  <c r="D708" i="1" a="1"/>
  <c r="D708" i="1" s="1"/>
  <c r="D709" i="1" a="1"/>
  <c r="D709" i="1" s="1"/>
  <c r="D710" i="1" a="1"/>
  <c r="D710" i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/>
  <c r="D723" i="1" a="1"/>
  <c r="D723" i="1" s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7" i="1" a="1"/>
  <c r="D737" i="1" s="1"/>
  <c r="D738" i="1" a="1"/>
  <c r="D738" i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/>
  <c r="D755" i="1" a="1"/>
  <c r="D755" i="1" s="1"/>
  <c r="D756" i="1" a="1"/>
  <c r="D756" i="1" s="1"/>
  <c r="D757" i="1" a="1"/>
  <c r="D757" i="1" s="1"/>
  <c r="D758" i="1" a="1"/>
  <c r="D758" i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/>
  <c r="D767" i="1" a="1"/>
  <c r="D767" i="1" s="1"/>
  <c r="D768" i="1" a="1"/>
  <c r="D768" i="1" s="1"/>
  <c r="D769" i="1" a="1"/>
  <c r="D769" i="1" s="1"/>
  <c r="D770" i="1" a="1"/>
  <c r="D770" i="1"/>
  <c r="D771" i="1" a="1"/>
  <c r="D771" i="1" s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/>
  <c r="D787" i="1" a="1"/>
  <c r="D787" i="1" s="1"/>
  <c r="D788" i="1" a="1"/>
  <c r="D788" i="1" s="1"/>
  <c r="D789" i="1" a="1"/>
  <c r="D789" i="1" s="1"/>
  <c r="D790" i="1" a="1"/>
  <c r="D790" i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/>
  <c r="D799" i="1" a="1"/>
  <c r="D799" i="1" s="1"/>
  <c r="D800" i="1" a="1"/>
  <c r="D800" i="1" s="1"/>
  <c r="D801" i="1" a="1"/>
  <c r="D801" i="1" s="1"/>
  <c r="D802" i="1" a="1"/>
  <c r="D802" i="1"/>
  <c r="D803" i="1" a="1"/>
  <c r="D803" i="1" s="1"/>
  <c r="D804" i="1" a="1"/>
  <c r="D804" i="1" s="1"/>
  <c r="D805" i="1" a="1"/>
  <c r="D805" i="1" s="1"/>
  <c r="D806" i="1" a="1"/>
  <c r="D806" i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/>
  <c r="D819" i="1" a="1"/>
  <c r="D819" i="1" s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/>
  <c r="D831" i="1" a="1"/>
  <c r="D831" i="1" s="1"/>
  <c r="D832" i="1" a="1"/>
  <c r="D832" i="1" s="1"/>
  <c r="D833" i="1" a="1"/>
  <c r="D833" i="1" s="1"/>
  <c r="D834" i="1" a="1"/>
  <c r="D834" i="1"/>
  <c r="D835" i="1" a="1"/>
  <c r="D835" i="1" s="1"/>
  <c r="D836" i="1" a="1"/>
  <c r="D836" i="1" s="1"/>
  <c r="D837" i="1" a="1"/>
  <c r="D837" i="1" s="1"/>
  <c r="D838" i="1" a="1"/>
  <c r="D838" i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/>
  <c r="D851" i="1" a="1"/>
  <c r="D851" i="1" s="1"/>
  <c r="D852" i="1" a="1"/>
  <c r="D852" i="1" s="1"/>
  <c r="D853" i="1" a="1"/>
  <c r="D853" i="1" s="1"/>
  <c r="D854" i="1" a="1"/>
  <c r="D854" i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/>
  <c r="D867" i="1" a="1"/>
  <c r="D867" i="1" s="1"/>
  <c r="D868" i="1" a="1"/>
  <c r="D868" i="1" s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/>
  <c r="D875" i="1" a="1"/>
  <c r="D875" i="1" s="1"/>
  <c r="D876" i="1" a="1"/>
  <c r="D876" i="1" s="1"/>
  <c r="D877" i="1" a="1"/>
  <c r="D877" i="1" s="1"/>
  <c r="D878" i="1" a="1"/>
  <c r="D878" i="1"/>
  <c r="D879" i="1" a="1"/>
  <c r="D879" i="1" s="1"/>
  <c r="D880" i="1" a="1"/>
  <c r="D880" i="1" s="1"/>
  <c r="D881" i="1" a="1"/>
  <c r="D881" i="1" s="1"/>
  <c r="D882" i="1" a="1"/>
  <c r="D882" i="1"/>
  <c r="D883" i="1" a="1"/>
  <c r="D883" i="1" s="1"/>
  <c r="D884" i="1" a="1"/>
  <c r="D884" i="1" s="1"/>
  <c r="D885" i="1" a="1"/>
  <c r="D885" i="1" s="1"/>
  <c r="D886" i="1" a="1"/>
  <c r="D886" i="1"/>
  <c r="D887" i="1" a="1"/>
  <c r="D887" i="1" s="1"/>
  <c r="D888" i="1" a="1"/>
  <c r="D888" i="1" s="1"/>
  <c r="D889" i="1" a="1"/>
  <c r="D889" i="1" s="1"/>
  <c r="D890" i="1" a="1"/>
  <c r="D890" i="1"/>
  <c r="D891" i="1" a="1"/>
  <c r="D891" i="1" s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 s="1"/>
  <c r="D900" i="1" a="1"/>
  <c r="D900" i="1" s="1"/>
  <c r="D901" i="1" a="1"/>
  <c r="D901" i="1" s="1"/>
  <c r="D902" i="1" a="1"/>
  <c r="D902" i="1"/>
  <c r="D903" i="1" a="1"/>
  <c r="D903" i="1" s="1"/>
  <c r="D904" i="1" a="1"/>
  <c r="D904" i="1" s="1"/>
  <c r="D905" i="1" a="1"/>
  <c r="D905" i="1" s="1"/>
  <c r="D906" i="1" a="1"/>
  <c r="D906" i="1"/>
  <c r="D907" i="1" a="1"/>
  <c r="D907" i="1" s="1"/>
  <c r="D908" i="1" a="1"/>
  <c r="D908" i="1" s="1"/>
  <c r="D909" i="1" a="1"/>
  <c r="D909" i="1" s="1"/>
  <c r="D910" i="1" a="1"/>
  <c r="D910" i="1"/>
  <c r="D911" i="1" a="1"/>
  <c r="D911" i="1" s="1"/>
  <c r="D912" i="1" a="1"/>
  <c r="D912" i="1" s="1"/>
  <c r="D913" i="1" a="1"/>
  <c r="D913" i="1" s="1"/>
  <c r="D914" i="1" a="1"/>
  <c r="D914" i="1"/>
  <c r="D915" i="1" a="1"/>
  <c r="D915" i="1" s="1"/>
  <c r="D916" i="1" a="1"/>
  <c r="D916" i="1" s="1"/>
  <c r="D917" i="1" a="1"/>
  <c r="D917" i="1" s="1"/>
  <c r="D918" i="1" a="1"/>
  <c r="D918" i="1"/>
  <c r="D919" i="1" a="1"/>
  <c r="D919" i="1" s="1"/>
  <c r="D920" i="1" a="1"/>
  <c r="D920" i="1" s="1"/>
  <c r="D921" i="1" a="1"/>
  <c r="D921" i="1" s="1"/>
  <c r="D922" i="1" a="1"/>
  <c r="D922" i="1"/>
  <c r="D923" i="1" a="1"/>
  <c r="D923" i="1" s="1"/>
  <c r="D924" i="1" a="1"/>
  <c r="D924" i="1" s="1"/>
  <c r="D925" i="1" a="1"/>
  <c r="D925" i="1" s="1"/>
  <c r="D926" i="1" a="1"/>
  <c r="D926" i="1"/>
  <c r="D927" i="1" a="1"/>
  <c r="D927" i="1" s="1"/>
  <c r="D928" i="1" a="1"/>
  <c r="D928" i="1" s="1"/>
  <c r="D929" i="1" a="1"/>
  <c r="D929" i="1" s="1"/>
  <c r="D930" i="1" a="1"/>
  <c r="D930" i="1"/>
  <c r="D931" i="1" a="1"/>
  <c r="D931" i="1" s="1"/>
  <c r="D932" i="1" a="1"/>
  <c r="D932" i="1" s="1"/>
  <c r="D933" i="1" a="1"/>
  <c r="D933" i="1" s="1"/>
  <c r="D934" i="1" a="1"/>
  <c r="D934" i="1"/>
  <c r="D935" i="1" a="1"/>
  <c r="D935" i="1" s="1"/>
  <c r="D936" i="1" a="1"/>
  <c r="D936" i="1" s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 s="1"/>
  <c r="D946" i="1" a="1"/>
  <c r="D946" i="1"/>
  <c r="D947" i="1" a="1"/>
  <c r="D947" i="1" s="1"/>
  <c r="D948" i="1" a="1"/>
  <c r="D948" i="1" s="1"/>
  <c r="D949" i="1" a="1"/>
  <c r="D949" i="1" s="1"/>
  <c r="D950" i="1" a="1"/>
  <c r="D950" i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 s="1"/>
  <c r="D957" i="1" a="1"/>
  <c r="D957" i="1" s="1"/>
  <c r="D958" i="1" a="1"/>
  <c r="D958" i="1"/>
  <c r="D959" i="1" a="1"/>
  <c r="D959" i="1" s="1"/>
  <c r="D960" i="1" a="1"/>
  <c r="D960" i="1" s="1"/>
  <c r="D961" i="1" a="1"/>
  <c r="D961" i="1" s="1"/>
  <c r="D962" i="1" a="1"/>
  <c r="D962" i="1"/>
  <c r="D963" i="1" a="1"/>
  <c r="D963" i="1" s="1"/>
  <c r="D964" i="1" a="1"/>
  <c r="D964" i="1" s="1"/>
  <c r="D965" i="1" a="1"/>
  <c r="D965" i="1" s="1"/>
  <c r="D966" i="1" a="1"/>
  <c r="D966" i="1"/>
  <c r="D967" i="1" a="1"/>
  <c r="D967" i="1" s="1"/>
  <c r="D968" i="1" a="1"/>
  <c r="D968" i="1" s="1"/>
  <c r="D969" i="1" a="1"/>
  <c r="D969" i="1" s="1"/>
  <c r="D970" i="1" a="1"/>
  <c r="D970" i="1"/>
  <c r="D971" i="1" a="1"/>
  <c r="D971" i="1" s="1"/>
  <c r="D972" i="1" a="1"/>
  <c r="D972" i="1" s="1"/>
  <c r="D973" i="1" a="1"/>
  <c r="D973" i="1" s="1"/>
  <c r="D974" i="1" a="1"/>
  <c r="D974" i="1"/>
  <c r="D975" i="1" a="1"/>
  <c r="D975" i="1" s="1"/>
  <c r="D976" i="1" a="1"/>
  <c r="D976" i="1" s="1"/>
  <c r="D977" i="1" a="1"/>
  <c r="D977" i="1" s="1"/>
  <c r="D978" i="1" a="1"/>
  <c r="D978" i="1"/>
  <c r="D979" i="1" a="1"/>
  <c r="D979" i="1" s="1"/>
  <c r="D980" i="1" a="1"/>
  <c r="D980" i="1" s="1"/>
  <c r="D981" i="1" a="1"/>
  <c r="D981" i="1" s="1"/>
  <c r="D982" i="1" a="1"/>
  <c r="D982" i="1"/>
  <c r="D983" i="1" a="1"/>
  <c r="D983" i="1" s="1"/>
  <c r="D984" i="1" a="1"/>
  <c r="D984" i="1" s="1"/>
  <c r="D985" i="1" a="1"/>
  <c r="D985" i="1" s="1"/>
  <c r="D986" i="1" a="1"/>
  <c r="D986" i="1"/>
  <c r="D987" i="1" a="1"/>
  <c r="D987" i="1" s="1"/>
  <c r="D988" i="1" a="1"/>
  <c r="D988" i="1" s="1"/>
  <c r="D989" i="1" a="1"/>
  <c r="D989" i="1" s="1"/>
  <c r="D990" i="1" a="1"/>
  <c r="D990" i="1"/>
  <c r="D991" i="1" a="1"/>
  <c r="D991" i="1" s="1"/>
  <c r="D992" i="1" a="1"/>
  <c r="D992" i="1" s="1"/>
  <c r="D993" i="1" a="1"/>
  <c r="D993" i="1" s="1"/>
  <c r="D994" i="1" a="1"/>
  <c r="D994" i="1"/>
  <c r="D995" i="1" a="1"/>
  <c r="D995" i="1" s="1"/>
  <c r="D996" i="1" a="1"/>
  <c r="D996" i="1" s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/>
  <c r="D1007" i="1" a="1"/>
  <c r="D1007" i="1" s="1"/>
  <c r="D1008" i="1" a="1"/>
  <c r="D1008" i="1" s="1"/>
  <c r="D1009" i="1" a="1"/>
  <c r="D1009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 s="1"/>
  <c r="D1018" i="1" a="1"/>
  <c r="D1018" i="1"/>
  <c r="D1019" i="1" a="1"/>
  <c r="D1019" i="1" s="1"/>
  <c r="D1020" i="1" a="1"/>
  <c r="D1020" i="1" s="1"/>
  <c r="D1021" i="1" a="1"/>
  <c r="D1021" i="1" s="1"/>
  <c r="D1022" i="1" a="1"/>
  <c r="D1022" i="1"/>
  <c r="D1023" i="1" a="1"/>
  <c r="D1023" i="1" s="1"/>
  <c r="D1024" i="1" a="1"/>
  <c r="D1024" i="1" s="1"/>
  <c r="D1025" i="1" a="1"/>
  <c r="D1025" i="1" s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/>
  <c r="D1031" i="1" a="1"/>
  <c r="D1031" i="1" s="1"/>
  <c r="D1032" i="1" a="1"/>
  <c r="D1032" i="1" s="1"/>
  <c r="D1033" i="1" a="1"/>
  <c r="D1033" i="1" s="1"/>
  <c r="D1034" i="1" a="1"/>
  <c r="D1034" i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/>
  <c r="D1043" i="1" a="1"/>
  <c r="D1043" i="1" s="1"/>
  <c r="D1044" i="1" a="1"/>
  <c r="D1044" i="1" s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/>
  <c r="D1051" i="1" a="1"/>
  <c r="D1051" i="1" s="1"/>
  <c r="D1052" i="1" a="1"/>
  <c r="D1052" i="1" s="1"/>
  <c r="D1053" i="1" a="1"/>
  <c r="D1053" i="1" s="1"/>
  <c r="D1054" i="1" a="1"/>
  <c r="D1054" i="1"/>
  <c r="D1055" i="1" a="1"/>
  <c r="D1055" i="1" s="1"/>
  <c r="D1056" i="1" a="1"/>
  <c r="D1056" i="1" s="1"/>
  <c r="D1057" i="1" a="1"/>
  <c r="D1057" i="1" s="1"/>
  <c r="D1058" i="1" a="1"/>
  <c r="D1058" i="1"/>
  <c r="D1059" i="1" a="1"/>
  <c r="D1059" i="1" s="1"/>
  <c r="D1060" i="1" a="1"/>
  <c r="D1060" i="1" s="1"/>
  <c r="D1061" i="1" a="1"/>
  <c r="D1061" i="1" s="1"/>
  <c r="D1062" i="1" a="1"/>
  <c r="D1062" i="1"/>
  <c r="D1063" i="1" a="1"/>
  <c r="D1063" i="1" s="1"/>
  <c r="D1064" i="1" a="1"/>
  <c r="D1064" i="1" s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/>
  <c r="D1071" i="1" a="1"/>
  <c r="D1071" i="1" s="1"/>
  <c r="D1072" i="1" a="1"/>
  <c r="D1072" i="1" s="1"/>
  <c r="D1073" i="1" a="1"/>
  <c r="D1073" i="1" s="1"/>
  <c r="D1074" i="1" a="1"/>
  <c r="D1074" i="1"/>
  <c r="D1075" i="1" a="1"/>
  <c r="D1075" i="1" s="1"/>
  <c r="D1076" i="1" a="1"/>
  <c r="D1076" i="1" s="1"/>
  <c r="D1077" i="1" a="1"/>
  <c r="D1077" i="1" s="1"/>
  <c r="D1078" i="1" a="1"/>
  <c r="D1078" i="1"/>
  <c r="D1079" i="1" a="1"/>
  <c r="D1079" i="1" s="1"/>
  <c r="D1080" i="1" a="1"/>
  <c r="D1080" i="1" s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/>
  <c r="D1091" i="1" a="1"/>
  <c r="D1091" i="1" s="1"/>
  <c r="D1092" i="1" a="1"/>
  <c r="D1092" i="1" s="1"/>
  <c r="D1093" i="1" a="1"/>
  <c r="D1093" i="1" s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 s="1"/>
  <c r="D1100" i="1" a="1"/>
  <c r="D1100" i="1" s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/>
  <c r="D1115" i="1" a="1"/>
  <c r="D1115" i="1" s="1"/>
  <c r="D1116" i="1" a="1"/>
  <c r="D1116" i="1" s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/>
  <c r="D1123" i="1" a="1"/>
  <c r="D1123" i="1" s="1"/>
  <c r="D1124" i="1" a="1"/>
  <c r="D1124" i="1" s="1"/>
  <c r="D1125" i="1" a="1"/>
  <c r="D1125" i="1" s="1"/>
  <c r="D1126" i="1" a="1"/>
  <c r="D1126" i="1"/>
  <c r="D1127" i="1" a="1"/>
  <c r="D1127" i="1" s="1"/>
  <c r="D1128" i="1" a="1"/>
  <c r="D1128" i="1" s="1"/>
  <c r="D1129" i="1" a="1"/>
  <c r="D1129" i="1" s="1"/>
  <c r="D1130" i="1" a="1"/>
  <c r="D1130" i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 s="1"/>
  <c r="D1136" i="1" a="1"/>
  <c r="D1136" i="1" s="1"/>
  <c r="D1137" i="1" a="1"/>
  <c r="D1137" i="1" s="1"/>
  <c r="D1138" i="1" a="1"/>
  <c r="D1138" i="1"/>
  <c r="D1139" i="1" a="1"/>
  <c r="D1139" i="1" s="1"/>
  <c r="D1140" i="1" a="1"/>
  <c r="D1140" i="1" s="1"/>
  <c r="D1141" i="1" a="1"/>
  <c r="D1141" i="1" s="1"/>
  <c r="D1142" i="1" a="1"/>
  <c r="D1142" i="1"/>
  <c r="D1143" i="1" a="1"/>
  <c r="D1143" i="1" s="1"/>
  <c r="D1144" i="1" a="1"/>
  <c r="D1144" i="1" s="1"/>
  <c r="D1145" i="1" a="1"/>
  <c r="D1145" i="1" s="1"/>
  <c r="D1146" i="1" a="1"/>
  <c r="D1146" i="1"/>
  <c r="D1147" i="1" a="1"/>
  <c r="D1147" i="1" s="1"/>
  <c r="D1148" i="1" a="1"/>
  <c r="D1148" i="1" s="1"/>
  <c r="D1149" i="1" a="1"/>
  <c r="D1149" i="1" s="1"/>
  <c r="D1150" i="1" a="1"/>
  <c r="D1150" i="1"/>
  <c r="D1151" i="1" a="1"/>
  <c r="D1151" i="1" s="1"/>
  <c r="D1152" i="1" a="1"/>
  <c r="D1152" i="1" s="1"/>
  <c r="D1153" i="1" a="1"/>
  <c r="D1153" i="1" s="1"/>
  <c r="D1154" i="1" a="1"/>
  <c r="D1154" i="1"/>
  <c r="D1155" i="1" a="1"/>
  <c r="D1155" i="1" s="1"/>
  <c r="D1156" i="1" a="1"/>
  <c r="D1156" i="1" s="1"/>
  <c r="D1157" i="1" a="1"/>
  <c r="D1157" i="1" s="1"/>
  <c r="D1158" i="1" a="1"/>
  <c r="D1158" i="1"/>
  <c r="D1159" i="1" a="1"/>
  <c r="D1159" i="1" s="1"/>
  <c r="D1160" i="1" a="1"/>
  <c r="D1160" i="1" s="1"/>
  <c r="D1161" i="1" a="1"/>
  <c r="D1161" i="1" s="1"/>
  <c r="D1162" i="1" a="1"/>
  <c r="D1162" i="1"/>
  <c r="D1163" i="1" a="1"/>
  <c r="D1163" i="1" s="1"/>
  <c r="D1164" i="1" a="1"/>
  <c r="D1164" i="1" s="1"/>
  <c r="D1165" i="1" a="1"/>
  <c r="D1165" i="1" s="1"/>
  <c r="D1166" i="1" a="1"/>
  <c r="D1166" i="1"/>
  <c r="D1167" i="1" a="1"/>
  <c r="D1167" i="1" s="1"/>
  <c r="D1168" i="1" a="1"/>
  <c r="D1168" i="1" s="1"/>
  <c r="D1169" i="1" a="1"/>
  <c r="D1169" i="1" s="1"/>
  <c r="D1170" i="1" a="1"/>
  <c r="D1170" i="1"/>
  <c r="D1171" i="1" a="1"/>
  <c r="D1171" i="1" s="1"/>
  <c r="D1172" i="1" a="1"/>
  <c r="D1172" i="1" s="1"/>
  <c r="D1173" i="1" a="1"/>
  <c r="D1173" i="1" s="1"/>
  <c r="D1174" i="1" a="1"/>
  <c r="D1174" i="1"/>
  <c r="D1175" i="1" a="1"/>
  <c r="D1175" i="1" s="1"/>
  <c r="D1176" i="1" a="1"/>
  <c r="D1176" i="1" s="1"/>
  <c r="D1177" i="1" a="1"/>
  <c r="D1177" i="1" s="1"/>
  <c r="D1178" i="1" a="1"/>
  <c r="D1178" i="1"/>
  <c r="D1179" i="1" a="1"/>
  <c r="D1179" i="1" s="1"/>
  <c r="D1180" i="1" a="1"/>
  <c r="D1180" i="1" s="1"/>
  <c r="D1181" i="1" a="1"/>
  <c r="D1181" i="1" s="1"/>
  <c r="D1182" i="1" a="1"/>
  <c r="D1182" i="1"/>
  <c r="D1183" i="1" a="1"/>
  <c r="D1183" i="1" s="1"/>
  <c r="D1184" i="1" a="1"/>
  <c r="D1184" i="1" s="1"/>
  <c r="D1185" i="1" a="1"/>
  <c r="D1185" i="1" s="1"/>
  <c r="D1186" i="1" a="1"/>
  <c r="D1186" i="1"/>
  <c r="D1187" i="1" a="1"/>
  <c r="D1187" i="1" s="1"/>
  <c r="D1188" i="1" a="1"/>
  <c r="D1188" i="1" s="1"/>
  <c r="D1189" i="1" a="1"/>
  <c r="D1189" i="1" s="1"/>
  <c r="D1190" i="1" a="1"/>
  <c r="D1190" i="1"/>
  <c r="D1191" i="1" a="1"/>
  <c r="D1191" i="1" s="1"/>
  <c r="D1192" i="1" a="1"/>
  <c r="D1192" i="1" s="1"/>
  <c r="D1193" i="1" a="1"/>
  <c r="D1193" i="1" s="1"/>
  <c r="D1194" i="1" a="1"/>
  <c r="D1194" i="1"/>
  <c r="D1195" i="1" a="1"/>
  <c r="D1195" i="1" s="1"/>
  <c r="D1196" i="1" a="1"/>
  <c r="D1196" i="1" s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 s="1"/>
  <c r="D1202" i="1" a="1"/>
  <c r="D1202" i="1"/>
  <c r="D1203" i="1" a="1"/>
  <c r="D1203" i="1" s="1"/>
  <c r="D1204" i="1" a="1"/>
  <c r="D1204" i="1" s="1"/>
  <c r="D1205" i="1" a="1"/>
  <c r="D1205" i="1" s="1"/>
  <c r="D1206" i="1" a="1"/>
  <c r="D1206" i="1"/>
  <c r="D1207" i="1" a="1"/>
  <c r="D1207" i="1" s="1"/>
  <c r="D1208" i="1" a="1"/>
  <c r="D1208" i="1" s="1"/>
  <c r="D1209" i="1" a="1"/>
  <c r="D1209" i="1" s="1"/>
  <c r="D1210" i="1" a="1"/>
  <c r="D1210" i="1"/>
  <c r="D1211" i="1" a="1"/>
  <c r="D1211" i="1" s="1"/>
  <c r="D1212" i="1" a="1"/>
  <c r="D1212" i="1" s="1"/>
  <c r="D1213" i="1" a="1"/>
  <c r="D1213" i="1" s="1"/>
  <c r="D1214" i="1" a="1"/>
  <c r="D1214" i="1"/>
  <c r="D1215" i="1" a="1"/>
  <c r="D1215" i="1" s="1"/>
  <c r="D1216" i="1" a="1"/>
  <c r="D1216" i="1" s="1"/>
  <c r="D1217" i="1" a="1"/>
  <c r="D1217" i="1" s="1"/>
  <c r="D1218" i="1" a="1"/>
  <c r="D1218" i="1"/>
  <c r="D1219" i="1" a="1"/>
  <c r="D1219" i="1" s="1"/>
  <c r="D1220" i="1" a="1"/>
  <c r="D1220" i="1" s="1"/>
  <c r="D1221" i="1" a="1"/>
  <c r="D1221" i="1" s="1"/>
  <c r="D1222" i="1" a="1"/>
  <c r="D1222" i="1"/>
  <c r="D1223" i="1" a="1"/>
  <c r="D1223" i="1" s="1"/>
  <c r="D1224" i="1" a="1"/>
  <c r="D1224" i="1" s="1"/>
  <c r="D1225" i="1" a="1"/>
  <c r="D1225" i="1" s="1"/>
  <c r="D1226" i="1" a="1"/>
  <c r="D1226" i="1"/>
  <c r="D1227" i="1" a="1"/>
  <c r="D1227" i="1" s="1"/>
  <c r="D1228" i="1" a="1"/>
  <c r="D1228" i="1" s="1"/>
  <c r="D1229" i="1" a="1"/>
  <c r="D1229" i="1" s="1"/>
  <c r="D1230" i="1" a="1"/>
  <c r="D1230" i="1"/>
  <c r="D1231" i="1" a="1"/>
  <c r="D1231" i="1" s="1"/>
  <c r="D1232" i="1" a="1"/>
  <c r="D1232" i="1" s="1"/>
  <c r="D1233" i="1" a="1"/>
  <c r="D1233" i="1" s="1"/>
  <c r="D1234" i="1" a="1"/>
  <c r="D1234" i="1"/>
  <c r="D1235" i="1" a="1"/>
  <c r="D1235" i="1" s="1"/>
  <c r="D1236" i="1" a="1"/>
  <c r="D1236" i="1" s="1"/>
  <c r="D1237" i="1" a="1"/>
  <c r="D1237" i="1" s="1"/>
  <c r="D1238" i="1" a="1"/>
  <c r="D1238" i="1"/>
  <c r="D1239" i="1" a="1"/>
  <c r="D1239" i="1" s="1"/>
  <c r="D1240" i="1" a="1"/>
  <c r="D1240" i="1" s="1"/>
  <c r="D1241" i="1" a="1"/>
  <c r="D1241" i="1" s="1"/>
  <c r="D1242" i="1" a="1"/>
  <c r="D1242" i="1"/>
  <c r="D1243" i="1" a="1"/>
  <c r="D1243" i="1" s="1"/>
  <c r="D1244" i="1" a="1"/>
  <c r="D1244" i="1" s="1"/>
  <c r="D1245" i="1" a="1"/>
  <c r="D1245" i="1" s="1"/>
  <c r="D1246" i="1" a="1"/>
  <c r="D1246" i="1"/>
  <c r="D1247" i="1" a="1"/>
  <c r="D1247" i="1" s="1"/>
  <c r="D1248" i="1" a="1"/>
  <c r="D1248" i="1" s="1"/>
  <c r="D1249" i="1" a="1"/>
  <c r="D1249" i="1" s="1"/>
  <c r="D1250" i="1" a="1"/>
  <c r="D1250" i="1"/>
  <c r="D1251" i="1" a="1"/>
  <c r="D1251" i="1" s="1"/>
  <c r="D1252" i="1" a="1"/>
  <c r="D1252" i="1" s="1"/>
  <c r="D1253" i="1" a="1"/>
  <c r="D1253" i="1" s="1"/>
  <c r="D1254" i="1" a="1"/>
  <c r="D1254" i="1"/>
  <c r="D1255" i="1" a="1"/>
  <c r="D1255" i="1" s="1"/>
  <c r="D1256" i="1" a="1"/>
  <c r="D1256" i="1" s="1"/>
  <c r="D1257" i="1" a="1"/>
  <c r="D1257" i="1" s="1"/>
  <c r="D1258" i="1" a="1"/>
  <c r="D1258" i="1"/>
  <c r="D1259" i="1" a="1"/>
  <c r="D1259" i="1" s="1"/>
  <c r="D5" i="1" a="1"/>
  <c r="D5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3" i="1" a="1"/>
  <c r="C3" i="1" s="1"/>
  <c r="J11" i="1" l="1"/>
  <c r="J12" i="1" s="1"/>
  <c r="J15" i="1" s="1"/>
  <c r="J16" i="1" s="1"/>
  <c r="G16" i="2"/>
  <c r="G15" i="2"/>
  <c r="G13" i="2"/>
  <c r="G12" i="2"/>
  <c r="G11" i="2"/>
  <c r="G9" i="2"/>
  <c r="G8" i="2"/>
  <c r="G7" i="2"/>
  <c r="G5" i="2"/>
  <c r="G4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3" i="2"/>
  <c r="C126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2" i="2"/>
</calcChain>
</file>

<file path=xl/sharedStrings.xml><?xml version="1.0" encoding="utf-8"?>
<sst xmlns="http://schemas.openxmlformats.org/spreadsheetml/2006/main" count="30" uniqueCount="26">
  <si>
    <t>Date</t>
  </si>
  <si>
    <t>S&amp;P 500 return</t>
  </si>
  <si>
    <t>2-day return</t>
  </si>
  <si>
    <t>4-day return</t>
  </si>
  <si>
    <t>8-day return</t>
  </si>
  <si>
    <t>16-day return</t>
  </si>
  <si>
    <t>variance</t>
  </si>
  <si>
    <t>std</t>
  </si>
  <si>
    <t>z-stat</t>
  </si>
  <si>
    <t>p-value</t>
  </si>
  <si>
    <t>VR</t>
  </si>
  <si>
    <t>variance of VR</t>
  </si>
  <si>
    <t>k</t>
  </si>
  <si>
    <t>sign</t>
  </si>
  <si>
    <t>sign change</t>
  </si>
  <si>
    <t>positive runs</t>
  </si>
  <si>
    <t>negative runs</t>
  </si>
  <si>
    <t>total runs</t>
  </si>
  <si>
    <t>positive days</t>
  </si>
  <si>
    <t>negative days</t>
  </si>
  <si>
    <t>total days</t>
  </si>
  <si>
    <t>expected runs</t>
  </si>
  <si>
    <t>run variance</t>
  </si>
  <si>
    <t>run stdev</t>
  </si>
  <si>
    <t>Wald and Wolfowitz (1940)</t>
  </si>
  <si>
    <t>Lo and Mackinlay (1988)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</si>
</sst>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%"/>
    <numFmt numFmtId="165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141515</xdr:colOff>
      <xdr:row>3</xdr:row>
      <xdr:rowOff>90486</xdr:rowOff>
    </xdr:from>
    <xdr:ext cx="1004634" cy="333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FA0EA2-7E15-4E3D-9445-3D840312CE51}"/>
                </a:ext>
              </a:extLst>
            </xdr:cNvPr>
            <xdr:cNvSpPr txBox="1"/>
          </xdr:nvSpPr>
          <xdr:spPr>
            <a:xfrm>
              <a:off x="6257926" y="661986"/>
              <a:ext cx="1004634" cy="333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FA0EA2-7E15-4E3D-9445-3D840312CE51}"/>
                </a:ext>
              </a:extLst>
            </xdr:cNvPr>
            <xdr:cNvSpPr txBox="1"/>
          </xdr:nvSpPr>
          <xdr:spPr>
            <a:xfrm>
              <a:off x="6257926" y="661986"/>
              <a:ext cx="1004634" cy="333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GB" sz="1100" b="0" i="0">
                  <a:latin typeface="Cambria Math" panose="02040503050406030204" pitchFamily="18" charset="0"/>
                </a:rPr>
                <a:t>=(2𝑁^+ 𝑁^−)/𝑁+1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137432</xdr:colOff>
      <xdr:row>5</xdr:row>
      <xdr:rowOff>120423</xdr:rowOff>
    </xdr:from>
    <xdr:ext cx="1260666" cy="3213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254A24-A26B-4C20-B254-9F3C8C8D0FB6}"/>
                </a:ext>
              </a:extLst>
            </xdr:cNvPr>
            <xdr:cNvSpPr txBox="1"/>
          </xdr:nvSpPr>
          <xdr:spPr>
            <a:xfrm>
              <a:off x="6253843" y="1072923"/>
              <a:ext cx="1260666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254A24-A26B-4C20-B254-9F3C8C8D0FB6}"/>
                </a:ext>
              </a:extLst>
            </xdr:cNvPr>
            <xdr:cNvSpPr txBox="1"/>
          </xdr:nvSpPr>
          <xdr:spPr>
            <a:xfrm>
              <a:off x="6253843" y="1072923"/>
              <a:ext cx="1260666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</a:t>
              </a:r>
              <a:r>
                <a:rPr lang="en-GB" sz="1100" b="0" i="0">
                  <a:latin typeface="Cambria Math" panose="02040503050406030204" pitchFamily="18" charset="0"/>
                </a:rPr>
                <a:t>=((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𝜇−1)(𝜇−2))/(</a:t>
              </a:r>
              <a:r>
                <a:rPr lang="en-GB" sz="1100" b="0" i="0">
                  <a:latin typeface="Cambria Math" panose="02040503050406030204" pitchFamily="18" charset="0"/>
                </a:rPr>
                <a:t>𝑁−1)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127907</xdr:colOff>
      <xdr:row>2</xdr:row>
      <xdr:rowOff>2042</xdr:rowOff>
    </xdr:from>
    <xdr:ext cx="100495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1713564-B8D1-4C11-BCE8-4E0B136CD36E}"/>
                </a:ext>
              </a:extLst>
            </xdr:cNvPr>
            <xdr:cNvSpPr txBox="1"/>
          </xdr:nvSpPr>
          <xdr:spPr>
            <a:xfrm>
              <a:off x="6244318" y="383042"/>
              <a:ext cx="1004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𝑟𝑢𝑛𝑠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1713564-B8D1-4C11-BCE8-4E0B136CD36E}"/>
                </a:ext>
              </a:extLst>
            </xdr:cNvPr>
            <xdr:cNvSpPr txBox="1"/>
          </xdr:nvSpPr>
          <xdr:spPr>
            <a:xfrm>
              <a:off x="6244318" y="383042"/>
              <a:ext cx="1004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𝑟𝑢𝑛𝑠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𝑁(𝜇, 𝜎^2 )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5603</xdr:colOff>
      <xdr:row>1</xdr:row>
      <xdr:rowOff>30255</xdr:rowOff>
    </xdr:from>
    <xdr:ext cx="2603439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62500" y="220755"/>
              <a:ext cx="2603439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𝑑𝑎𝑦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𝑑𝑎𝑖𝑙𝑦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62500" y="220755"/>
              <a:ext cx="2603439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𝑉𝑎𝑟𝑖𝑎𝑛𝑐𝑒 𝑟𝑎𝑡𝑖𝑜=(𝑘−𝑑𝑎𝑦  𝑣𝑎𝑟𝑖𝑎𝑛𝑐𝑒)/(𝑘∗𝑑𝑎𝑖𝑙𝑦 𝑣𝑎𝑟𝑖𝑎𝑛𝑐𝑒)−1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33619</xdr:colOff>
      <xdr:row>6</xdr:row>
      <xdr:rowOff>20173</xdr:rowOff>
    </xdr:from>
    <xdr:ext cx="1512794" cy="328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933516" y="1163173"/>
              <a:ext cx="1512794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933516" y="1163173"/>
              <a:ext cx="1512794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𝜎^2=</a:t>
              </a:r>
              <a:r>
                <a:rPr lang="en-GB" sz="1100" b="0" i="0">
                  <a:latin typeface="Cambria Math" panose="02040503050406030204" pitchFamily="18" charset="0"/>
                </a:rPr>
                <a:t>2(𝑘−1)(2𝑘−1)/3𝑘𝑛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58270</xdr:colOff>
      <xdr:row>4</xdr:row>
      <xdr:rowOff>19049</xdr:rowOff>
    </xdr:from>
    <xdr:ext cx="176048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958167" y="781049"/>
              <a:ext cx="17604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  ~  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8167" y="781049"/>
              <a:ext cx="17604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𝑉𝑎𝑟𝑖𝑎𝑛𝑐𝑒 𝑟𝑎𝑡𝑖𝑜 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 𝑁(0,𝜎^2)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E113-9EE4-4B90-B54A-0FEEB0F79949}">
  <dimension ref="A1:M1260"/>
  <sheetViews>
    <sheetView zoomScale="140" zoomScaleNormal="140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6" width="13.42578125" customWidth="1"/>
    <col min="7" max="7" width="12.28515625" customWidth="1"/>
    <col min="8" max="8" width="13.140625" bestFit="1" customWidth="1"/>
    <col min="9" max="13" width="11.140625" customWidth="1"/>
  </cols>
  <sheetData>
    <row r="1" spans="1:13" x14ac:dyDescent="0.25">
      <c r="A1" s="1" t="s">
        <v>0</v>
      </c>
      <c r="B1" s="3" t="s">
        <v>1</v>
      </c>
      <c r="C1" s="3" t="s">
        <v>13</v>
      </c>
      <c r="D1" s="3" t="s">
        <v>14</v>
      </c>
      <c r="E1" s="3"/>
      <c r="F1" s="3"/>
      <c r="H1" t="s">
        <v>24</v>
      </c>
    </row>
    <row r="2" spans="1:13" x14ac:dyDescent="0.25">
      <c r="A2" s="9">
        <v>42006</v>
      </c>
      <c r="B2" s="2">
        <v>-3.3998737189777639E-4</v>
      </c>
      <c r="C2" s="10">
        <f>IF(B2&gt;=0,1,0)</f>
        <v>0</v>
      </c>
      <c r="D2" s="4"/>
      <c r="E2" s="4"/>
      <c r="F2" s="4"/>
    </row>
    <row r="3" spans="1:13" x14ac:dyDescent="0.25">
      <c r="A3" s="9">
        <v>42009</v>
      </c>
      <c r="B3" s="2">
        <v>-1.8278107083859685E-2</v>
      </c>
      <c r="C3" s="10">
        <f t="shared" ref="C3:C66" si="0">IF(B3&gt;=0,1,0)</f>
        <v>0</v>
      </c>
      <c r="D3" s="10">
        <f>C2-C3</f>
        <v>0</v>
      </c>
      <c r="E3" s="8"/>
      <c r="F3" s="2" t="s">
        <v>15</v>
      </c>
      <c r="G3" s="3">
        <f>COUNTIF(D3:D1260,1)</f>
        <v>327</v>
      </c>
    </row>
    <row r="4" spans="1:13" x14ac:dyDescent="0.25">
      <c r="A4" s="9">
        <v>42010</v>
      </c>
      <c r="B4" s="2">
        <v>-8.8934860287640527E-3</v>
      </c>
      <c r="C4" s="10">
        <f t="shared" si="0"/>
        <v>0</v>
      </c>
      <c r="D4" s="10">
        <f t="shared" ref="D4:D67" si="1">C3-C4</f>
        <v>0</v>
      </c>
      <c r="E4" s="2"/>
      <c r="F4" s="2" t="s">
        <v>16</v>
      </c>
      <c r="G4" s="3">
        <f>COUNTIF(D3:D1260,-1)</f>
        <v>327</v>
      </c>
    </row>
    <row r="5" spans="1:13" x14ac:dyDescent="0.25">
      <c r="A5" s="9">
        <v>42011</v>
      </c>
      <c r="B5" s="2">
        <v>1.1629823080879564E-2</v>
      </c>
      <c r="C5" s="10">
        <f t="shared" si="0"/>
        <v>1</v>
      </c>
      <c r="D5" s="10">
        <f t="shared" si="1"/>
        <v>-1</v>
      </c>
      <c r="E5" s="2"/>
      <c r="F5" s="2" t="s">
        <v>17</v>
      </c>
      <c r="G5" s="3">
        <f>G3+G4</f>
        <v>654</v>
      </c>
    </row>
    <row r="6" spans="1:13" x14ac:dyDescent="0.25">
      <c r="A6" s="9">
        <v>42012</v>
      </c>
      <c r="B6" s="2">
        <v>1.7888345920331616E-2</v>
      </c>
      <c r="C6" s="10">
        <f t="shared" si="0"/>
        <v>1</v>
      </c>
      <c r="D6" s="10">
        <f t="shared" si="1"/>
        <v>0</v>
      </c>
      <c r="E6" s="2"/>
      <c r="G6" s="3"/>
    </row>
    <row r="7" spans="1:13" x14ac:dyDescent="0.25">
      <c r="A7" s="9">
        <v>42013</v>
      </c>
      <c r="B7" s="2">
        <v>-8.4038911034167718E-3</v>
      </c>
      <c r="C7" s="10">
        <f t="shared" si="0"/>
        <v>0</v>
      </c>
      <c r="D7" s="10">
        <f t="shared" si="1"/>
        <v>1</v>
      </c>
      <c r="E7" s="2"/>
      <c r="F7" s="2" t="s">
        <v>18</v>
      </c>
      <c r="G7" s="3">
        <f>COUNTIF(B2:B1259,"&gt;=0")</f>
        <v>676</v>
      </c>
    </row>
    <row r="8" spans="1:13" x14ac:dyDescent="0.25">
      <c r="A8" s="9">
        <v>42016</v>
      </c>
      <c r="B8" s="2">
        <v>-8.0936615137836565E-3</v>
      </c>
      <c r="C8" s="10">
        <f t="shared" si="0"/>
        <v>0</v>
      </c>
      <c r="D8" s="10">
        <f t="shared" si="1"/>
        <v>0</v>
      </c>
      <c r="E8" s="2"/>
      <c r="F8" s="2" t="s">
        <v>19</v>
      </c>
      <c r="G8" s="3">
        <f>COUNTIF(B2:B1259,"&lt;0")</f>
        <v>582</v>
      </c>
    </row>
    <row r="9" spans="1:13" x14ac:dyDescent="0.25">
      <c r="A9" s="9">
        <v>42017</v>
      </c>
      <c r="B9" s="2">
        <v>-2.5785648782700177E-3</v>
      </c>
      <c r="C9" s="10">
        <f t="shared" si="0"/>
        <v>0</v>
      </c>
      <c r="D9" s="10">
        <f t="shared" si="1"/>
        <v>0</v>
      </c>
      <c r="E9" s="2"/>
      <c r="F9" s="2" t="s">
        <v>20</v>
      </c>
      <c r="G9" s="3">
        <f>G7+G8</f>
        <v>1258</v>
      </c>
    </row>
    <row r="10" spans="1:13" x14ac:dyDescent="0.25">
      <c r="A10" s="9">
        <v>42018</v>
      </c>
      <c r="B10" s="2">
        <v>-5.8130625843413331E-3</v>
      </c>
      <c r="C10" s="10">
        <f t="shared" si="0"/>
        <v>0</v>
      </c>
      <c r="D10" s="10">
        <f t="shared" si="1"/>
        <v>0</v>
      </c>
      <c r="E10" s="2"/>
      <c r="F10" s="2"/>
      <c r="G10" s="3"/>
      <c r="I10" s="1"/>
      <c r="J10" s="1"/>
      <c r="K10" s="1"/>
      <c r="L10" s="1"/>
      <c r="M10" s="1"/>
    </row>
    <row r="11" spans="1:13" x14ac:dyDescent="0.25">
      <c r="A11" s="9">
        <v>42019</v>
      </c>
      <c r="B11" s="2">
        <v>-9.2478881502732202E-3</v>
      </c>
      <c r="C11" s="10">
        <f t="shared" si="0"/>
        <v>0</v>
      </c>
      <c r="D11" s="10">
        <f t="shared" si="1"/>
        <v>0</v>
      </c>
      <c r="E11" s="2"/>
      <c r="F11" s="2" t="s">
        <v>21</v>
      </c>
      <c r="G11" s="12">
        <f>2*G7*G8/G9+1</f>
        <v>626.48807631160571</v>
      </c>
      <c r="I11" s="5"/>
      <c r="J11" s="5"/>
      <c r="K11" s="5"/>
      <c r="L11" s="5"/>
      <c r="M11" s="5"/>
    </row>
    <row r="12" spans="1:13" x14ac:dyDescent="0.25">
      <c r="A12" s="9">
        <v>42020</v>
      </c>
      <c r="B12" s="2">
        <v>1.3424199691870697E-2</v>
      </c>
      <c r="C12" s="10">
        <f t="shared" si="0"/>
        <v>1</v>
      </c>
      <c r="D12" s="10">
        <f t="shared" si="1"/>
        <v>-1</v>
      </c>
      <c r="E12" s="2"/>
      <c r="F12" s="2" t="s">
        <v>22</v>
      </c>
      <c r="G12" s="12">
        <f>(G11-1)*(G11-2)/(G9-1)</f>
        <v>310.74768936490176</v>
      </c>
      <c r="I12" s="1"/>
      <c r="J12" s="6"/>
      <c r="K12" s="6"/>
      <c r="L12" s="6"/>
      <c r="M12" s="6"/>
    </row>
    <row r="13" spans="1:13" x14ac:dyDescent="0.25">
      <c r="A13" s="9">
        <v>42024</v>
      </c>
      <c r="B13" s="2">
        <v>1.5499499856392873E-3</v>
      </c>
      <c r="C13" s="10">
        <f t="shared" si="0"/>
        <v>1</v>
      </c>
      <c r="D13" s="10">
        <f t="shared" si="1"/>
        <v>0</v>
      </c>
      <c r="E13" s="2"/>
      <c r="F13" s="2" t="s">
        <v>23</v>
      </c>
      <c r="G13" s="12">
        <f>SQRT(G12)</f>
        <v>17.628037025287352</v>
      </c>
      <c r="I13" s="1"/>
      <c r="J13" s="7"/>
      <c r="K13" s="7"/>
      <c r="L13" s="7"/>
      <c r="M13" s="7"/>
    </row>
    <row r="14" spans="1:13" x14ac:dyDescent="0.25">
      <c r="A14" s="9">
        <v>42025</v>
      </c>
      <c r="B14" s="2">
        <v>4.7316506390446822E-3</v>
      </c>
      <c r="C14" s="10">
        <f t="shared" si="0"/>
        <v>1</v>
      </c>
      <c r="D14" s="10">
        <f t="shared" si="1"/>
        <v>0</v>
      </c>
      <c r="E14" s="2"/>
      <c r="F14" s="2"/>
      <c r="G14" s="3"/>
      <c r="I14" s="1"/>
      <c r="J14" s="6"/>
      <c r="K14" s="6"/>
      <c r="L14" s="6"/>
      <c r="M14" s="6"/>
    </row>
    <row r="15" spans="1:13" x14ac:dyDescent="0.25">
      <c r="A15" s="9">
        <v>42026</v>
      </c>
      <c r="B15" s="2">
        <v>1.526976753341347E-2</v>
      </c>
      <c r="C15" s="10">
        <f t="shared" si="0"/>
        <v>1</v>
      </c>
      <c r="D15" s="10">
        <f t="shared" si="1"/>
        <v>0</v>
      </c>
      <c r="E15" s="2"/>
      <c r="F15" s="2" t="s">
        <v>8</v>
      </c>
      <c r="G15" s="12">
        <f>(G5-G11)/G13</f>
        <v>1.5606912811068265</v>
      </c>
      <c r="I15" s="1"/>
      <c r="J15" s="6"/>
      <c r="K15" s="6"/>
      <c r="L15" s="6"/>
      <c r="M15" s="6"/>
    </row>
    <row r="16" spans="1:13" x14ac:dyDescent="0.25">
      <c r="A16" s="9">
        <v>42027</v>
      </c>
      <c r="B16" s="2">
        <v>-5.4916026464386647E-3</v>
      </c>
      <c r="C16" s="10">
        <f t="shared" si="0"/>
        <v>0</v>
      </c>
      <c r="D16" s="10">
        <f t="shared" si="1"/>
        <v>1</v>
      </c>
      <c r="E16" s="2"/>
      <c r="F16" s="2" t="s">
        <v>9</v>
      </c>
      <c r="G16" s="13">
        <f>1 - _xlfn.NORM.S.DIST(G15,1)</f>
        <v>5.9298304721502437E-2</v>
      </c>
      <c r="I16" s="1"/>
      <c r="J16" s="2"/>
      <c r="K16" s="2"/>
      <c r="L16" s="2"/>
      <c r="M16" s="2"/>
    </row>
    <row r="17" spans="1:8" x14ac:dyDescent="0.25">
      <c r="A17" s="9">
        <v>42030</v>
      </c>
      <c r="B17" s="2">
        <v>2.5684514236141709E-3</v>
      </c>
      <c r="C17" s="10">
        <f t="shared" si="0"/>
        <v>1</v>
      </c>
      <c r="D17" s="10">
        <f t="shared" si="1"/>
        <v>-1</v>
      </c>
      <c r="E17" s="2"/>
      <c r="F17" s="2"/>
      <c r="G17" s="11"/>
    </row>
    <row r="18" spans="1:8" x14ac:dyDescent="0.25">
      <c r="A18" s="9">
        <v>42031</v>
      </c>
      <c r="B18" s="2">
        <v>-1.3387843993213799E-2</v>
      </c>
      <c r="C18" s="10">
        <f t="shared" si="0"/>
        <v>0</v>
      </c>
      <c r="D18" s="10">
        <f t="shared" si="1"/>
        <v>1</v>
      </c>
      <c r="E18" s="2"/>
      <c r="F18" s="2"/>
      <c r="H18" s="1"/>
    </row>
    <row r="19" spans="1:8" x14ac:dyDescent="0.25">
      <c r="A19" s="9">
        <v>42032</v>
      </c>
      <c r="B19" s="2">
        <v>-1.3495602473454604E-2</v>
      </c>
      <c r="C19" s="10">
        <f t="shared" si="0"/>
        <v>0</v>
      </c>
      <c r="D19" s="10">
        <f t="shared" si="1"/>
        <v>0</v>
      </c>
      <c r="E19" s="2"/>
      <c r="F19" s="2"/>
      <c r="H19" s="1"/>
    </row>
    <row r="20" spans="1:8" x14ac:dyDescent="0.25">
      <c r="A20" s="9">
        <v>42033</v>
      </c>
      <c r="B20" s="2">
        <v>9.5347025212770831E-3</v>
      </c>
      <c r="C20" s="10">
        <f t="shared" si="0"/>
        <v>1</v>
      </c>
      <c r="D20" s="10">
        <f t="shared" si="1"/>
        <v>-1</v>
      </c>
      <c r="E20" s="2"/>
      <c r="F20" s="2"/>
    </row>
    <row r="21" spans="1:8" x14ac:dyDescent="0.25">
      <c r="A21" s="9">
        <v>42034</v>
      </c>
      <c r="B21" s="2">
        <v>-1.2991960420531856E-2</v>
      </c>
      <c r="C21" s="10">
        <f t="shared" si="0"/>
        <v>0</v>
      </c>
      <c r="D21" s="10">
        <f t="shared" si="1"/>
        <v>1</v>
      </c>
      <c r="E21" s="2"/>
      <c r="F21" s="2"/>
    </row>
    <row r="22" spans="1:8" x14ac:dyDescent="0.25">
      <c r="A22" s="9">
        <v>42037</v>
      </c>
      <c r="B22" s="2">
        <v>1.29624709898295E-2</v>
      </c>
      <c r="C22" s="10">
        <f t="shared" si="0"/>
        <v>1</v>
      </c>
      <c r="D22" s="10">
        <f t="shared" si="1"/>
        <v>-1</v>
      </c>
      <c r="E22" s="2"/>
      <c r="F22" s="2"/>
    </row>
    <row r="23" spans="1:8" x14ac:dyDescent="0.25">
      <c r="A23" s="9">
        <v>42038</v>
      </c>
      <c r="B23" s="2">
        <v>1.443946854046585E-2</v>
      </c>
      <c r="C23" s="10">
        <f t="shared" si="0"/>
        <v>1</v>
      </c>
      <c r="D23" s="10">
        <f t="shared" si="1"/>
        <v>0</v>
      </c>
      <c r="E23" s="2"/>
      <c r="F23" s="2"/>
    </row>
    <row r="24" spans="1:8" x14ac:dyDescent="0.25">
      <c r="A24" s="9">
        <v>42039</v>
      </c>
      <c r="B24" s="2">
        <v>-4.1560367409257948E-3</v>
      </c>
      <c r="C24" s="10">
        <f t="shared" si="0"/>
        <v>0</v>
      </c>
      <c r="D24" s="10">
        <f t="shared" si="1"/>
        <v>1</v>
      </c>
      <c r="E24" s="2"/>
      <c r="F24" s="2"/>
    </row>
    <row r="25" spans="1:8" x14ac:dyDescent="0.25">
      <c r="A25" s="9">
        <v>42040</v>
      </c>
      <c r="B25" s="2">
        <v>1.0291401952476242E-2</v>
      </c>
      <c r="C25" s="10">
        <f t="shared" si="0"/>
        <v>1</v>
      </c>
      <c r="D25" s="10">
        <f t="shared" si="1"/>
        <v>-1</v>
      </c>
      <c r="E25" s="2"/>
      <c r="F25" s="2"/>
    </row>
    <row r="26" spans="1:8" x14ac:dyDescent="0.25">
      <c r="A26" s="9">
        <v>42041</v>
      </c>
      <c r="B26" s="2">
        <v>-3.4181486724977894E-3</v>
      </c>
      <c r="C26" s="10">
        <f t="shared" si="0"/>
        <v>0</v>
      </c>
      <c r="D26" s="10">
        <f t="shared" si="1"/>
        <v>1</v>
      </c>
      <c r="E26" s="2"/>
      <c r="F26" s="2"/>
    </row>
    <row r="27" spans="1:8" x14ac:dyDescent="0.25">
      <c r="A27" s="9">
        <v>42044</v>
      </c>
      <c r="B27" s="2">
        <v>-4.2472038025365144E-3</v>
      </c>
      <c r="C27" s="10">
        <f t="shared" si="0"/>
        <v>0</v>
      </c>
      <c r="D27" s="10">
        <f t="shared" si="1"/>
        <v>0</v>
      </c>
      <c r="E27" s="2"/>
      <c r="F27" s="2"/>
    </row>
    <row r="28" spans="1:8" x14ac:dyDescent="0.25">
      <c r="A28" s="9">
        <v>42045</v>
      </c>
      <c r="B28" s="2">
        <v>1.0675513255225422E-2</v>
      </c>
      <c r="C28" s="10">
        <f t="shared" si="0"/>
        <v>1</v>
      </c>
      <c r="D28" s="10">
        <f t="shared" si="1"/>
        <v>-1</v>
      </c>
      <c r="E28" s="2"/>
      <c r="F28" s="2"/>
    </row>
    <row r="29" spans="1:8" x14ac:dyDescent="0.25">
      <c r="A29" s="9">
        <v>42046</v>
      </c>
      <c r="B29" s="2">
        <v>-2.9005264455483903E-5</v>
      </c>
      <c r="C29" s="10">
        <f t="shared" si="0"/>
        <v>0</v>
      </c>
      <c r="D29" s="10">
        <f t="shared" si="1"/>
        <v>1</v>
      </c>
      <c r="E29" s="2"/>
      <c r="F29" s="2"/>
    </row>
    <row r="30" spans="1:8" x14ac:dyDescent="0.25">
      <c r="A30" s="9">
        <v>42047</v>
      </c>
      <c r="B30" s="2">
        <v>9.644530173601451E-3</v>
      </c>
      <c r="C30" s="10">
        <f t="shared" si="0"/>
        <v>1</v>
      </c>
      <c r="D30" s="10">
        <f t="shared" si="1"/>
        <v>-1</v>
      </c>
      <c r="E30" s="2"/>
      <c r="F30" s="2"/>
    </row>
    <row r="31" spans="1:8" x14ac:dyDescent="0.25">
      <c r="A31" s="9">
        <v>42048</v>
      </c>
      <c r="B31" s="2">
        <v>4.0747337776754211E-3</v>
      </c>
      <c r="C31" s="10">
        <f t="shared" si="0"/>
        <v>1</v>
      </c>
      <c r="D31" s="10">
        <f t="shared" si="1"/>
        <v>0</v>
      </c>
      <c r="E31" s="2"/>
      <c r="F31" s="2"/>
    </row>
    <row r="32" spans="1:8" x14ac:dyDescent="0.25">
      <c r="A32" s="9">
        <v>42052</v>
      </c>
      <c r="B32" s="2">
        <v>1.5975278852071728E-3</v>
      </c>
      <c r="C32" s="10">
        <f t="shared" si="0"/>
        <v>1</v>
      </c>
      <c r="D32" s="10">
        <f t="shared" si="1"/>
        <v>0</v>
      </c>
      <c r="E32" s="2"/>
      <c r="F32" s="2"/>
    </row>
    <row r="33" spans="1:6" x14ac:dyDescent="0.25">
      <c r="A33" s="9">
        <v>42053</v>
      </c>
      <c r="B33" s="2">
        <v>-3.1423483816916953E-4</v>
      </c>
      <c r="C33" s="10">
        <f t="shared" si="0"/>
        <v>0</v>
      </c>
      <c r="D33" s="10">
        <f t="shared" si="1"/>
        <v>1</v>
      </c>
      <c r="E33" s="2"/>
      <c r="F33" s="2"/>
    </row>
    <row r="34" spans="1:6" x14ac:dyDescent="0.25">
      <c r="A34" s="9">
        <v>42054</v>
      </c>
      <c r="B34" s="2">
        <v>-1.0620666006249113E-3</v>
      </c>
      <c r="C34" s="10">
        <f t="shared" si="0"/>
        <v>0</v>
      </c>
      <c r="D34" s="10">
        <f t="shared" si="1"/>
        <v>0</v>
      </c>
      <c r="E34" s="2"/>
      <c r="F34" s="2"/>
    </row>
    <row r="35" spans="1:6" x14ac:dyDescent="0.25">
      <c r="A35" s="9">
        <v>42055</v>
      </c>
      <c r="B35" s="2">
        <v>6.1264869245991616E-3</v>
      </c>
      <c r="C35" s="10">
        <f t="shared" si="0"/>
        <v>1</v>
      </c>
      <c r="D35" s="10">
        <f t="shared" si="1"/>
        <v>-1</v>
      </c>
      <c r="E35" s="2"/>
      <c r="F35" s="2"/>
    </row>
    <row r="36" spans="1:6" x14ac:dyDescent="0.25">
      <c r="A36" s="9">
        <v>42058</v>
      </c>
      <c r="B36" s="2">
        <v>-3.032744159600087E-4</v>
      </c>
      <c r="C36" s="10">
        <f t="shared" si="0"/>
        <v>0</v>
      </c>
      <c r="D36" s="10">
        <f t="shared" si="1"/>
        <v>1</v>
      </c>
      <c r="E36" s="2"/>
      <c r="F36" s="2"/>
    </row>
    <row r="37" spans="1:6" x14ac:dyDescent="0.25">
      <c r="A37" s="9">
        <v>42059</v>
      </c>
      <c r="B37" s="2">
        <v>2.7587383749041461E-3</v>
      </c>
      <c r="C37" s="10">
        <f t="shared" si="0"/>
        <v>1</v>
      </c>
      <c r="D37" s="10">
        <f t="shared" si="1"/>
        <v>-1</v>
      </c>
      <c r="E37" s="2"/>
      <c r="F37" s="2"/>
    </row>
    <row r="38" spans="1:6" x14ac:dyDescent="0.25">
      <c r="A38" s="9">
        <v>42060</v>
      </c>
      <c r="B38" s="2">
        <v>-7.6578365193713527E-4</v>
      </c>
      <c r="C38" s="10">
        <f t="shared" si="0"/>
        <v>0</v>
      </c>
      <c r="D38" s="10">
        <f t="shared" si="1"/>
        <v>1</v>
      </c>
      <c r="E38" s="2"/>
      <c r="F38" s="2"/>
    </row>
    <row r="39" spans="1:6" x14ac:dyDescent="0.25">
      <c r="A39" s="9">
        <v>42061</v>
      </c>
      <c r="B39" s="2">
        <v>-1.4759728648067183E-3</v>
      </c>
      <c r="C39" s="10">
        <f t="shared" si="0"/>
        <v>0</v>
      </c>
      <c r="D39" s="10">
        <f t="shared" si="1"/>
        <v>0</v>
      </c>
      <c r="E39" s="2"/>
      <c r="F39" s="2"/>
    </row>
    <row r="40" spans="1:6" x14ac:dyDescent="0.25">
      <c r="A40" s="9">
        <v>42062</v>
      </c>
      <c r="B40" s="2">
        <v>-2.9563091617157422E-3</v>
      </c>
      <c r="C40" s="10">
        <f t="shared" si="0"/>
        <v>0</v>
      </c>
      <c r="D40" s="10">
        <f t="shared" si="1"/>
        <v>0</v>
      </c>
      <c r="E40" s="2"/>
      <c r="F40" s="2"/>
    </row>
    <row r="41" spans="1:6" x14ac:dyDescent="0.25">
      <c r="A41" s="9">
        <v>42065</v>
      </c>
      <c r="B41" s="2">
        <v>6.1249703017343116E-3</v>
      </c>
      <c r="C41" s="10">
        <f t="shared" si="0"/>
        <v>1</v>
      </c>
      <c r="D41" s="10">
        <f t="shared" si="1"/>
        <v>-1</v>
      </c>
      <c r="E41" s="2"/>
      <c r="F41" s="2"/>
    </row>
    <row r="42" spans="1:6" x14ac:dyDescent="0.25">
      <c r="A42" s="9">
        <v>42066</v>
      </c>
      <c r="B42" s="2">
        <v>-4.5386064919545888E-3</v>
      </c>
      <c r="C42" s="10">
        <f t="shared" si="0"/>
        <v>0</v>
      </c>
      <c r="D42" s="10">
        <f t="shared" si="1"/>
        <v>1</v>
      </c>
      <c r="E42" s="2"/>
      <c r="F42" s="2"/>
    </row>
    <row r="43" spans="1:6" x14ac:dyDescent="0.25">
      <c r="A43" s="9">
        <v>42067</v>
      </c>
      <c r="B43" s="2">
        <v>-4.3885035440131004E-3</v>
      </c>
      <c r="C43" s="10">
        <f t="shared" si="0"/>
        <v>0</v>
      </c>
      <c r="D43" s="10">
        <f t="shared" si="1"/>
        <v>0</v>
      </c>
      <c r="E43" s="2"/>
      <c r="F43" s="2"/>
    </row>
    <row r="44" spans="1:6" x14ac:dyDescent="0.25">
      <c r="A44" s="9">
        <v>42068</v>
      </c>
      <c r="B44" s="2">
        <v>1.1960753479816066E-3</v>
      </c>
      <c r="C44" s="10">
        <f t="shared" si="0"/>
        <v>1</v>
      </c>
      <c r="D44" s="10">
        <f t="shared" si="1"/>
        <v>-1</v>
      </c>
      <c r="E44" s="2"/>
      <c r="F44" s="2"/>
    </row>
    <row r="45" spans="1:6" x14ac:dyDescent="0.25">
      <c r="A45" s="9">
        <v>42069</v>
      </c>
      <c r="B45" s="2">
        <v>-1.4173932909416154E-2</v>
      </c>
      <c r="C45" s="10">
        <f t="shared" si="0"/>
        <v>0</v>
      </c>
      <c r="D45" s="10">
        <f t="shared" si="1"/>
        <v>1</v>
      </c>
      <c r="E45" s="2"/>
      <c r="F45" s="2"/>
    </row>
    <row r="46" spans="1:6" x14ac:dyDescent="0.25">
      <c r="A46" s="9">
        <v>42072</v>
      </c>
      <c r="B46" s="2">
        <v>3.9444589283814668E-3</v>
      </c>
      <c r="C46" s="10">
        <f t="shared" si="0"/>
        <v>1</v>
      </c>
      <c r="D46" s="10">
        <f t="shared" si="1"/>
        <v>-1</v>
      </c>
      <c r="E46" s="2"/>
      <c r="F46" s="2"/>
    </row>
    <row r="47" spans="1:6" x14ac:dyDescent="0.25">
      <c r="A47" s="9">
        <v>42073</v>
      </c>
      <c r="B47" s="2">
        <v>-1.6961378839393415E-2</v>
      </c>
      <c r="C47" s="10">
        <f t="shared" si="0"/>
        <v>0</v>
      </c>
      <c r="D47" s="10">
        <f t="shared" si="1"/>
        <v>1</v>
      </c>
      <c r="E47" s="2"/>
      <c r="F47" s="2"/>
    </row>
    <row r="48" spans="1:6" x14ac:dyDescent="0.25">
      <c r="A48" s="9">
        <v>42074</v>
      </c>
      <c r="B48" s="2">
        <v>-1.9176581089542788E-3</v>
      </c>
      <c r="C48" s="10">
        <f t="shared" si="0"/>
        <v>0</v>
      </c>
      <c r="D48" s="10">
        <f t="shared" si="1"/>
        <v>0</v>
      </c>
      <c r="E48" s="2"/>
      <c r="F48" s="2"/>
    </row>
    <row r="49" spans="1:6" x14ac:dyDescent="0.25">
      <c r="A49" s="9">
        <v>42075</v>
      </c>
      <c r="B49" s="2">
        <v>1.2601458651923192E-2</v>
      </c>
      <c r="C49" s="10">
        <f t="shared" si="0"/>
        <v>1</v>
      </c>
      <c r="D49" s="10">
        <f t="shared" si="1"/>
        <v>-1</v>
      </c>
      <c r="E49" s="2"/>
      <c r="F49" s="2"/>
    </row>
    <row r="50" spans="1:6" x14ac:dyDescent="0.25">
      <c r="A50" s="9">
        <v>42076</v>
      </c>
      <c r="B50" s="2">
        <v>-6.0746871899125532E-3</v>
      </c>
      <c r="C50" s="10">
        <f t="shared" si="0"/>
        <v>0</v>
      </c>
      <c r="D50" s="10">
        <f t="shared" si="1"/>
        <v>1</v>
      </c>
      <c r="E50" s="2"/>
      <c r="F50" s="2"/>
    </row>
    <row r="51" spans="1:6" x14ac:dyDescent="0.25">
      <c r="A51" s="9">
        <v>42079</v>
      </c>
      <c r="B51" s="2">
        <v>1.353365150482122E-2</v>
      </c>
      <c r="C51" s="10">
        <f t="shared" si="0"/>
        <v>1</v>
      </c>
      <c r="D51" s="10">
        <f t="shared" si="1"/>
        <v>-1</v>
      </c>
      <c r="E51" s="2"/>
      <c r="F51" s="2"/>
    </row>
    <row r="52" spans="1:6" x14ac:dyDescent="0.25">
      <c r="A52" s="9">
        <v>42080</v>
      </c>
      <c r="B52" s="2">
        <v>-3.3202158380540858E-3</v>
      </c>
      <c r="C52" s="10">
        <f t="shared" si="0"/>
        <v>0</v>
      </c>
      <c r="D52" s="10">
        <f t="shared" si="1"/>
        <v>1</v>
      </c>
      <c r="E52" s="2"/>
      <c r="F52" s="2"/>
    </row>
    <row r="53" spans="1:6" x14ac:dyDescent="0.25">
      <c r="A53" s="9">
        <v>42081</v>
      </c>
      <c r="B53" s="2">
        <v>1.2158435698169878E-2</v>
      </c>
      <c r="C53" s="10">
        <f t="shared" si="0"/>
        <v>1</v>
      </c>
      <c r="D53" s="10">
        <f t="shared" si="1"/>
        <v>-1</v>
      </c>
      <c r="E53" s="2"/>
      <c r="F53" s="2"/>
    </row>
    <row r="54" spans="1:6" x14ac:dyDescent="0.25">
      <c r="A54" s="9">
        <v>42082</v>
      </c>
      <c r="B54" s="2">
        <v>-4.8725887115980138E-3</v>
      </c>
      <c r="C54" s="10">
        <f t="shared" si="0"/>
        <v>0</v>
      </c>
      <c r="D54" s="10">
        <f t="shared" si="1"/>
        <v>1</v>
      </c>
      <c r="E54" s="2"/>
      <c r="F54" s="2"/>
    </row>
    <row r="55" spans="1:6" x14ac:dyDescent="0.25">
      <c r="A55" s="9">
        <v>42083</v>
      </c>
      <c r="B55" s="2">
        <v>9.0127173606091571E-3</v>
      </c>
      <c r="C55" s="10">
        <f t="shared" si="0"/>
        <v>1</v>
      </c>
      <c r="D55" s="10">
        <f t="shared" si="1"/>
        <v>-1</v>
      </c>
      <c r="E55" s="2"/>
      <c r="F55" s="2"/>
    </row>
    <row r="56" spans="1:6" x14ac:dyDescent="0.25">
      <c r="A56" s="9">
        <v>42086</v>
      </c>
      <c r="B56" s="2">
        <v>-1.7456477396706749E-3</v>
      </c>
      <c r="C56" s="10">
        <f t="shared" si="0"/>
        <v>0</v>
      </c>
      <c r="D56" s="10">
        <f t="shared" si="1"/>
        <v>1</v>
      </c>
      <c r="E56" s="2"/>
      <c r="F56" s="2"/>
    </row>
    <row r="57" spans="1:6" x14ac:dyDescent="0.25">
      <c r="A57" s="9">
        <v>42087</v>
      </c>
      <c r="B57" s="2">
        <v>-6.1394588532707184E-3</v>
      </c>
      <c r="C57" s="10">
        <f t="shared" si="0"/>
        <v>0</v>
      </c>
      <c r="D57" s="10">
        <f t="shared" si="1"/>
        <v>0</v>
      </c>
      <c r="E57" s="2"/>
      <c r="F57" s="2"/>
    </row>
    <row r="58" spans="1:6" x14ac:dyDescent="0.25">
      <c r="A58" s="9">
        <v>42088</v>
      </c>
      <c r="B58" s="2">
        <v>-1.4558928998326448E-2</v>
      </c>
      <c r="C58" s="10">
        <f t="shared" si="0"/>
        <v>0</v>
      </c>
      <c r="D58" s="10">
        <f t="shared" si="1"/>
        <v>0</v>
      </c>
      <c r="E58" s="2"/>
      <c r="F58" s="2"/>
    </row>
    <row r="59" spans="1:6" x14ac:dyDescent="0.25">
      <c r="A59" s="9">
        <v>42089</v>
      </c>
      <c r="B59" s="2">
        <v>-2.3774289803740745E-3</v>
      </c>
      <c r="C59" s="10">
        <f t="shared" si="0"/>
        <v>0</v>
      </c>
      <c r="D59" s="10">
        <f t="shared" si="1"/>
        <v>0</v>
      </c>
      <c r="E59" s="2"/>
      <c r="F59" s="2"/>
    </row>
    <row r="60" spans="1:6" x14ac:dyDescent="0.25">
      <c r="A60" s="9">
        <v>42090</v>
      </c>
      <c r="B60" s="2">
        <v>2.3685042433674308E-3</v>
      </c>
      <c r="C60" s="10">
        <f t="shared" si="0"/>
        <v>1</v>
      </c>
      <c r="D60" s="10">
        <f t="shared" si="1"/>
        <v>-1</v>
      </c>
      <c r="E60" s="2"/>
      <c r="F60" s="2"/>
    </row>
    <row r="61" spans="1:6" x14ac:dyDescent="0.25">
      <c r="A61" s="9">
        <v>42093</v>
      </c>
      <c r="B61" s="2">
        <v>1.2236659518102488E-2</v>
      </c>
      <c r="C61" s="10">
        <f t="shared" si="0"/>
        <v>1</v>
      </c>
      <c r="D61" s="10">
        <f t="shared" si="1"/>
        <v>0</v>
      </c>
      <c r="E61" s="2"/>
      <c r="F61" s="2"/>
    </row>
    <row r="62" spans="1:6" x14ac:dyDescent="0.25">
      <c r="A62" s="9">
        <v>42094</v>
      </c>
      <c r="B62" s="2">
        <v>-8.7957282000152848E-3</v>
      </c>
      <c r="C62" s="10">
        <f t="shared" si="0"/>
        <v>0</v>
      </c>
      <c r="D62" s="10">
        <f t="shared" si="1"/>
        <v>1</v>
      </c>
      <c r="E62" s="2"/>
      <c r="F62" s="2"/>
    </row>
    <row r="63" spans="1:6" x14ac:dyDescent="0.25">
      <c r="A63" s="9">
        <v>42095</v>
      </c>
      <c r="B63" s="2">
        <v>-3.965394677666545E-3</v>
      </c>
      <c r="C63" s="10">
        <f t="shared" si="0"/>
        <v>0</v>
      </c>
      <c r="D63" s="10">
        <f t="shared" si="1"/>
        <v>0</v>
      </c>
      <c r="E63" s="2"/>
      <c r="F63" s="2"/>
    </row>
    <row r="64" spans="1:6" x14ac:dyDescent="0.25">
      <c r="A64" s="9">
        <v>42096</v>
      </c>
      <c r="B64" s="2">
        <v>3.5296573756244953E-3</v>
      </c>
      <c r="C64" s="10">
        <f t="shared" si="0"/>
        <v>1</v>
      </c>
      <c r="D64" s="10">
        <f t="shared" si="1"/>
        <v>-1</v>
      </c>
      <c r="E64" s="2"/>
      <c r="F64" s="2"/>
    </row>
    <row r="65" spans="1:6" x14ac:dyDescent="0.25">
      <c r="A65" s="9">
        <v>42100</v>
      </c>
      <c r="B65" s="2">
        <v>6.6087394047296133E-3</v>
      </c>
      <c r="C65" s="10">
        <f t="shared" si="0"/>
        <v>1</v>
      </c>
      <c r="D65" s="10">
        <f t="shared" si="1"/>
        <v>0</v>
      </c>
      <c r="E65" s="2"/>
      <c r="F65" s="2"/>
    </row>
    <row r="66" spans="1:6" x14ac:dyDescent="0.25">
      <c r="A66" s="9">
        <v>42101</v>
      </c>
      <c r="B66" s="2">
        <v>-2.0618853995443276E-3</v>
      </c>
      <c r="C66" s="10">
        <f t="shared" si="0"/>
        <v>0</v>
      </c>
      <c r="D66" s="10">
        <f t="shared" si="1"/>
        <v>1</v>
      </c>
      <c r="E66" s="2"/>
      <c r="F66" s="2"/>
    </row>
    <row r="67" spans="1:6" x14ac:dyDescent="0.25">
      <c r="A67" s="9">
        <v>42102</v>
      </c>
      <c r="B67" s="2">
        <v>2.6826178882932705E-3</v>
      </c>
      <c r="C67" s="10">
        <f t="shared" ref="C67:C130" si="2">IF(B67&gt;=0,1,0)</f>
        <v>1</v>
      </c>
      <c r="D67" s="10">
        <f t="shared" si="1"/>
        <v>-1</v>
      </c>
      <c r="E67" s="2"/>
      <c r="F67" s="2"/>
    </row>
    <row r="68" spans="1:6" x14ac:dyDescent="0.25">
      <c r="A68" s="9">
        <v>42103</v>
      </c>
      <c r="B68" s="2">
        <v>4.4574667371151122E-3</v>
      </c>
      <c r="C68" s="10">
        <f t="shared" si="2"/>
        <v>1</v>
      </c>
      <c r="D68" s="10">
        <f t="shared" ref="D68:D131" si="3">C67-C68</f>
        <v>0</v>
      </c>
      <c r="E68" s="2"/>
      <c r="F68" s="2"/>
    </row>
    <row r="69" spans="1:6" x14ac:dyDescent="0.25">
      <c r="A69" s="9">
        <v>42104</v>
      </c>
      <c r="B69" s="2">
        <v>5.2028041584177842E-3</v>
      </c>
      <c r="C69" s="10">
        <f t="shared" si="2"/>
        <v>1</v>
      </c>
      <c r="D69" s="10">
        <f t="shared" si="3"/>
        <v>0</v>
      </c>
      <c r="E69" s="2"/>
      <c r="F69" s="2"/>
    </row>
    <row r="70" spans="1:6" x14ac:dyDescent="0.25">
      <c r="A70" s="9">
        <v>42107</v>
      </c>
      <c r="B70" s="2">
        <v>-4.5812203267271423E-3</v>
      </c>
      <c r="C70" s="10">
        <f t="shared" si="2"/>
        <v>0</v>
      </c>
      <c r="D70" s="10">
        <f t="shared" si="3"/>
        <v>1</v>
      </c>
      <c r="E70" s="2"/>
      <c r="F70" s="2"/>
    </row>
    <row r="71" spans="1:6" x14ac:dyDescent="0.25">
      <c r="A71" s="9">
        <v>42108</v>
      </c>
      <c r="B71" s="2">
        <v>1.6296841471401535E-3</v>
      </c>
      <c r="C71" s="10">
        <f t="shared" si="2"/>
        <v>1</v>
      </c>
      <c r="D71" s="10">
        <f t="shared" si="3"/>
        <v>-1</v>
      </c>
      <c r="E71" s="2"/>
      <c r="F71" s="2"/>
    </row>
    <row r="72" spans="1:6" x14ac:dyDescent="0.25">
      <c r="A72" s="9">
        <v>42109</v>
      </c>
      <c r="B72" s="2">
        <v>5.1482937628826164E-3</v>
      </c>
      <c r="C72" s="10">
        <f t="shared" si="2"/>
        <v>1</v>
      </c>
      <c r="D72" s="10">
        <f t="shared" si="3"/>
        <v>0</v>
      </c>
      <c r="E72" s="2"/>
      <c r="F72" s="2"/>
    </row>
    <row r="73" spans="1:6" x14ac:dyDescent="0.25">
      <c r="A73" s="9">
        <v>42110</v>
      </c>
      <c r="B73" s="2">
        <v>-7.784945624055295E-4</v>
      </c>
      <c r="C73" s="10">
        <f t="shared" si="2"/>
        <v>0</v>
      </c>
      <c r="D73" s="10">
        <f t="shared" si="3"/>
        <v>1</v>
      </c>
      <c r="E73" s="2"/>
      <c r="F73" s="2"/>
    </row>
    <row r="74" spans="1:6" x14ac:dyDescent="0.25">
      <c r="A74" s="9">
        <v>42111</v>
      </c>
      <c r="B74" s="2">
        <v>-1.131121763048748E-2</v>
      </c>
      <c r="C74" s="10">
        <f t="shared" si="2"/>
        <v>0</v>
      </c>
      <c r="D74" s="10">
        <f t="shared" si="3"/>
        <v>0</v>
      </c>
      <c r="E74" s="2"/>
      <c r="F74" s="2"/>
    </row>
    <row r="75" spans="1:6" x14ac:dyDescent="0.25">
      <c r="A75" s="9">
        <v>42114</v>
      </c>
      <c r="B75" s="2">
        <v>9.2351454463335259E-3</v>
      </c>
      <c r="C75" s="10">
        <f t="shared" si="2"/>
        <v>1</v>
      </c>
      <c r="D75" s="10">
        <f t="shared" si="3"/>
        <v>-1</v>
      </c>
      <c r="E75" s="2"/>
      <c r="F75" s="2"/>
    </row>
    <row r="76" spans="1:6" x14ac:dyDescent="0.25">
      <c r="A76" s="9">
        <v>42115</v>
      </c>
      <c r="B76" s="2">
        <v>-1.4806703485050754E-3</v>
      </c>
      <c r="C76" s="10">
        <f t="shared" si="2"/>
        <v>0</v>
      </c>
      <c r="D76" s="10">
        <f t="shared" si="3"/>
        <v>1</v>
      </c>
      <c r="E76" s="2"/>
      <c r="F76" s="2"/>
    </row>
    <row r="77" spans="1:6" x14ac:dyDescent="0.25">
      <c r="A77" s="9">
        <v>42116</v>
      </c>
      <c r="B77" s="2">
        <v>5.08751770141469E-3</v>
      </c>
      <c r="C77" s="10">
        <f t="shared" si="2"/>
        <v>1</v>
      </c>
      <c r="D77" s="10">
        <f t="shared" si="3"/>
        <v>-1</v>
      </c>
      <c r="E77" s="2"/>
      <c r="F77" s="2"/>
    </row>
    <row r="78" spans="1:6" x14ac:dyDescent="0.25">
      <c r="A78" s="9">
        <v>42117</v>
      </c>
      <c r="B78" s="2">
        <v>2.357729748192483E-3</v>
      </c>
      <c r="C78" s="10">
        <f t="shared" si="2"/>
        <v>1</v>
      </c>
      <c r="D78" s="10">
        <f t="shared" si="3"/>
        <v>0</v>
      </c>
      <c r="E78" s="2"/>
      <c r="F78" s="2"/>
    </row>
    <row r="79" spans="1:6" x14ac:dyDescent="0.25">
      <c r="A79" s="9">
        <v>42118</v>
      </c>
      <c r="B79" s="2">
        <v>2.2527958806020099E-3</v>
      </c>
      <c r="C79" s="10">
        <f t="shared" si="2"/>
        <v>1</v>
      </c>
      <c r="D79" s="10">
        <f t="shared" si="3"/>
        <v>0</v>
      </c>
      <c r="E79" s="2"/>
      <c r="F79" s="2"/>
    </row>
    <row r="80" spans="1:6" x14ac:dyDescent="0.25">
      <c r="A80" s="9">
        <v>42121</v>
      </c>
      <c r="B80" s="2">
        <v>-4.1413049124281454E-3</v>
      </c>
      <c r="C80" s="10">
        <f t="shared" si="2"/>
        <v>0</v>
      </c>
      <c r="D80" s="10">
        <f t="shared" si="3"/>
        <v>1</v>
      </c>
      <c r="E80" s="2"/>
      <c r="F80" s="2"/>
    </row>
    <row r="81" spans="1:6" x14ac:dyDescent="0.25">
      <c r="A81" s="9">
        <v>42122</v>
      </c>
      <c r="B81" s="2">
        <v>2.7691899171140566E-3</v>
      </c>
      <c r="C81" s="10">
        <f t="shared" si="2"/>
        <v>1</v>
      </c>
      <c r="D81" s="10">
        <f t="shared" si="3"/>
        <v>-1</v>
      </c>
      <c r="E81" s="2"/>
      <c r="F81" s="2"/>
    </row>
    <row r="82" spans="1:6" x14ac:dyDescent="0.25">
      <c r="A82" s="9">
        <v>42123</v>
      </c>
      <c r="B82" s="2">
        <v>-3.740377158637509E-3</v>
      </c>
      <c r="C82" s="10">
        <f t="shared" si="2"/>
        <v>0</v>
      </c>
      <c r="D82" s="10">
        <f t="shared" si="3"/>
        <v>1</v>
      </c>
      <c r="E82" s="2"/>
      <c r="F82" s="2"/>
    </row>
    <row r="83" spans="1:6" x14ac:dyDescent="0.25">
      <c r="A83" s="9">
        <v>42124</v>
      </c>
      <c r="B83" s="2">
        <v>-1.0128865367728945E-2</v>
      </c>
      <c r="C83" s="10">
        <f t="shared" si="2"/>
        <v>0</v>
      </c>
      <c r="D83" s="10">
        <f t="shared" si="3"/>
        <v>0</v>
      </c>
      <c r="E83" s="2"/>
      <c r="F83" s="2"/>
    </row>
    <row r="84" spans="1:6" x14ac:dyDescent="0.25">
      <c r="A84" s="9">
        <v>42125</v>
      </c>
      <c r="B84" s="2">
        <v>1.0922987662490113E-2</v>
      </c>
      <c r="C84" s="10">
        <f t="shared" si="2"/>
        <v>1</v>
      </c>
      <c r="D84" s="10">
        <f t="shared" si="3"/>
        <v>-1</v>
      </c>
      <c r="E84" s="2"/>
      <c r="F84" s="2"/>
    </row>
    <row r="85" spans="1:6" x14ac:dyDescent="0.25">
      <c r="A85" s="9">
        <v>42128</v>
      </c>
      <c r="B85" s="2">
        <v>2.9407719051932624E-3</v>
      </c>
      <c r="C85" s="10">
        <f t="shared" si="2"/>
        <v>1</v>
      </c>
      <c r="D85" s="10">
        <f t="shared" si="3"/>
        <v>0</v>
      </c>
      <c r="E85" s="2"/>
      <c r="F85" s="2"/>
    </row>
    <row r="86" spans="1:6" x14ac:dyDescent="0.25">
      <c r="A86" s="9">
        <v>42129</v>
      </c>
      <c r="B86" s="2">
        <v>-1.1837369767650707E-2</v>
      </c>
      <c r="C86" s="10">
        <f t="shared" si="2"/>
        <v>0</v>
      </c>
      <c r="D86" s="10">
        <f t="shared" si="3"/>
        <v>1</v>
      </c>
      <c r="E86" s="2"/>
      <c r="F86" s="2"/>
    </row>
    <row r="87" spans="1:6" x14ac:dyDescent="0.25">
      <c r="A87" s="9">
        <v>42130</v>
      </c>
      <c r="B87" s="2">
        <v>-4.4556966871822645E-3</v>
      </c>
      <c r="C87" s="10">
        <f t="shared" si="2"/>
        <v>0</v>
      </c>
      <c r="D87" s="10">
        <f t="shared" si="3"/>
        <v>0</v>
      </c>
      <c r="E87" s="2"/>
      <c r="F87" s="2"/>
    </row>
    <row r="88" spans="1:6" x14ac:dyDescent="0.25">
      <c r="A88" s="9">
        <v>42131</v>
      </c>
      <c r="B88" s="2">
        <v>3.7737663149290945E-3</v>
      </c>
      <c r="C88" s="10">
        <f t="shared" si="2"/>
        <v>1</v>
      </c>
      <c r="D88" s="10">
        <f t="shared" si="3"/>
        <v>-1</v>
      </c>
      <c r="E88" s="2"/>
      <c r="F88" s="2"/>
    </row>
    <row r="89" spans="1:6" x14ac:dyDescent="0.25">
      <c r="A89" s="9">
        <v>42132</v>
      </c>
      <c r="B89" s="2">
        <v>1.3457854406130121E-2</v>
      </c>
      <c r="C89" s="10">
        <f t="shared" si="2"/>
        <v>1</v>
      </c>
      <c r="D89" s="10">
        <f t="shared" si="3"/>
        <v>0</v>
      </c>
      <c r="E89" s="2"/>
      <c r="F89" s="2"/>
    </row>
    <row r="90" spans="1:6" x14ac:dyDescent="0.25">
      <c r="A90" s="9">
        <v>42135</v>
      </c>
      <c r="B90" s="2">
        <v>-5.0895515334814512E-3</v>
      </c>
      <c r="C90" s="10">
        <f t="shared" si="2"/>
        <v>0</v>
      </c>
      <c r="D90" s="10">
        <f t="shared" si="3"/>
        <v>1</v>
      </c>
      <c r="E90" s="2"/>
      <c r="F90" s="2"/>
    </row>
    <row r="91" spans="1:6" x14ac:dyDescent="0.25">
      <c r="A91" s="9">
        <v>42136</v>
      </c>
      <c r="B91" s="2">
        <v>-2.9496563484109339E-3</v>
      </c>
      <c r="C91" s="10">
        <f t="shared" si="2"/>
        <v>0</v>
      </c>
      <c r="D91" s="10">
        <f t="shared" si="3"/>
        <v>0</v>
      </c>
      <c r="E91" s="2"/>
      <c r="F91" s="2"/>
    </row>
    <row r="92" spans="1:6" x14ac:dyDescent="0.25">
      <c r="A92" s="9">
        <v>42137</v>
      </c>
      <c r="B92" s="2">
        <v>-3.0488966805131135E-4</v>
      </c>
      <c r="C92" s="10">
        <f t="shared" si="2"/>
        <v>0</v>
      </c>
      <c r="D92" s="10">
        <f t="shared" si="3"/>
        <v>0</v>
      </c>
      <c r="E92" s="2"/>
      <c r="F92" s="2"/>
    </row>
    <row r="93" spans="1:6" x14ac:dyDescent="0.25">
      <c r="A93" s="9">
        <v>42138</v>
      </c>
      <c r="B93" s="2">
        <v>1.0779230681254859E-2</v>
      </c>
      <c r="C93" s="10">
        <f t="shared" si="2"/>
        <v>1</v>
      </c>
      <c r="D93" s="10">
        <f t="shared" si="3"/>
        <v>-1</v>
      </c>
      <c r="E93" s="2"/>
      <c r="F93" s="2"/>
    </row>
    <row r="94" spans="1:6" x14ac:dyDescent="0.25">
      <c r="A94" s="9">
        <v>42139</v>
      </c>
      <c r="B94" s="2">
        <v>7.6846919051432039E-4</v>
      </c>
      <c r="C94" s="10">
        <f t="shared" si="2"/>
        <v>1</v>
      </c>
      <c r="D94" s="10">
        <f t="shared" si="3"/>
        <v>0</v>
      </c>
      <c r="E94" s="2"/>
      <c r="F94" s="2"/>
    </row>
    <row r="95" spans="1:6" x14ac:dyDescent="0.25">
      <c r="A95" s="9">
        <v>42142</v>
      </c>
      <c r="B95" s="2">
        <v>3.0479618227470251E-3</v>
      </c>
      <c r="C95" s="10">
        <f t="shared" si="2"/>
        <v>1</v>
      </c>
      <c r="D95" s="10">
        <f t="shared" si="3"/>
        <v>0</v>
      </c>
      <c r="E95" s="2"/>
      <c r="F95" s="2"/>
    </row>
    <row r="96" spans="1:6" x14ac:dyDescent="0.25">
      <c r="A96" s="9">
        <v>42143</v>
      </c>
      <c r="B96" s="2">
        <v>-6.4343415367273948E-4</v>
      </c>
      <c r="C96" s="10">
        <f t="shared" si="2"/>
        <v>0</v>
      </c>
      <c r="D96" s="10">
        <f t="shared" si="3"/>
        <v>1</v>
      </c>
      <c r="E96" s="2"/>
      <c r="F96" s="2"/>
    </row>
    <row r="97" spans="1:6" x14ac:dyDescent="0.25">
      <c r="A97" s="9">
        <v>42144</v>
      </c>
      <c r="B97" s="2">
        <v>-9.305254649102368E-4</v>
      </c>
      <c r="C97" s="10">
        <f t="shared" si="2"/>
        <v>0</v>
      </c>
      <c r="D97" s="10">
        <f t="shared" si="3"/>
        <v>0</v>
      </c>
      <c r="E97" s="2"/>
      <c r="F97" s="2"/>
    </row>
    <row r="98" spans="1:6" x14ac:dyDescent="0.25">
      <c r="A98" s="9">
        <v>42145</v>
      </c>
      <c r="B98" s="2">
        <v>2.3378883740623468E-3</v>
      </c>
      <c r="C98" s="10">
        <f t="shared" si="2"/>
        <v>1</v>
      </c>
      <c r="D98" s="10">
        <f t="shared" si="3"/>
        <v>-1</v>
      </c>
      <c r="E98" s="2"/>
      <c r="F98" s="2"/>
    </row>
    <row r="99" spans="1:6" x14ac:dyDescent="0.25">
      <c r="A99" s="9">
        <v>42146</v>
      </c>
      <c r="B99" s="2">
        <v>-2.2338817919862475E-3</v>
      </c>
      <c r="C99" s="10">
        <f t="shared" si="2"/>
        <v>0</v>
      </c>
      <c r="D99" s="10">
        <f t="shared" si="3"/>
        <v>1</v>
      </c>
      <c r="E99" s="2"/>
      <c r="F99" s="2"/>
    </row>
    <row r="100" spans="1:6" x14ac:dyDescent="0.25">
      <c r="A100" s="9">
        <v>42150</v>
      </c>
      <c r="B100" s="2">
        <v>-1.028192995494015E-2</v>
      </c>
      <c r="C100" s="10">
        <f t="shared" si="2"/>
        <v>0</v>
      </c>
      <c r="D100" s="10">
        <f t="shared" si="3"/>
        <v>0</v>
      </c>
      <c r="E100" s="2"/>
      <c r="F100" s="2"/>
    </row>
    <row r="101" spans="1:6" x14ac:dyDescent="0.25">
      <c r="A101" s="9">
        <v>42151</v>
      </c>
      <c r="B101" s="2">
        <v>9.1626271266991299E-3</v>
      </c>
      <c r="C101" s="10">
        <f t="shared" si="2"/>
        <v>1</v>
      </c>
      <c r="D101" s="10">
        <f t="shared" si="3"/>
        <v>-1</v>
      </c>
      <c r="E101" s="2"/>
      <c r="F101" s="2"/>
    </row>
    <row r="102" spans="1:6" x14ac:dyDescent="0.25">
      <c r="A102" s="9">
        <v>42152</v>
      </c>
      <c r="B102" s="2">
        <v>-1.2667884792887385E-3</v>
      </c>
      <c r="C102" s="10">
        <f t="shared" si="2"/>
        <v>0</v>
      </c>
      <c r="D102" s="10">
        <f t="shared" si="3"/>
        <v>1</v>
      </c>
      <c r="E102" s="2"/>
      <c r="F102" s="2"/>
    </row>
    <row r="103" spans="1:6" x14ac:dyDescent="0.25">
      <c r="A103" s="9">
        <v>42153</v>
      </c>
      <c r="B103" s="2">
        <v>-6.3184002187864907E-3</v>
      </c>
      <c r="C103" s="10">
        <f t="shared" si="2"/>
        <v>0</v>
      </c>
      <c r="D103" s="10">
        <f t="shared" si="3"/>
        <v>0</v>
      </c>
      <c r="E103" s="2"/>
      <c r="F103" s="2"/>
    </row>
    <row r="104" spans="1:6" x14ac:dyDescent="0.25">
      <c r="A104" s="9">
        <v>42156</v>
      </c>
      <c r="B104" s="2">
        <v>2.0594194714789182E-3</v>
      </c>
      <c r="C104" s="10">
        <f t="shared" si="2"/>
        <v>1</v>
      </c>
      <c r="D104" s="10">
        <f t="shared" si="3"/>
        <v>-1</v>
      </c>
      <c r="E104" s="2"/>
      <c r="F104" s="2"/>
    </row>
    <row r="105" spans="1:6" x14ac:dyDescent="0.25">
      <c r="A105" s="9">
        <v>42157</v>
      </c>
      <c r="B105" s="2">
        <v>-1.0086516742198182E-3</v>
      </c>
      <c r="C105" s="10">
        <f t="shared" si="2"/>
        <v>0</v>
      </c>
      <c r="D105" s="10">
        <f t="shared" si="3"/>
        <v>1</v>
      </c>
      <c r="E105" s="2"/>
      <c r="F105" s="2"/>
    </row>
    <row r="106" spans="1:6" x14ac:dyDescent="0.25">
      <c r="A106" s="9">
        <v>42158</v>
      </c>
      <c r="B106" s="2">
        <v>2.1188850967008843E-3</v>
      </c>
      <c r="C106" s="10">
        <f t="shared" si="2"/>
        <v>1</v>
      </c>
      <c r="D106" s="10">
        <f t="shared" si="3"/>
        <v>-1</v>
      </c>
      <c r="E106" s="2"/>
      <c r="F106" s="2"/>
    </row>
    <row r="107" spans="1:6" x14ac:dyDescent="0.25">
      <c r="A107" s="9">
        <v>42159</v>
      </c>
      <c r="B107" s="2">
        <v>-8.6231770944197317E-3</v>
      </c>
      <c r="C107" s="10">
        <f t="shared" si="2"/>
        <v>0</v>
      </c>
      <c r="D107" s="10">
        <f t="shared" si="3"/>
        <v>1</v>
      </c>
      <c r="E107" s="2"/>
      <c r="F107" s="2"/>
    </row>
    <row r="108" spans="1:6" x14ac:dyDescent="0.25">
      <c r="A108" s="9">
        <v>42160</v>
      </c>
      <c r="B108" s="2">
        <v>-1.4361783342240475E-3</v>
      </c>
      <c r="C108" s="10">
        <f t="shared" si="2"/>
        <v>0</v>
      </c>
      <c r="D108" s="10">
        <f t="shared" si="3"/>
        <v>0</v>
      </c>
      <c r="E108" s="2"/>
      <c r="F108" s="2"/>
    </row>
    <row r="109" spans="1:6" x14ac:dyDescent="0.25">
      <c r="A109" s="9">
        <v>42163</v>
      </c>
      <c r="B109" s="2">
        <v>-6.4744866998274198E-3</v>
      </c>
      <c r="C109" s="10">
        <f t="shared" si="2"/>
        <v>0</v>
      </c>
      <c r="D109" s="10">
        <f t="shared" si="3"/>
        <v>0</v>
      </c>
      <c r="E109" s="2"/>
      <c r="F109" s="2"/>
    </row>
    <row r="110" spans="1:6" x14ac:dyDescent="0.25">
      <c r="A110" s="9">
        <v>42164</v>
      </c>
      <c r="B110" s="2">
        <v>4.1841406640763523E-4</v>
      </c>
      <c r="C110" s="10">
        <f t="shared" si="2"/>
        <v>1</v>
      </c>
      <c r="D110" s="10">
        <f t="shared" si="3"/>
        <v>-1</v>
      </c>
      <c r="E110" s="2"/>
      <c r="F110" s="2"/>
    </row>
    <row r="111" spans="1:6" x14ac:dyDescent="0.25">
      <c r="A111" s="9">
        <v>42165</v>
      </c>
      <c r="B111" s="2">
        <v>1.2042400788404573E-2</v>
      </c>
      <c r="C111" s="10">
        <f t="shared" si="2"/>
        <v>1</v>
      </c>
      <c r="D111" s="10">
        <f t="shared" si="3"/>
        <v>0</v>
      </c>
      <c r="E111" s="2"/>
      <c r="F111" s="2"/>
    </row>
    <row r="112" spans="1:6" x14ac:dyDescent="0.25">
      <c r="A112" s="9">
        <v>42166</v>
      </c>
      <c r="B112" s="2">
        <v>1.738552156564932E-3</v>
      </c>
      <c r="C112" s="10">
        <f t="shared" si="2"/>
        <v>1</v>
      </c>
      <c r="D112" s="10">
        <f t="shared" si="3"/>
        <v>0</v>
      </c>
      <c r="E112" s="2"/>
      <c r="F112" s="2"/>
    </row>
    <row r="113" spans="1:6" x14ac:dyDescent="0.25">
      <c r="A113" s="9">
        <v>42167</v>
      </c>
      <c r="B113" s="2">
        <v>-6.9943002380432606E-3</v>
      </c>
      <c r="C113" s="10">
        <f t="shared" si="2"/>
        <v>0</v>
      </c>
      <c r="D113" s="10">
        <f t="shared" si="3"/>
        <v>1</v>
      </c>
      <c r="E113" s="2"/>
      <c r="F113" s="2"/>
    </row>
    <row r="114" spans="1:6" x14ac:dyDescent="0.25">
      <c r="A114" s="9">
        <v>42170</v>
      </c>
      <c r="B114" s="2">
        <v>-4.622488789987278E-3</v>
      </c>
      <c r="C114" s="10">
        <f t="shared" si="2"/>
        <v>0</v>
      </c>
      <c r="D114" s="10">
        <f t="shared" si="3"/>
        <v>0</v>
      </c>
      <c r="E114" s="2"/>
      <c r="F114" s="2"/>
    </row>
    <row r="115" spans="1:6" x14ac:dyDescent="0.25">
      <c r="A115" s="9">
        <v>42171</v>
      </c>
      <c r="B115" s="2">
        <v>5.6898048867077833E-3</v>
      </c>
      <c r="C115" s="10">
        <f t="shared" si="2"/>
        <v>1</v>
      </c>
      <c r="D115" s="10">
        <f t="shared" si="3"/>
        <v>-1</v>
      </c>
      <c r="E115" s="2"/>
      <c r="F115" s="2"/>
    </row>
    <row r="116" spans="1:6" x14ac:dyDescent="0.25">
      <c r="A116" s="9">
        <v>42172</v>
      </c>
      <c r="B116" s="2">
        <v>1.9796879248576982E-3</v>
      </c>
      <c r="C116" s="10">
        <f t="shared" si="2"/>
        <v>1</v>
      </c>
      <c r="D116" s="10">
        <f t="shared" si="3"/>
        <v>0</v>
      </c>
      <c r="E116" s="2"/>
      <c r="F116" s="2"/>
    </row>
    <row r="117" spans="1:6" x14ac:dyDescent="0.25">
      <c r="A117" s="9">
        <v>42173</v>
      </c>
      <c r="B117" s="2">
        <v>9.9026870560452451E-3</v>
      </c>
      <c r="C117" s="10">
        <f t="shared" si="2"/>
        <v>1</v>
      </c>
      <c r="D117" s="10">
        <f t="shared" si="3"/>
        <v>0</v>
      </c>
      <c r="E117" s="2"/>
      <c r="F117" s="2"/>
    </row>
    <row r="118" spans="1:6" x14ac:dyDescent="0.25">
      <c r="A118" s="9">
        <v>42174</v>
      </c>
      <c r="B118" s="2">
        <v>-5.3035017254059458E-3</v>
      </c>
      <c r="C118" s="10">
        <f t="shared" si="2"/>
        <v>0</v>
      </c>
      <c r="D118" s="10">
        <f t="shared" si="3"/>
        <v>1</v>
      </c>
      <c r="E118" s="2"/>
      <c r="F118" s="2"/>
    </row>
    <row r="119" spans="1:6" x14ac:dyDescent="0.25">
      <c r="A119" s="9">
        <v>42177</v>
      </c>
      <c r="B119" s="2">
        <v>6.0948156152398347E-3</v>
      </c>
      <c r="C119" s="10">
        <f t="shared" si="2"/>
        <v>1</v>
      </c>
      <c r="D119" s="10">
        <f t="shared" si="3"/>
        <v>-1</v>
      </c>
      <c r="E119" s="2"/>
      <c r="F119" s="2"/>
    </row>
    <row r="120" spans="1:6" x14ac:dyDescent="0.25">
      <c r="A120" s="9">
        <v>42178</v>
      </c>
      <c r="B120" s="2">
        <v>6.3593753680191156E-4</v>
      </c>
      <c r="C120" s="10">
        <f t="shared" si="2"/>
        <v>1</v>
      </c>
      <c r="D120" s="10">
        <f t="shared" si="3"/>
        <v>0</v>
      </c>
      <c r="E120" s="2"/>
      <c r="F120" s="2"/>
    </row>
    <row r="121" spans="1:6" x14ac:dyDescent="0.25">
      <c r="A121" s="9">
        <v>42179</v>
      </c>
      <c r="B121" s="2">
        <v>-7.3533565577629245E-3</v>
      </c>
      <c r="C121" s="10">
        <f t="shared" si="2"/>
        <v>0</v>
      </c>
      <c r="D121" s="10">
        <f t="shared" si="3"/>
        <v>1</v>
      </c>
      <c r="E121" s="2"/>
      <c r="F121" s="2"/>
    </row>
    <row r="122" spans="1:6" x14ac:dyDescent="0.25">
      <c r="A122" s="9">
        <v>42180</v>
      </c>
      <c r="B122" s="2">
        <v>-2.9735651481090919E-3</v>
      </c>
      <c r="C122" s="10">
        <f t="shared" si="2"/>
        <v>0</v>
      </c>
      <c r="D122" s="10">
        <f t="shared" si="3"/>
        <v>0</v>
      </c>
      <c r="E122" s="2"/>
      <c r="F122" s="2"/>
    </row>
    <row r="123" spans="1:6" x14ac:dyDescent="0.25">
      <c r="A123" s="9">
        <v>42181</v>
      </c>
      <c r="B123" s="2">
        <v>-3.900471386237836E-4</v>
      </c>
      <c r="C123" s="10">
        <f t="shared" si="2"/>
        <v>0</v>
      </c>
      <c r="D123" s="10">
        <f t="shared" si="3"/>
        <v>0</v>
      </c>
      <c r="E123" s="2"/>
      <c r="F123" s="2"/>
    </row>
    <row r="124" spans="1:6" x14ac:dyDescent="0.25">
      <c r="A124" s="9">
        <v>42184</v>
      </c>
      <c r="B124" s="2">
        <v>-2.0866147352592623E-2</v>
      </c>
      <c r="C124" s="10">
        <f t="shared" si="2"/>
        <v>0</v>
      </c>
      <c r="D124" s="10">
        <f t="shared" si="3"/>
        <v>0</v>
      </c>
      <c r="E124" s="2"/>
      <c r="F124" s="2"/>
    </row>
    <row r="125" spans="1:6" x14ac:dyDescent="0.25">
      <c r="A125" s="9">
        <v>42185</v>
      </c>
      <c r="B125" s="2">
        <v>2.6583853346553443E-3</v>
      </c>
      <c r="C125" s="10">
        <f t="shared" si="2"/>
        <v>1</v>
      </c>
      <c r="D125" s="10">
        <f t="shared" si="3"/>
        <v>-1</v>
      </c>
      <c r="E125" s="2"/>
      <c r="F125" s="2"/>
    </row>
    <row r="126" spans="1:6" x14ac:dyDescent="0.25">
      <c r="A126" s="9">
        <v>42186</v>
      </c>
      <c r="B126" s="2">
        <v>6.9361304050681305E-3</v>
      </c>
      <c r="C126" s="10">
        <f t="shared" si="2"/>
        <v>1</v>
      </c>
      <c r="D126" s="10">
        <f t="shared" si="3"/>
        <v>0</v>
      </c>
      <c r="E126" s="2"/>
      <c r="F126" s="2"/>
    </row>
    <row r="127" spans="1:6" x14ac:dyDescent="0.25">
      <c r="A127" s="9">
        <v>42187</v>
      </c>
      <c r="B127" s="2">
        <v>-3.0807443848612781E-4</v>
      </c>
      <c r="C127" s="10">
        <f t="shared" si="2"/>
        <v>0</v>
      </c>
      <c r="D127" s="10">
        <f t="shared" si="3"/>
        <v>1</v>
      </c>
      <c r="E127" s="2"/>
      <c r="F127" s="2"/>
    </row>
    <row r="128" spans="1:6" x14ac:dyDescent="0.25">
      <c r="A128" s="9">
        <v>42191</v>
      </c>
      <c r="B128" s="2">
        <v>-3.8617475129768541E-3</v>
      </c>
      <c r="C128" s="10">
        <f t="shared" si="2"/>
        <v>0</v>
      </c>
      <c r="D128" s="10">
        <f t="shared" si="3"/>
        <v>0</v>
      </c>
      <c r="E128" s="2"/>
      <c r="F128" s="2"/>
    </row>
    <row r="129" spans="1:6" x14ac:dyDescent="0.25">
      <c r="A129" s="9">
        <v>42192</v>
      </c>
      <c r="B129" s="2">
        <v>6.0809373731123273E-3</v>
      </c>
      <c r="C129" s="10">
        <f t="shared" si="2"/>
        <v>1</v>
      </c>
      <c r="D129" s="10">
        <f t="shared" si="3"/>
        <v>-1</v>
      </c>
      <c r="E129" s="2"/>
      <c r="F129" s="2"/>
    </row>
    <row r="130" spans="1:6" x14ac:dyDescent="0.25">
      <c r="A130" s="9">
        <v>42193</v>
      </c>
      <c r="B130" s="2">
        <v>-1.6652733335255188E-2</v>
      </c>
      <c r="C130" s="10">
        <f t="shared" si="2"/>
        <v>0</v>
      </c>
      <c r="D130" s="10">
        <f t="shared" si="3"/>
        <v>1</v>
      </c>
      <c r="E130" s="2"/>
      <c r="F130" s="2"/>
    </row>
    <row r="131" spans="1:6" x14ac:dyDescent="0.25">
      <c r="A131" s="9">
        <v>42194</v>
      </c>
      <c r="B131" s="2">
        <v>2.2622002462524549E-3</v>
      </c>
      <c r="C131" s="10">
        <f t="shared" ref="C131:C194" si="4">IF(B131&gt;=0,1,0)</f>
        <v>1</v>
      </c>
      <c r="D131" s="10">
        <f t="shared" si="3"/>
        <v>-1</v>
      </c>
      <c r="E131" s="2"/>
      <c r="F131" s="2"/>
    </row>
    <row r="132" spans="1:6" x14ac:dyDescent="0.25">
      <c r="A132" s="9">
        <v>42195</v>
      </c>
      <c r="B132" s="2">
        <v>1.2338456888524973E-2</v>
      </c>
      <c r="C132" s="10">
        <f t="shared" si="4"/>
        <v>1</v>
      </c>
      <c r="D132" s="10">
        <f t="shared" ref="D132:D195" si="5">C131-C132</f>
        <v>0</v>
      </c>
      <c r="E132" s="2"/>
      <c r="F132" s="2"/>
    </row>
    <row r="133" spans="1:6" x14ac:dyDescent="0.25">
      <c r="A133" s="9">
        <v>42198</v>
      </c>
      <c r="B133" s="2">
        <v>1.1066059269389639E-2</v>
      </c>
      <c r="C133" s="10">
        <f t="shared" si="4"/>
        <v>1</v>
      </c>
      <c r="D133" s="10">
        <f t="shared" si="5"/>
        <v>0</v>
      </c>
      <c r="E133" s="2"/>
      <c r="F133" s="2"/>
    </row>
    <row r="134" spans="1:6" x14ac:dyDescent="0.25">
      <c r="A134" s="9">
        <v>42199</v>
      </c>
      <c r="B134" s="2">
        <v>4.4532291865115869E-3</v>
      </c>
      <c r="C134" s="10">
        <f t="shared" si="4"/>
        <v>1</v>
      </c>
      <c r="D134" s="10">
        <f t="shared" si="5"/>
        <v>0</v>
      </c>
      <c r="E134" s="2"/>
      <c r="F134" s="2"/>
    </row>
    <row r="135" spans="1:6" x14ac:dyDescent="0.25">
      <c r="A135" s="9">
        <v>42200</v>
      </c>
      <c r="B135" s="2">
        <v>-7.3496289622787536E-4</v>
      </c>
      <c r="C135" s="10">
        <f t="shared" si="4"/>
        <v>0</v>
      </c>
      <c r="D135" s="10">
        <f t="shared" si="5"/>
        <v>1</v>
      </c>
      <c r="E135" s="2"/>
      <c r="F135" s="2"/>
    </row>
    <row r="136" spans="1:6" x14ac:dyDescent="0.25">
      <c r="A136" s="9">
        <v>42201</v>
      </c>
      <c r="B136" s="2">
        <v>8.0146151656068643E-3</v>
      </c>
      <c r="C136" s="10">
        <f t="shared" si="4"/>
        <v>1</v>
      </c>
      <c r="D136" s="10">
        <f t="shared" si="5"/>
        <v>-1</v>
      </c>
      <c r="E136" s="2"/>
      <c r="F136" s="2"/>
    </row>
    <row r="137" spans="1:6" x14ac:dyDescent="0.25">
      <c r="A137" s="9">
        <v>42202</v>
      </c>
      <c r="B137" s="2">
        <v>1.1062519712468077E-3</v>
      </c>
      <c r="C137" s="10">
        <f t="shared" si="4"/>
        <v>1</v>
      </c>
      <c r="D137" s="10">
        <f t="shared" si="5"/>
        <v>0</v>
      </c>
      <c r="E137" s="2"/>
      <c r="F137" s="2"/>
    </row>
    <row r="138" spans="1:6" x14ac:dyDescent="0.25">
      <c r="A138" s="9">
        <v>42205</v>
      </c>
      <c r="B138" s="2">
        <v>7.7116954444589325E-4</v>
      </c>
      <c r="C138" s="10">
        <f t="shared" si="4"/>
        <v>1</v>
      </c>
      <c r="D138" s="10">
        <f t="shared" si="5"/>
        <v>0</v>
      </c>
      <c r="E138" s="2"/>
      <c r="F138" s="2"/>
    </row>
    <row r="139" spans="1:6" x14ac:dyDescent="0.25">
      <c r="A139" s="9">
        <v>42206</v>
      </c>
      <c r="B139" s="2">
        <v>-4.2616573007311365E-3</v>
      </c>
      <c r="C139" s="10">
        <f t="shared" si="4"/>
        <v>0</v>
      </c>
      <c r="D139" s="10">
        <f t="shared" si="5"/>
        <v>1</v>
      </c>
      <c r="E139" s="2"/>
      <c r="F139" s="2"/>
    </row>
    <row r="140" spans="1:6" x14ac:dyDescent="0.25">
      <c r="A140" s="9">
        <v>42207</v>
      </c>
      <c r="B140" s="2">
        <v>-2.3876822023300992E-3</v>
      </c>
      <c r="C140" s="10">
        <f t="shared" si="4"/>
        <v>0</v>
      </c>
      <c r="D140" s="10">
        <f t="shared" si="5"/>
        <v>0</v>
      </c>
      <c r="E140" s="2"/>
      <c r="F140" s="2"/>
    </row>
    <row r="141" spans="1:6" x14ac:dyDescent="0.25">
      <c r="A141" s="9">
        <v>42208</v>
      </c>
      <c r="B141" s="2">
        <v>-5.6760400160821289E-3</v>
      </c>
      <c r="C141" s="10">
        <f t="shared" si="4"/>
        <v>0</v>
      </c>
      <c r="D141" s="10">
        <f t="shared" si="5"/>
        <v>0</v>
      </c>
      <c r="E141" s="2"/>
      <c r="F141" s="2"/>
    </row>
    <row r="142" spans="1:6" x14ac:dyDescent="0.25">
      <c r="A142" s="9">
        <v>42209</v>
      </c>
      <c r="B142" s="2">
        <v>-1.0703327545608099E-2</v>
      </c>
      <c r="C142" s="10">
        <f t="shared" si="4"/>
        <v>0</v>
      </c>
      <c r="D142" s="10">
        <f t="shared" si="5"/>
        <v>0</v>
      </c>
      <c r="E142" s="2"/>
      <c r="F142" s="2"/>
    </row>
    <row r="143" spans="1:6" x14ac:dyDescent="0.25">
      <c r="A143" s="9">
        <v>42212</v>
      </c>
      <c r="B143" s="2">
        <v>-5.7750102180655905E-3</v>
      </c>
      <c r="C143" s="10">
        <f t="shared" si="4"/>
        <v>0</v>
      </c>
      <c r="D143" s="10">
        <f t="shared" si="5"/>
        <v>0</v>
      </c>
      <c r="E143" s="2"/>
      <c r="F143" s="2"/>
    </row>
    <row r="144" spans="1:6" x14ac:dyDescent="0.25">
      <c r="A144" s="9">
        <v>42213</v>
      </c>
      <c r="B144" s="2">
        <v>1.2386102029366963E-2</v>
      </c>
      <c r="C144" s="10">
        <f t="shared" si="4"/>
        <v>1</v>
      </c>
      <c r="D144" s="10">
        <f t="shared" si="5"/>
        <v>-1</v>
      </c>
      <c r="E144" s="2"/>
      <c r="F144" s="2"/>
    </row>
    <row r="145" spans="1:6" x14ac:dyDescent="0.25">
      <c r="A145" s="9">
        <v>42214</v>
      </c>
      <c r="B145" s="2">
        <v>7.3187626895976354E-3</v>
      </c>
      <c r="C145" s="10">
        <f t="shared" si="4"/>
        <v>1</v>
      </c>
      <c r="D145" s="10">
        <f t="shared" si="5"/>
        <v>0</v>
      </c>
      <c r="E145" s="2"/>
      <c r="F145" s="2"/>
    </row>
    <row r="146" spans="1:6" x14ac:dyDescent="0.25">
      <c r="A146" s="9">
        <v>42215</v>
      </c>
      <c r="B146" s="2">
        <v>2.8455303831442791E-5</v>
      </c>
      <c r="C146" s="10">
        <f t="shared" si="4"/>
        <v>1</v>
      </c>
      <c r="D146" s="10">
        <f t="shared" si="5"/>
        <v>0</v>
      </c>
      <c r="E146" s="2"/>
      <c r="F146" s="2"/>
    </row>
    <row r="147" spans="1:6" x14ac:dyDescent="0.25">
      <c r="A147" s="9">
        <v>42216</v>
      </c>
      <c r="B147" s="2">
        <v>-2.2716171163267296E-3</v>
      </c>
      <c r="C147" s="10">
        <f t="shared" si="4"/>
        <v>0</v>
      </c>
      <c r="D147" s="10">
        <f t="shared" si="5"/>
        <v>1</v>
      </c>
      <c r="E147" s="2"/>
      <c r="F147" s="2"/>
    </row>
    <row r="148" spans="1:6" x14ac:dyDescent="0.25">
      <c r="A148" s="9">
        <v>42219</v>
      </c>
      <c r="B148" s="2">
        <v>-2.7568636398206392E-3</v>
      </c>
      <c r="C148" s="10">
        <f t="shared" si="4"/>
        <v>0</v>
      </c>
      <c r="D148" s="10">
        <f t="shared" si="5"/>
        <v>0</v>
      </c>
      <c r="E148" s="2"/>
      <c r="F148" s="2"/>
    </row>
    <row r="149" spans="1:6" x14ac:dyDescent="0.25">
      <c r="A149" s="9">
        <v>42220</v>
      </c>
      <c r="B149" s="2">
        <v>-2.2497187851517886E-3</v>
      </c>
      <c r="C149" s="10">
        <f t="shared" si="4"/>
        <v>0</v>
      </c>
      <c r="D149" s="10">
        <f t="shared" si="5"/>
        <v>0</v>
      </c>
      <c r="E149" s="2"/>
      <c r="F149" s="2"/>
    </row>
    <row r="150" spans="1:6" x14ac:dyDescent="0.25">
      <c r="A150" s="9">
        <v>42221</v>
      </c>
      <c r="B150" s="2">
        <v>3.1146695201880181E-3</v>
      </c>
      <c r="C150" s="10">
        <f t="shared" si="4"/>
        <v>1</v>
      </c>
      <c r="D150" s="10">
        <f t="shared" si="5"/>
        <v>-1</v>
      </c>
      <c r="E150" s="2"/>
      <c r="F150" s="2"/>
    </row>
    <row r="151" spans="1:6" x14ac:dyDescent="0.25">
      <c r="A151" s="9">
        <v>42222</v>
      </c>
      <c r="B151" s="2">
        <v>-7.7529716549833427E-3</v>
      </c>
      <c r="C151" s="10">
        <f t="shared" si="4"/>
        <v>0</v>
      </c>
      <c r="D151" s="10">
        <f t="shared" si="5"/>
        <v>1</v>
      </c>
      <c r="E151" s="2"/>
      <c r="F151" s="2"/>
    </row>
    <row r="152" spans="1:6" x14ac:dyDescent="0.25">
      <c r="A152" s="9">
        <v>42223</v>
      </c>
      <c r="B152" s="2">
        <v>-2.8748872122712488E-3</v>
      </c>
      <c r="C152" s="10">
        <f t="shared" si="4"/>
        <v>0</v>
      </c>
      <c r="D152" s="10">
        <f t="shared" si="5"/>
        <v>0</v>
      </c>
      <c r="E152" s="2"/>
      <c r="F152" s="2"/>
    </row>
    <row r="153" spans="1:6" x14ac:dyDescent="0.25">
      <c r="A153" s="9">
        <v>42226</v>
      </c>
      <c r="B153" s="2">
        <v>1.2808232694927035E-2</v>
      </c>
      <c r="C153" s="10">
        <f t="shared" si="4"/>
        <v>1</v>
      </c>
      <c r="D153" s="10">
        <f t="shared" si="5"/>
        <v>-1</v>
      </c>
      <c r="E153" s="2"/>
      <c r="F153" s="2"/>
    </row>
    <row r="154" spans="1:6" x14ac:dyDescent="0.25">
      <c r="A154" s="9">
        <v>42227</v>
      </c>
      <c r="B154" s="2">
        <v>-9.557167162504987E-3</v>
      </c>
      <c r="C154" s="10">
        <f t="shared" si="4"/>
        <v>0</v>
      </c>
      <c r="D154" s="10">
        <f t="shared" si="5"/>
        <v>1</v>
      </c>
      <c r="E154" s="2"/>
      <c r="F154" s="2"/>
    </row>
    <row r="155" spans="1:6" x14ac:dyDescent="0.25">
      <c r="A155" s="9">
        <v>42228</v>
      </c>
      <c r="B155" s="2">
        <v>9.5006405734943122E-4</v>
      </c>
      <c r="C155" s="10">
        <f t="shared" si="4"/>
        <v>1</v>
      </c>
      <c r="D155" s="10">
        <f t="shared" si="5"/>
        <v>-1</v>
      </c>
      <c r="E155" s="2"/>
      <c r="F155" s="2"/>
    </row>
    <row r="156" spans="1:6" x14ac:dyDescent="0.25">
      <c r="A156" s="9">
        <v>42229</v>
      </c>
      <c r="B156" s="2">
        <v>-1.2751372210638712E-3</v>
      </c>
      <c r="C156" s="10">
        <f t="shared" si="4"/>
        <v>0</v>
      </c>
      <c r="D156" s="10">
        <f t="shared" si="5"/>
        <v>1</v>
      </c>
      <c r="E156" s="2"/>
      <c r="F156" s="2"/>
    </row>
    <row r="157" spans="1:6" x14ac:dyDescent="0.25">
      <c r="A157" s="9">
        <v>42230</v>
      </c>
      <c r="B157" s="2">
        <v>3.9118935964941315E-3</v>
      </c>
      <c r="C157" s="10">
        <f t="shared" si="4"/>
        <v>1</v>
      </c>
      <c r="D157" s="10">
        <f t="shared" si="5"/>
        <v>-1</v>
      </c>
      <c r="E157" s="2"/>
      <c r="F157" s="2"/>
    </row>
    <row r="158" spans="1:6" x14ac:dyDescent="0.25">
      <c r="A158" s="9">
        <v>42233</v>
      </c>
      <c r="B158" s="2">
        <v>5.2114709735411324E-3</v>
      </c>
      <c r="C158" s="10">
        <f t="shared" si="4"/>
        <v>1</v>
      </c>
      <c r="D158" s="10">
        <f t="shared" si="5"/>
        <v>0</v>
      </c>
      <c r="E158" s="2"/>
      <c r="F158" s="2"/>
    </row>
    <row r="159" spans="1:6" x14ac:dyDescent="0.25">
      <c r="A159" s="9">
        <v>42234</v>
      </c>
      <c r="B159" s="2">
        <v>-2.6255208234241545E-3</v>
      </c>
      <c r="C159" s="10">
        <f t="shared" si="4"/>
        <v>0</v>
      </c>
      <c r="D159" s="10">
        <f t="shared" si="5"/>
        <v>1</v>
      </c>
      <c r="E159" s="2"/>
      <c r="F159" s="2"/>
    </row>
    <row r="160" spans="1:6" x14ac:dyDescent="0.25">
      <c r="A160" s="9">
        <v>42235</v>
      </c>
      <c r="B160" s="2">
        <v>-8.254964424012301E-3</v>
      </c>
      <c r="C160" s="10">
        <f t="shared" si="4"/>
        <v>0</v>
      </c>
      <c r="D160" s="10">
        <f t="shared" si="5"/>
        <v>0</v>
      </c>
      <c r="E160" s="2"/>
      <c r="F160" s="2"/>
    </row>
    <row r="161" spans="1:6" x14ac:dyDescent="0.25">
      <c r="A161" s="9">
        <v>42236</v>
      </c>
      <c r="B161" s="2">
        <v>-2.1100110116800797E-2</v>
      </c>
      <c r="C161" s="10">
        <f t="shared" si="4"/>
        <v>0</v>
      </c>
      <c r="D161" s="10">
        <f t="shared" si="5"/>
        <v>0</v>
      </c>
      <c r="E161" s="2"/>
      <c r="F161" s="2"/>
    </row>
    <row r="162" spans="1:6" x14ac:dyDescent="0.25">
      <c r="A162" s="9">
        <v>42237</v>
      </c>
      <c r="B162" s="2">
        <v>-3.1850982202944356E-2</v>
      </c>
      <c r="C162" s="10">
        <f t="shared" si="4"/>
        <v>0</v>
      </c>
      <c r="D162" s="10">
        <f t="shared" si="5"/>
        <v>0</v>
      </c>
      <c r="E162" s="2"/>
      <c r="F162" s="2"/>
    </row>
    <row r="163" spans="1:6" x14ac:dyDescent="0.25">
      <c r="A163" s="9">
        <v>42240</v>
      </c>
      <c r="B163" s="2">
        <v>-3.941366590728046E-2</v>
      </c>
      <c r="C163" s="10">
        <f t="shared" si="4"/>
        <v>0</v>
      </c>
      <c r="D163" s="10">
        <f t="shared" si="5"/>
        <v>0</v>
      </c>
      <c r="E163" s="2"/>
      <c r="F163" s="2"/>
    </row>
    <row r="164" spans="1:6" x14ac:dyDescent="0.25">
      <c r="A164" s="9">
        <v>42241</v>
      </c>
      <c r="B164" s="2">
        <v>-1.3522007595565322E-2</v>
      </c>
      <c r="C164" s="10">
        <f t="shared" si="4"/>
        <v>0</v>
      </c>
      <c r="D164" s="10">
        <f t="shared" si="5"/>
        <v>0</v>
      </c>
      <c r="E164" s="2"/>
      <c r="F164" s="2"/>
    </row>
    <row r="165" spans="1:6" x14ac:dyDescent="0.25">
      <c r="A165" s="9">
        <v>42242</v>
      </c>
      <c r="B165" s="2">
        <v>3.9033845395987532E-2</v>
      </c>
      <c r="C165" s="10">
        <f t="shared" si="4"/>
        <v>1</v>
      </c>
      <c r="D165" s="10">
        <f t="shared" si="5"/>
        <v>-1</v>
      </c>
      <c r="E165" s="2"/>
      <c r="F165" s="2"/>
    </row>
    <row r="166" spans="1:6" x14ac:dyDescent="0.25">
      <c r="A166" s="9">
        <v>42243</v>
      </c>
      <c r="B166" s="2">
        <v>2.4297736162143035E-2</v>
      </c>
      <c r="C166" s="10">
        <f t="shared" si="4"/>
        <v>1</v>
      </c>
      <c r="D166" s="10">
        <f t="shared" si="5"/>
        <v>0</v>
      </c>
      <c r="E166" s="2"/>
      <c r="F166" s="2"/>
    </row>
    <row r="167" spans="1:6" x14ac:dyDescent="0.25">
      <c r="A167" s="9">
        <v>42244</v>
      </c>
      <c r="B167" s="2">
        <v>6.0875602467214129E-4</v>
      </c>
      <c r="C167" s="10">
        <f t="shared" si="4"/>
        <v>1</v>
      </c>
      <c r="D167" s="10">
        <f t="shared" si="5"/>
        <v>0</v>
      </c>
      <c r="E167" s="2"/>
      <c r="F167" s="2"/>
    </row>
    <row r="168" spans="1:6" x14ac:dyDescent="0.25">
      <c r="A168" s="9">
        <v>42247</v>
      </c>
      <c r="B168" s="2">
        <v>-8.3916998094394346E-3</v>
      </c>
      <c r="C168" s="10">
        <f t="shared" si="4"/>
        <v>0</v>
      </c>
      <c r="D168" s="10">
        <f t="shared" si="5"/>
        <v>1</v>
      </c>
      <c r="E168" s="2"/>
      <c r="F168" s="2"/>
    </row>
    <row r="169" spans="1:6" x14ac:dyDescent="0.25">
      <c r="A169" s="9">
        <v>42248</v>
      </c>
      <c r="B169" s="2">
        <v>-2.9576407832956453E-2</v>
      </c>
      <c r="C169" s="10">
        <f t="shared" si="4"/>
        <v>0</v>
      </c>
      <c r="D169" s="10">
        <f t="shared" si="5"/>
        <v>0</v>
      </c>
      <c r="E169" s="2"/>
      <c r="F169" s="2"/>
    </row>
    <row r="170" spans="1:6" x14ac:dyDescent="0.25">
      <c r="A170" s="9">
        <v>42249</v>
      </c>
      <c r="B170" s="2">
        <v>1.8292969668469272E-2</v>
      </c>
      <c r="C170" s="10">
        <f t="shared" si="4"/>
        <v>1</v>
      </c>
      <c r="D170" s="10">
        <f t="shared" si="5"/>
        <v>-1</v>
      </c>
      <c r="E170" s="2"/>
      <c r="F170" s="2"/>
    </row>
    <row r="171" spans="1:6" x14ac:dyDescent="0.25">
      <c r="A171" s="9">
        <v>42250</v>
      </c>
      <c r="B171" s="2">
        <v>1.1647835144650287E-3</v>
      </c>
      <c r="C171" s="10">
        <f t="shared" si="4"/>
        <v>1</v>
      </c>
      <c r="D171" s="10">
        <f t="shared" si="5"/>
        <v>0</v>
      </c>
      <c r="E171" s="2"/>
      <c r="F171" s="2"/>
    </row>
    <row r="172" spans="1:6" x14ac:dyDescent="0.25">
      <c r="A172" s="9">
        <v>42251</v>
      </c>
      <c r="B172" s="2">
        <v>-1.5329578244401953E-2</v>
      </c>
      <c r="C172" s="10">
        <f t="shared" si="4"/>
        <v>0</v>
      </c>
      <c r="D172" s="10">
        <f t="shared" si="5"/>
        <v>1</v>
      </c>
      <c r="E172" s="2"/>
      <c r="F172" s="2"/>
    </row>
    <row r="173" spans="1:6" x14ac:dyDescent="0.25">
      <c r="A173" s="9">
        <v>42255</v>
      </c>
      <c r="B173" s="2">
        <v>2.5083020164270664E-2</v>
      </c>
      <c r="C173" s="10">
        <f t="shared" si="4"/>
        <v>1</v>
      </c>
      <c r="D173" s="10">
        <f t="shared" si="5"/>
        <v>-1</v>
      </c>
      <c r="E173" s="2"/>
      <c r="F173" s="2"/>
    </row>
    <row r="174" spans="1:6" x14ac:dyDescent="0.25">
      <c r="A174" s="9">
        <v>42256</v>
      </c>
      <c r="B174" s="2">
        <v>-1.3897563229596788E-2</v>
      </c>
      <c r="C174" s="10">
        <f t="shared" si="4"/>
        <v>0</v>
      </c>
      <c r="D174" s="10">
        <f t="shared" si="5"/>
        <v>1</v>
      </c>
      <c r="E174" s="2"/>
      <c r="F174" s="2"/>
    </row>
    <row r="175" spans="1:6" x14ac:dyDescent="0.25">
      <c r="A175" s="9">
        <v>42257</v>
      </c>
      <c r="B175" s="2">
        <v>5.2779551399559921E-3</v>
      </c>
      <c r="C175" s="10">
        <f t="shared" si="4"/>
        <v>1</v>
      </c>
      <c r="D175" s="10">
        <f t="shared" si="5"/>
        <v>-1</v>
      </c>
      <c r="E175" s="2"/>
      <c r="F175" s="2"/>
    </row>
    <row r="176" spans="1:6" x14ac:dyDescent="0.25">
      <c r="A176" s="9">
        <v>42258</v>
      </c>
      <c r="B176" s="2">
        <v>4.4870382986135215E-3</v>
      </c>
      <c r="C176" s="10">
        <f t="shared" si="4"/>
        <v>1</v>
      </c>
      <c r="D176" s="10">
        <f t="shared" si="5"/>
        <v>0</v>
      </c>
      <c r="E176" s="2"/>
      <c r="F176" s="2"/>
    </row>
    <row r="177" spans="1:6" x14ac:dyDescent="0.25">
      <c r="A177" s="9">
        <v>42261</v>
      </c>
      <c r="B177" s="2">
        <v>-4.0896458529868784E-3</v>
      </c>
      <c r="C177" s="10">
        <f t="shared" si="4"/>
        <v>0</v>
      </c>
      <c r="D177" s="10">
        <f t="shared" si="5"/>
        <v>1</v>
      </c>
      <c r="E177" s="2"/>
      <c r="F177" s="2"/>
    </row>
    <row r="178" spans="1:6" x14ac:dyDescent="0.25">
      <c r="A178" s="9">
        <v>42262</v>
      </c>
      <c r="B178" s="2">
        <v>1.2831344116577714E-2</v>
      </c>
      <c r="C178" s="10">
        <f t="shared" si="4"/>
        <v>1</v>
      </c>
      <c r="D178" s="10">
        <f t="shared" si="5"/>
        <v>-1</v>
      </c>
      <c r="E178" s="2"/>
      <c r="F178" s="2"/>
    </row>
    <row r="179" spans="1:6" x14ac:dyDescent="0.25">
      <c r="A179" s="9">
        <v>42263</v>
      </c>
      <c r="B179" s="2">
        <v>8.7053672987578157E-3</v>
      </c>
      <c r="C179" s="10">
        <f t="shared" si="4"/>
        <v>1</v>
      </c>
      <c r="D179" s="10">
        <f t="shared" si="5"/>
        <v>0</v>
      </c>
      <c r="E179" s="2"/>
      <c r="F179" s="2"/>
    </row>
    <row r="180" spans="1:6" x14ac:dyDescent="0.25">
      <c r="A180" s="9">
        <v>42264</v>
      </c>
      <c r="B180" s="2">
        <v>-2.5610055580335134E-3</v>
      </c>
      <c r="C180" s="10">
        <f t="shared" si="4"/>
        <v>0</v>
      </c>
      <c r="D180" s="10">
        <f t="shared" si="5"/>
        <v>1</v>
      </c>
      <c r="E180" s="2"/>
      <c r="F180" s="2"/>
    </row>
    <row r="181" spans="1:6" x14ac:dyDescent="0.25">
      <c r="A181" s="9">
        <v>42265</v>
      </c>
      <c r="B181" s="2">
        <v>-1.6164204602552523E-2</v>
      </c>
      <c r="C181" s="10">
        <f t="shared" si="4"/>
        <v>0</v>
      </c>
      <c r="D181" s="10">
        <f t="shared" si="5"/>
        <v>0</v>
      </c>
      <c r="E181" s="2"/>
      <c r="F181" s="2"/>
    </row>
    <row r="182" spans="1:6" x14ac:dyDescent="0.25">
      <c r="A182" s="9">
        <v>42268</v>
      </c>
      <c r="B182" s="2">
        <v>4.5658135983617232E-3</v>
      </c>
      <c r="C182" s="10">
        <f t="shared" si="4"/>
        <v>1</v>
      </c>
      <c r="D182" s="10">
        <f t="shared" si="5"/>
        <v>-1</v>
      </c>
      <c r="E182" s="2"/>
      <c r="F182" s="2"/>
    </row>
    <row r="183" spans="1:6" x14ac:dyDescent="0.25">
      <c r="A183" s="9">
        <v>42269</v>
      </c>
      <c r="B183" s="2">
        <v>-1.2318439020422289E-2</v>
      </c>
      <c r="C183" s="10">
        <f t="shared" si="4"/>
        <v>0</v>
      </c>
      <c r="D183" s="10">
        <f t="shared" si="5"/>
        <v>1</v>
      </c>
      <c r="E183" s="2"/>
      <c r="F183" s="2"/>
    </row>
    <row r="184" spans="1:6" x14ac:dyDescent="0.25">
      <c r="A184" s="9">
        <v>42270</v>
      </c>
      <c r="B184" s="2">
        <v>-2.0486529334856618E-3</v>
      </c>
      <c r="C184" s="10">
        <f t="shared" si="4"/>
        <v>0</v>
      </c>
      <c r="D184" s="10">
        <f t="shared" si="5"/>
        <v>0</v>
      </c>
      <c r="E184" s="2"/>
      <c r="F184" s="2"/>
    </row>
    <row r="185" spans="1:6" x14ac:dyDescent="0.25">
      <c r="A185" s="9">
        <v>42271</v>
      </c>
      <c r="B185" s="2">
        <v>-3.3629742722152134E-3</v>
      </c>
      <c r="C185" s="10">
        <f t="shared" si="4"/>
        <v>0</v>
      </c>
      <c r="D185" s="10">
        <f t="shared" si="5"/>
        <v>0</v>
      </c>
      <c r="E185" s="2"/>
      <c r="F185" s="2"/>
    </row>
    <row r="186" spans="1:6" x14ac:dyDescent="0.25">
      <c r="A186" s="9">
        <v>42272</v>
      </c>
      <c r="B186" s="2">
        <v>-4.6578064836666488E-4</v>
      </c>
      <c r="C186" s="10">
        <f t="shared" si="4"/>
        <v>0</v>
      </c>
      <c r="D186" s="10">
        <f t="shared" si="5"/>
        <v>0</v>
      </c>
      <c r="E186" s="2"/>
      <c r="F186" s="2"/>
    </row>
    <row r="187" spans="1:6" x14ac:dyDescent="0.25">
      <c r="A187" s="9">
        <v>42275</v>
      </c>
      <c r="B187" s="2">
        <v>-2.5666117824929779E-2</v>
      </c>
      <c r="C187" s="10">
        <f t="shared" si="4"/>
        <v>0</v>
      </c>
      <c r="D187" s="10">
        <f t="shared" si="5"/>
        <v>0</v>
      </c>
      <c r="E187" s="2"/>
      <c r="F187" s="2"/>
    </row>
    <row r="188" spans="1:6" x14ac:dyDescent="0.25">
      <c r="A188" s="9">
        <v>42276</v>
      </c>
      <c r="B188" s="2">
        <v>1.2328818080848958E-3</v>
      </c>
      <c r="C188" s="10">
        <f t="shared" si="4"/>
        <v>1</v>
      </c>
      <c r="D188" s="10">
        <f t="shared" si="5"/>
        <v>-1</v>
      </c>
      <c r="E188" s="2"/>
      <c r="F188" s="2"/>
    </row>
    <row r="189" spans="1:6" x14ac:dyDescent="0.25">
      <c r="A189" s="9">
        <v>42277</v>
      </c>
      <c r="B189" s="2">
        <v>1.9075521869974299E-2</v>
      </c>
      <c r="C189" s="10">
        <f t="shared" si="4"/>
        <v>1</v>
      </c>
      <c r="D189" s="10">
        <f t="shared" si="5"/>
        <v>0</v>
      </c>
      <c r="E189" s="2"/>
      <c r="F189" s="2"/>
    </row>
    <row r="190" spans="1:6" x14ac:dyDescent="0.25">
      <c r="A190" s="9">
        <v>42278</v>
      </c>
      <c r="B190" s="2">
        <v>1.9739274907162319E-3</v>
      </c>
      <c r="C190" s="10">
        <f t="shared" si="4"/>
        <v>1</v>
      </c>
      <c r="D190" s="10">
        <f t="shared" si="5"/>
        <v>0</v>
      </c>
      <c r="E190" s="2"/>
      <c r="F190" s="2"/>
    </row>
    <row r="191" spans="1:6" x14ac:dyDescent="0.25">
      <c r="A191" s="9">
        <v>42279</v>
      </c>
      <c r="B191" s="2">
        <v>1.4315268580220586E-2</v>
      </c>
      <c r="C191" s="10">
        <f t="shared" si="4"/>
        <v>1</v>
      </c>
      <c r="D191" s="10">
        <f t="shared" si="5"/>
        <v>0</v>
      </c>
      <c r="E191" s="2"/>
      <c r="F191" s="2"/>
    </row>
    <row r="192" spans="1:6" x14ac:dyDescent="0.25">
      <c r="A192" s="9">
        <v>42282</v>
      </c>
      <c r="B192" s="2">
        <v>1.8289808133814311E-2</v>
      </c>
      <c r="C192" s="10">
        <f t="shared" si="4"/>
        <v>1</v>
      </c>
      <c r="D192" s="10">
        <f t="shared" si="5"/>
        <v>0</v>
      </c>
      <c r="E192" s="2"/>
      <c r="F192" s="2"/>
    </row>
    <row r="193" spans="1:6" x14ac:dyDescent="0.25">
      <c r="A193" s="9">
        <v>42283</v>
      </c>
      <c r="B193" s="2">
        <v>-3.5882338139452408E-3</v>
      </c>
      <c r="C193" s="10">
        <f t="shared" si="4"/>
        <v>0</v>
      </c>
      <c r="D193" s="10">
        <f t="shared" si="5"/>
        <v>1</v>
      </c>
      <c r="E193" s="2"/>
      <c r="F193" s="2"/>
    </row>
    <row r="194" spans="1:6" x14ac:dyDescent="0.25">
      <c r="A194" s="9">
        <v>42284</v>
      </c>
      <c r="B194" s="2">
        <v>8.0356782092205759E-3</v>
      </c>
      <c r="C194" s="10">
        <f t="shared" si="4"/>
        <v>1</v>
      </c>
      <c r="D194" s="10">
        <f t="shared" si="5"/>
        <v>-1</v>
      </c>
      <c r="E194" s="2"/>
      <c r="F194" s="2"/>
    </row>
    <row r="195" spans="1:6" x14ac:dyDescent="0.25">
      <c r="A195" s="9">
        <v>42285</v>
      </c>
      <c r="B195" s="2">
        <v>8.818386335509576E-3</v>
      </c>
      <c r="C195" s="10">
        <f t="shared" ref="C195:C258" si="6">IF(B195&gt;=0,1,0)</f>
        <v>1</v>
      </c>
      <c r="D195" s="10">
        <f t="shared" si="5"/>
        <v>0</v>
      </c>
      <c r="E195" s="2"/>
      <c r="F195" s="2"/>
    </row>
    <row r="196" spans="1:6" x14ac:dyDescent="0.25">
      <c r="A196" s="9">
        <v>42286</v>
      </c>
      <c r="B196" s="2">
        <v>7.2513074703373093E-4</v>
      </c>
      <c r="C196" s="10">
        <f t="shared" si="6"/>
        <v>1</v>
      </c>
      <c r="D196" s="10">
        <f t="shared" ref="D196:D259" si="7">C195-C196</f>
        <v>0</v>
      </c>
      <c r="E196" s="2"/>
      <c r="F196" s="2"/>
    </row>
    <row r="197" spans="1:6" x14ac:dyDescent="0.25">
      <c r="A197" s="9">
        <v>42289</v>
      </c>
      <c r="B197" s="2">
        <v>1.2755038736604885E-3</v>
      </c>
      <c r="C197" s="10">
        <f t="shared" si="6"/>
        <v>1</v>
      </c>
      <c r="D197" s="10">
        <f t="shared" si="7"/>
        <v>0</v>
      </c>
      <c r="E197" s="2"/>
      <c r="F197" s="2"/>
    </row>
    <row r="198" spans="1:6" x14ac:dyDescent="0.25">
      <c r="A198" s="9">
        <v>42290</v>
      </c>
      <c r="B198" s="2">
        <v>-6.8254141346049124E-3</v>
      </c>
      <c r="C198" s="10">
        <f t="shared" si="6"/>
        <v>0</v>
      </c>
      <c r="D198" s="10">
        <f t="shared" si="7"/>
        <v>1</v>
      </c>
      <c r="E198" s="2"/>
      <c r="F198" s="2"/>
    </row>
    <row r="199" spans="1:6" x14ac:dyDescent="0.25">
      <c r="A199" s="9">
        <v>42291</v>
      </c>
      <c r="B199" s="2">
        <v>-4.7162984293978027E-3</v>
      </c>
      <c r="C199" s="10">
        <f t="shared" si="6"/>
        <v>0</v>
      </c>
      <c r="D199" s="10">
        <f t="shared" si="7"/>
        <v>0</v>
      </c>
      <c r="E199" s="2"/>
      <c r="F199" s="2"/>
    </row>
    <row r="200" spans="1:6" x14ac:dyDescent="0.25">
      <c r="A200" s="9">
        <v>42292</v>
      </c>
      <c r="B200" s="2">
        <v>1.4852775994865119E-2</v>
      </c>
      <c r="C200" s="10">
        <f t="shared" si="6"/>
        <v>1</v>
      </c>
      <c r="D200" s="10">
        <f t="shared" si="7"/>
        <v>-1</v>
      </c>
      <c r="E200" s="2"/>
      <c r="F200" s="2"/>
    </row>
    <row r="201" spans="1:6" x14ac:dyDescent="0.25">
      <c r="A201" s="9">
        <v>42293</v>
      </c>
      <c r="B201" s="2">
        <v>4.5704742422894018E-3</v>
      </c>
      <c r="C201" s="10">
        <f t="shared" si="6"/>
        <v>1</v>
      </c>
      <c r="D201" s="10">
        <f t="shared" si="7"/>
        <v>0</v>
      </c>
      <c r="E201" s="2"/>
      <c r="F201" s="2"/>
    </row>
    <row r="202" spans="1:6" x14ac:dyDescent="0.25">
      <c r="A202" s="9">
        <v>42296</v>
      </c>
      <c r="B202" s="2">
        <v>2.7052151629769483E-4</v>
      </c>
      <c r="C202" s="10">
        <f t="shared" si="6"/>
        <v>1</v>
      </c>
      <c r="D202" s="10">
        <f t="shared" si="7"/>
        <v>0</v>
      </c>
      <c r="E202" s="2"/>
      <c r="F202" s="2"/>
    </row>
    <row r="203" spans="1:6" x14ac:dyDescent="0.25">
      <c r="A203" s="9">
        <v>42297</v>
      </c>
      <c r="B203" s="2">
        <v>-1.4210831702448079E-3</v>
      </c>
      <c r="C203" s="10">
        <f t="shared" si="6"/>
        <v>0</v>
      </c>
      <c r="D203" s="10">
        <f t="shared" si="7"/>
        <v>1</v>
      </c>
      <c r="E203" s="2"/>
      <c r="F203" s="2"/>
    </row>
    <row r="204" spans="1:6" x14ac:dyDescent="0.25">
      <c r="A204" s="9">
        <v>42298</v>
      </c>
      <c r="B204" s="2">
        <v>-5.8253765812966707E-3</v>
      </c>
      <c r="C204" s="10">
        <f t="shared" si="6"/>
        <v>0</v>
      </c>
      <c r="D204" s="10">
        <f t="shared" si="7"/>
        <v>0</v>
      </c>
      <c r="E204" s="2"/>
      <c r="F204" s="2"/>
    </row>
    <row r="205" spans="1:6" x14ac:dyDescent="0.25">
      <c r="A205" s="9">
        <v>42299</v>
      </c>
      <c r="B205" s="2">
        <v>1.6627537222502875E-2</v>
      </c>
      <c r="C205" s="10">
        <f t="shared" si="6"/>
        <v>1</v>
      </c>
      <c r="D205" s="10">
        <f t="shared" si="7"/>
        <v>-1</v>
      </c>
      <c r="E205" s="2"/>
      <c r="F205" s="2"/>
    </row>
    <row r="206" spans="1:6" x14ac:dyDescent="0.25">
      <c r="A206" s="9">
        <v>42300</v>
      </c>
      <c r="B206" s="2">
        <v>1.1030396928638497E-2</v>
      </c>
      <c r="C206" s="10">
        <f t="shared" si="6"/>
        <v>1</v>
      </c>
      <c r="D206" s="10">
        <f t="shared" si="7"/>
        <v>0</v>
      </c>
      <c r="E206" s="2"/>
      <c r="F206" s="2"/>
    </row>
    <row r="207" spans="1:6" x14ac:dyDescent="0.25">
      <c r="A207" s="9">
        <v>42303</v>
      </c>
      <c r="B207" s="2">
        <v>-1.9131147145990957E-3</v>
      </c>
      <c r="C207" s="10">
        <f t="shared" si="6"/>
        <v>0</v>
      </c>
      <c r="D207" s="10">
        <f t="shared" si="7"/>
        <v>1</v>
      </c>
      <c r="E207" s="2"/>
      <c r="F207" s="2"/>
    </row>
    <row r="208" spans="1:6" x14ac:dyDescent="0.25">
      <c r="A208" s="9">
        <v>42304</v>
      </c>
      <c r="B208" s="2">
        <v>-2.5540995953997614E-3</v>
      </c>
      <c r="C208" s="10">
        <f t="shared" si="6"/>
        <v>0</v>
      </c>
      <c r="D208" s="10">
        <f t="shared" si="7"/>
        <v>0</v>
      </c>
      <c r="E208" s="2"/>
      <c r="F208" s="2"/>
    </row>
    <row r="209" spans="1:6" x14ac:dyDescent="0.25">
      <c r="A209" s="9">
        <v>42305</v>
      </c>
      <c r="B209" s="2">
        <v>1.1839933394323987E-2</v>
      </c>
      <c r="C209" s="10">
        <f t="shared" si="6"/>
        <v>1</v>
      </c>
      <c r="D209" s="10">
        <f t="shared" si="7"/>
        <v>-1</v>
      </c>
      <c r="E209" s="2"/>
      <c r="F209" s="2"/>
    </row>
    <row r="210" spans="1:6" x14ac:dyDescent="0.25">
      <c r="A210" s="9">
        <v>42306</v>
      </c>
      <c r="B210" s="2">
        <v>-4.4968545937285054E-4</v>
      </c>
      <c r="C210" s="10">
        <f t="shared" si="6"/>
        <v>0</v>
      </c>
      <c r="D210" s="10">
        <f t="shared" si="7"/>
        <v>1</v>
      </c>
      <c r="E210" s="2"/>
      <c r="F210" s="2"/>
    </row>
    <row r="211" spans="1:6" x14ac:dyDescent="0.25">
      <c r="A211" s="9">
        <v>42307</v>
      </c>
      <c r="B211" s="2">
        <v>-4.8099702786910115E-3</v>
      </c>
      <c r="C211" s="10">
        <f t="shared" si="6"/>
        <v>0</v>
      </c>
      <c r="D211" s="10">
        <f t="shared" si="7"/>
        <v>0</v>
      </c>
      <c r="E211" s="2"/>
      <c r="F211" s="2"/>
    </row>
    <row r="212" spans="1:6" x14ac:dyDescent="0.25">
      <c r="A212" s="9">
        <v>42310</v>
      </c>
      <c r="B212" s="2">
        <v>1.1873845798707316E-2</v>
      </c>
      <c r="C212" s="10">
        <f t="shared" si="6"/>
        <v>1</v>
      </c>
      <c r="D212" s="10">
        <f t="shared" si="7"/>
        <v>-1</v>
      </c>
      <c r="E212" s="2"/>
      <c r="F212" s="2"/>
    </row>
    <row r="213" spans="1:6" x14ac:dyDescent="0.25">
      <c r="A213" s="9">
        <v>42311</v>
      </c>
      <c r="B213" s="2">
        <v>2.7280720515194812E-3</v>
      </c>
      <c r="C213" s="10">
        <f t="shared" si="6"/>
        <v>1</v>
      </c>
      <c r="D213" s="10">
        <f t="shared" si="7"/>
        <v>0</v>
      </c>
      <c r="E213" s="2"/>
      <c r="F213" s="2"/>
    </row>
    <row r="214" spans="1:6" x14ac:dyDescent="0.25">
      <c r="A214" s="9">
        <v>42312</v>
      </c>
      <c r="B214" s="2">
        <v>-3.5453765540646165E-3</v>
      </c>
      <c r="C214" s="10">
        <f t="shared" si="6"/>
        <v>0</v>
      </c>
      <c r="D214" s="10">
        <f t="shared" si="7"/>
        <v>1</v>
      </c>
      <c r="E214" s="2"/>
      <c r="F214" s="2"/>
    </row>
    <row r="215" spans="1:6" x14ac:dyDescent="0.25">
      <c r="A215" s="9">
        <v>42313</v>
      </c>
      <c r="B215" s="2">
        <v>-1.1320880364932284E-3</v>
      </c>
      <c r="C215" s="10">
        <f t="shared" si="6"/>
        <v>0</v>
      </c>
      <c r="D215" s="10">
        <f t="shared" si="7"/>
        <v>0</v>
      </c>
      <c r="E215" s="2"/>
      <c r="F215" s="2"/>
    </row>
    <row r="216" spans="1:6" x14ac:dyDescent="0.25">
      <c r="A216" s="9">
        <v>42314</v>
      </c>
      <c r="B216" s="2">
        <v>-3.4763063530685034E-4</v>
      </c>
      <c r="C216" s="10">
        <f t="shared" si="6"/>
        <v>0</v>
      </c>
      <c r="D216" s="10">
        <f t="shared" si="7"/>
        <v>0</v>
      </c>
      <c r="E216" s="2"/>
      <c r="F216" s="2"/>
    </row>
    <row r="217" spans="1:6" x14ac:dyDescent="0.25">
      <c r="A217" s="9">
        <v>42317</v>
      </c>
      <c r="B217" s="2">
        <v>-9.8227896341462895E-3</v>
      </c>
      <c r="C217" s="10">
        <f t="shared" si="6"/>
        <v>0</v>
      </c>
      <c r="D217" s="10">
        <f t="shared" si="7"/>
        <v>0</v>
      </c>
      <c r="E217" s="2"/>
      <c r="F217" s="2"/>
    </row>
    <row r="218" spans="1:6" x14ac:dyDescent="0.25">
      <c r="A218" s="9">
        <v>42318</v>
      </c>
      <c r="B218" s="2">
        <v>1.5106466914911465E-3</v>
      </c>
      <c r="C218" s="10">
        <f t="shared" si="6"/>
        <v>1</v>
      </c>
      <c r="D218" s="10">
        <f t="shared" si="7"/>
        <v>-1</v>
      </c>
      <c r="E218" s="2"/>
      <c r="F218" s="2"/>
    </row>
    <row r="219" spans="1:6" x14ac:dyDescent="0.25">
      <c r="A219" s="9">
        <v>42319</v>
      </c>
      <c r="B219" s="2">
        <v>-3.2280998405164185E-3</v>
      </c>
      <c r="C219" s="10">
        <f t="shared" si="6"/>
        <v>0</v>
      </c>
      <c r="D219" s="10">
        <f t="shared" si="7"/>
        <v>1</v>
      </c>
      <c r="E219" s="2"/>
      <c r="F219" s="2"/>
    </row>
    <row r="220" spans="1:6" x14ac:dyDescent="0.25">
      <c r="A220" s="9">
        <v>42320</v>
      </c>
      <c r="B220" s="2">
        <v>-1.3990361445783139E-2</v>
      </c>
      <c r="C220" s="10">
        <f t="shared" si="6"/>
        <v>0</v>
      </c>
      <c r="D220" s="10">
        <f t="shared" si="7"/>
        <v>0</v>
      </c>
      <c r="E220" s="2"/>
      <c r="F220" s="2"/>
    </row>
    <row r="221" spans="1:6" x14ac:dyDescent="0.25">
      <c r="A221" s="9">
        <v>42321</v>
      </c>
      <c r="B221" s="2">
        <v>-1.1207397957936904E-2</v>
      </c>
      <c r="C221" s="10">
        <f t="shared" si="6"/>
        <v>0</v>
      </c>
      <c r="D221" s="10">
        <f t="shared" si="7"/>
        <v>0</v>
      </c>
      <c r="E221" s="2"/>
      <c r="F221" s="2"/>
    </row>
    <row r="222" spans="1:6" x14ac:dyDescent="0.25">
      <c r="A222" s="9">
        <v>42324</v>
      </c>
      <c r="B222" s="2">
        <v>1.4903313824738973E-2</v>
      </c>
      <c r="C222" s="10">
        <f t="shared" si="6"/>
        <v>1</v>
      </c>
      <c r="D222" s="10">
        <f t="shared" si="7"/>
        <v>-1</v>
      </c>
      <c r="E222" s="2"/>
      <c r="F222" s="2"/>
    </row>
    <row r="223" spans="1:6" x14ac:dyDescent="0.25">
      <c r="A223" s="9">
        <v>42325</v>
      </c>
      <c r="B223" s="2">
        <v>-1.3393792099123392E-3</v>
      </c>
      <c r="C223" s="10">
        <f t="shared" si="6"/>
        <v>0</v>
      </c>
      <c r="D223" s="10">
        <f t="shared" si="7"/>
        <v>1</v>
      </c>
      <c r="E223" s="2"/>
      <c r="F223" s="2"/>
    </row>
    <row r="224" spans="1:6" x14ac:dyDescent="0.25">
      <c r="A224" s="9">
        <v>42326</v>
      </c>
      <c r="B224" s="2">
        <v>1.6162384658902518E-2</v>
      </c>
      <c r="C224" s="10">
        <f t="shared" si="6"/>
        <v>1</v>
      </c>
      <c r="D224" s="10">
        <f t="shared" si="7"/>
        <v>-1</v>
      </c>
      <c r="E224" s="2"/>
      <c r="F224" s="2"/>
    </row>
    <row r="225" spans="1:6" x14ac:dyDescent="0.25">
      <c r="A225" s="9">
        <v>42327</v>
      </c>
      <c r="B225" s="2">
        <v>-1.1230670288638889E-3</v>
      </c>
      <c r="C225" s="10">
        <f t="shared" si="6"/>
        <v>0</v>
      </c>
      <c r="D225" s="10">
        <f t="shared" si="7"/>
        <v>1</v>
      </c>
      <c r="E225" s="2"/>
      <c r="F225" s="2"/>
    </row>
    <row r="226" spans="1:6" x14ac:dyDescent="0.25">
      <c r="A226" s="9">
        <v>42328</v>
      </c>
      <c r="B226" s="2">
        <v>3.8102285176146999E-3</v>
      </c>
      <c r="C226" s="10">
        <f t="shared" si="6"/>
        <v>1</v>
      </c>
      <c r="D226" s="10">
        <f t="shared" si="7"/>
        <v>-1</v>
      </c>
      <c r="E226" s="2"/>
      <c r="F226" s="2"/>
    </row>
    <row r="227" spans="1:6" x14ac:dyDescent="0.25">
      <c r="A227" s="9">
        <v>42331</v>
      </c>
      <c r="B227" s="2">
        <v>-1.2349401915593416E-3</v>
      </c>
      <c r="C227" s="10">
        <f t="shared" si="6"/>
        <v>0</v>
      </c>
      <c r="D227" s="10">
        <f t="shared" si="7"/>
        <v>1</v>
      </c>
      <c r="E227" s="2"/>
      <c r="F227" s="2"/>
    </row>
    <row r="228" spans="1:6" x14ac:dyDescent="0.25">
      <c r="A228" s="9">
        <v>42332</v>
      </c>
      <c r="B228" s="2">
        <v>1.2220896294909966E-3</v>
      </c>
      <c r="C228" s="10">
        <f t="shared" si="6"/>
        <v>1</v>
      </c>
      <c r="D228" s="10">
        <f t="shared" si="7"/>
        <v>-1</v>
      </c>
      <c r="E228" s="2"/>
      <c r="F228" s="2"/>
    </row>
    <row r="229" spans="1:6" x14ac:dyDescent="0.25">
      <c r="A229" s="9">
        <v>42333</v>
      </c>
      <c r="B229" s="2">
        <v>-1.2923978287715521E-4</v>
      </c>
      <c r="C229" s="10">
        <f t="shared" si="6"/>
        <v>0</v>
      </c>
      <c r="D229" s="10">
        <f t="shared" si="7"/>
        <v>1</v>
      </c>
      <c r="E229" s="2"/>
      <c r="F229" s="2"/>
    </row>
    <row r="230" spans="1:6" x14ac:dyDescent="0.25">
      <c r="A230" s="9">
        <v>42335</v>
      </c>
      <c r="B230" s="2">
        <v>5.9362238913873711E-4</v>
      </c>
      <c r="C230" s="10">
        <f t="shared" si="6"/>
        <v>1</v>
      </c>
      <c r="D230" s="10">
        <f t="shared" si="7"/>
        <v>-1</v>
      </c>
      <c r="E230" s="2"/>
      <c r="F230" s="2"/>
    </row>
    <row r="231" spans="1:6" x14ac:dyDescent="0.25">
      <c r="A231" s="9">
        <v>42338</v>
      </c>
      <c r="B231" s="2">
        <v>-4.6409040672501511E-3</v>
      </c>
      <c r="C231" s="10">
        <f t="shared" si="6"/>
        <v>0</v>
      </c>
      <c r="D231" s="10">
        <f t="shared" si="7"/>
        <v>1</v>
      </c>
      <c r="E231" s="2"/>
      <c r="F231" s="2"/>
    </row>
    <row r="232" spans="1:6" x14ac:dyDescent="0.25">
      <c r="A232" s="9">
        <v>42339</v>
      </c>
      <c r="B232" s="2">
        <v>1.0680586999677999E-2</v>
      </c>
      <c r="C232" s="10">
        <f t="shared" si="6"/>
        <v>1</v>
      </c>
      <c r="D232" s="10">
        <f t="shared" si="7"/>
        <v>-1</v>
      </c>
      <c r="E232" s="2"/>
      <c r="F232" s="2"/>
    </row>
    <row r="233" spans="1:6" x14ac:dyDescent="0.25">
      <c r="A233" s="9">
        <v>42340</v>
      </c>
      <c r="B233" s="2">
        <v>-1.0995752937987158E-2</v>
      </c>
      <c r="C233" s="10">
        <f t="shared" si="6"/>
        <v>0</v>
      </c>
      <c r="D233" s="10">
        <f t="shared" si="7"/>
        <v>1</v>
      </c>
      <c r="E233" s="2"/>
      <c r="F233" s="2"/>
    </row>
    <row r="234" spans="1:6" x14ac:dyDescent="0.25">
      <c r="A234" s="9">
        <v>42341</v>
      </c>
      <c r="B234" s="2">
        <v>-1.4373578391063457E-2</v>
      </c>
      <c r="C234" s="10">
        <f t="shared" si="6"/>
        <v>0</v>
      </c>
      <c r="D234" s="10">
        <f t="shared" si="7"/>
        <v>0</v>
      </c>
      <c r="E234" s="2"/>
      <c r="F234" s="2"/>
    </row>
    <row r="235" spans="1:6" x14ac:dyDescent="0.25">
      <c r="A235" s="9">
        <v>42342</v>
      </c>
      <c r="B235" s="2">
        <v>2.0525755993794137E-2</v>
      </c>
      <c r="C235" s="10">
        <f t="shared" si="6"/>
        <v>1</v>
      </c>
      <c r="D235" s="10">
        <f t="shared" si="7"/>
        <v>-1</v>
      </c>
      <c r="E235" s="2"/>
      <c r="F235" s="2"/>
    </row>
    <row r="236" spans="1:6" x14ac:dyDescent="0.25">
      <c r="A236" s="9">
        <v>42345</v>
      </c>
      <c r="B236" s="2">
        <v>-6.9895634630370296E-3</v>
      </c>
      <c r="C236" s="10">
        <f t="shared" si="6"/>
        <v>0</v>
      </c>
      <c r="D236" s="10">
        <f t="shared" si="7"/>
        <v>1</v>
      </c>
      <c r="E236" s="2"/>
      <c r="F236" s="2"/>
    </row>
    <row r="237" spans="1:6" x14ac:dyDescent="0.25">
      <c r="A237" s="9">
        <v>42346</v>
      </c>
      <c r="B237" s="2">
        <v>-6.489911269239812E-3</v>
      </c>
      <c r="C237" s="10">
        <f t="shared" si="6"/>
        <v>0</v>
      </c>
      <c r="D237" s="10">
        <f t="shared" si="7"/>
        <v>0</v>
      </c>
      <c r="E237" s="2"/>
      <c r="F237" s="2"/>
    </row>
    <row r="238" spans="1:6" x14ac:dyDescent="0.25">
      <c r="A238" s="9">
        <v>42347</v>
      </c>
      <c r="B238" s="2">
        <v>-7.7389403902908827E-3</v>
      </c>
      <c r="C238" s="10">
        <f t="shared" si="6"/>
        <v>0</v>
      </c>
      <c r="D238" s="10">
        <f t="shared" si="7"/>
        <v>0</v>
      </c>
      <c r="E238" s="2"/>
      <c r="F238" s="2"/>
    </row>
    <row r="239" spans="1:6" x14ac:dyDescent="0.25">
      <c r="A239" s="9">
        <v>42348</v>
      </c>
      <c r="B239" s="2">
        <v>2.2513943016770899E-3</v>
      </c>
      <c r="C239" s="10">
        <f t="shared" si="6"/>
        <v>1</v>
      </c>
      <c r="D239" s="10">
        <f t="shared" si="7"/>
        <v>-1</v>
      </c>
      <c r="E239" s="2"/>
      <c r="F239" s="2"/>
    </row>
    <row r="240" spans="1:6" x14ac:dyDescent="0.25">
      <c r="A240" s="9">
        <v>42349</v>
      </c>
      <c r="B240" s="2">
        <v>-1.9422774250449582E-2</v>
      </c>
      <c r="C240" s="10">
        <f t="shared" si="6"/>
        <v>0</v>
      </c>
      <c r="D240" s="10">
        <f t="shared" si="7"/>
        <v>1</v>
      </c>
      <c r="E240" s="2"/>
      <c r="F240" s="2"/>
    </row>
    <row r="241" spans="1:6" x14ac:dyDescent="0.25">
      <c r="A241" s="9">
        <v>42352</v>
      </c>
      <c r="B241" s="2">
        <v>4.7555866962836202E-3</v>
      </c>
      <c r="C241" s="10">
        <f t="shared" si="6"/>
        <v>1</v>
      </c>
      <c r="D241" s="10">
        <f t="shared" si="7"/>
        <v>-1</v>
      </c>
      <c r="E241" s="2"/>
      <c r="F241" s="2"/>
    </row>
    <row r="242" spans="1:6" x14ac:dyDescent="0.25">
      <c r="A242" s="9">
        <v>42353</v>
      </c>
      <c r="B242" s="2">
        <v>1.0618514891638675E-2</v>
      </c>
      <c r="C242" s="10">
        <f t="shared" si="6"/>
        <v>1</v>
      </c>
      <c r="D242" s="10">
        <f t="shared" si="7"/>
        <v>0</v>
      </c>
      <c r="E242" s="2"/>
      <c r="F242" s="2"/>
    </row>
    <row r="243" spans="1:6" x14ac:dyDescent="0.25">
      <c r="A243" s="9">
        <v>42354</v>
      </c>
      <c r="B243" s="2">
        <v>1.4514952946300674E-2</v>
      </c>
      <c r="C243" s="10">
        <f t="shared" si="6"/>
        <v>1</v>
      </c>
      <c r="D243" s="10">
        <f t="shared" si="7"/>
        <v>0</v>
      </c>
      <c r="E243" s="2"/>
      <c r="F243" s="2"/>
    </row>
    <row r="244" spans="1:6" x14ac:dyDescent="0.25">
      <c r="A244" s="9">
        <v>42355</v>
      </c>
      <c r="B244" s="2">
        <v>-1.5040495497016582E-2</v>
      </c>
      <c r="C244" s="10">
        <f t="shared" si="6"/>
        <v>0</v>
      </c>
      <c r="D244" s="10">
        <f t="shared" si="7"/>
        <v>1</v>
      </c>
      <c r="E244" s="2"/>
      <c r="F244" s="2"/>
    </row>
    <row r="245" spans="1:6" x14ac:dyDescent="0.25">
      <c r="A245" s="9">
        <v>42356</v>
      </c>
      <c r="B245" s="2">
        <v>-1.7797236873680844E-2</v>
      </c>
      <c r="C245" s="10">
        <f t="shared" si="6"/>
        <v>0</v>
      </c>
      <c r="D245" s="10">
        <f t="shared" si="7"/>
        <v>0</v>
      </c>
      <c r="E245" s="2"/>
      <c r="F245" s="2"/>
    </row>
    <row r="246" spans="1:6" x14ac:dyDescent="0.25">
      <c r="A246" s="9">
        <v>42359</v>
      </c>
      <c r="B246" s="2">
        <v>7.7784148986563828E-3</v>
      </c>
      <c r="C246" s="10">
        <f t="shared" si="6"/>
        <v>1</v>
      </c>
      <c r="D246" s="10">
        <f t="shared" si="7"/>
        <v>-1</v>
      </c>
      <c r="E246" s="2"/>
      <c r="F246" s="2"/>
    </row>
    <row r="247" spans="1:6" x14ac:dyDescent="0.25">
      <c r="A247" s="9">
        <v>42360</v>
      </c>
      <c r="B247" s="2">
        <v>8.8167627340869359E-3</v>
      </c>
      <c r="C247" s="10">
        <f t="shared" si="6"/>
        <v>1</v>
      </c>
      <c r="D247" s="10">
        <f t="shared" si="7"/>
        <v>0</v>
      </c>
      <c r="E247" s="2"/>
      <c r="F247" s="2"/>
    </row>
    <row r="248" spans="1:6" x14ac:dyDescent="0.25">
      <c r="A248" s="9">
        <v>42361</v>
      </c>
      <c r="B248" s="2">
        <v>1.2418034595898853E-2</v>
      </c>
      <c r="C248" s="10">
        <f t="shared" si="6"/>
        <v>1</v>
      </c>
      <c r="D248" s="10">
        <f t="shared" si="7"/>
        <v>0</v>
      </c>
      <c r="E248" s="2"/>
      <c r="F248" s="2"/>
    </row>
    <row r="249" spans="1:6" x14ac:dyDescent="0.25">
      <c r="A249" s="9">
        <v>42362</v>
      </c>
      <c r="B249" s="2">
        <v>-1.5986125980361754E-3</v>
      </c>
      <c r="C249" s="10">
        <f t="shared" si="6"/>
        <v>0</v>
      </c>
      <c r="D249" s="10">
        <f t="shared" si="7"/>
        <v>1</v>
      </c>
      <c r="E249" s="2"/>
      <c r="F249" s="2"/>
    </row>
    <row r="250" spans="1:6" x14ac:dyDescent="0.25">
      <c r="A250" s="9">
        <v>42366</v>
      </c>
      <c r="B250" s="2">
        <v>-2.1785646703768036E-3</v>
      </c>
      <c r="C250" s="10">
        <f t="shared" si="6"/>
        <v>0</v>
      </c>
      <c r="D250" s="10">
        <f t="shared" si="7"/>
        <v>0</v>
      </c>
      <c r="E250" s="2"/>
      <c r="F250" s="2"/>
    </row>
    <row r="251" spans="1:6" x14ac:dyDescent="0.25">
      <c r="A251" s="9">
        <v>42367</v>
      </c>
      <c r="B251" s="2">
        <v>1.0629710673474513E-2</v>
      </c>
      <c r="C251" s="10">
        <f t="shared" si="6"/>
        <v>1</v>
      </c>
      <c r="D251" s="10">
        <f t="shared" si="7"/>
        <v>-1</v>
      </c>
      <c r="E251" s="2"/>
      <c r="F251" s="2"/>
    </row>
    <row r="252" spans="1:6" x14ac:dyDescent="0.25">
      <c r="A252" s="9">
        <v>42368</v>
      </c>
      <c r="B252" s="2">
        <v>-7.2172289689947933E-3</v>
      </c>
      <c r="C252" s="10">
        <f t="shared" si="6"/>
        <v>0</v>
      </c>
      <c r="D252" s="10">
        <f t="shared" si="7"/>
        <v>1</v>
      </c>
      <c r="E252" s="2"/>
      <c r="F252" s="2"/>
    </row>
    <row r="253" spans="1:6" x14ac:dyDescent="0.25">
      <c r="A253" s="9">
        <v>42369</v>
      </c>
      <c r="B253" s="2">
        <v>-9.411833126550917E-3</v>
      </c>
      <c r="C253" s="10">
        <f t="shared" si="6"/>
        <v>0</v>
      </c>
      <c r="D253" s="10">
        <f t="shared" si="7"/>
        <v>0</v>
      </c>
      <c r="E253" s="2"/>
      <c r="F253" s="2"/>
    </row>
    <row r="254" spans="1:6" x14ac:dyDescent="0.25">
      <c r="A254" s="9">
        <v>42373</v>
      </c>
      <c r="B254" s="2">
        <v>-1.5303776040392569E-2</v>
      </c>
      <c r="C254" s="10">
        <f t="shared" si="6"/>
        <v>0</v>
      </c>
      <c r="D254" s="10">
        <f t="shared" si="7"/>
        <v>0</v>
      </c>
      <c r="E254" s="2"/>
      <c r="F254" s="2"/>
    </row>
    <row r="255" spans="1:6" x14ac:dyDescent="0.25">
      <c r="A255" s="9">
        <v>42374</v>
      </c>
      <c r="B255" s="2">
        <v>2.0122623791400951E-3</v>
      </c>
      <c r="C255" s="10">
        <f t="shared" si="6"/>
        <v>1</v>
      </c>
      <c r="D255" s="10">
        <f t="shared" si="7"/>
        <v>-1</v>
      </c>
      <c r="E255" s="2"/>
      <c r="F255" s="2"/>
    </row>
    <row r="256" spans="1:6" x14ac:dyDescent="0.25">
      <c r="A256" s="9">
        <v>42375</v>
      </c>
      <c r="B256" s="2">
        <v>-1.3115420660382515E-2</v>
      </c>
      <c r="C256" s="10">
        <f t="shared" si="6"/>
        <v>0</v>
      </c>
      <c r="D256" s="10">
        <f t="shared" si="7"/>
        <v>1</v>
      </c>
      <c r="E256" s="2"/>
      <c r="F256" s="2"/>
    </row>
    <row r="257" spans="1:6" x14ac:dyDescent="0.25">
      <c r="A257" s="9">
        <v>42376</v>
      </c>
      <c r="B257" s="2">
        <v>-2.3700421050516063E-2</v>
      </c>
      <c r="C257" s="10">
        <f t="shared" si="6"/>
        <v>0</v>
      </c>
      <c r="D257" s="10">
        <f t="shared" si="7"/>
        <v>0</v>
      </c>
      <c r="E257" s="2"/>
      <c r="F257" s="2"/>
    </row>
    <row r="258" spans="1:6" x14ac:dyDescent="0.25">
      <c r="A258" s="9">
        <v>42377</v>
      </c>
      <c r="B258" s="2">
        <v>-1.083840686741222E-2</v>
      </c>
      <c r="C258" s="10">
        <f t="shared" si="6"/>
        <v>0</v>
      </c>
      <c r="D258" s="10">
        <f t="shared" si="7"/>
        <v>0</v>
      </c>
      <c r="E258" s="2"/>
      <c r="F258" s="2"/>
    </row>
    <row r="259" spans="1:6" x14ac:dyDescent="0.25">
      <c r="A259" s="9">
        <v>42380</v>
      </c>
      <c r="B259" s="2">
        <v>8.5326451720324492E-4</v>
      </c>
      <c r="C259" s="10">
        <f t="shared" ref="C259:C322" si="8">IF(B259&gt;=0,1,0)</f>
        <v>1</v>
      </c>
      <c r="D259" s="10">
        <f t="shared" si="7"/>
        <v>-1</v>
      </c>
      <c r="E259" s="2"/>
      <c r="F259" s="2"/>
    </row>
    <row r="260" spans="1:6" x14ac:dyDescent="0.25">
      <c r="A260" s="9">
        <v>42381</v>
      </c>
      <c r="B260" s="2">
        <v>7.8027936184481561E-3</v>
      </c>
      <c r="C260" s="10">
        <f t="shared" si="8"/>
        <v>1</v>
      </c>
      <c r="D260" s="10">
        <f t="shared" ref="D260:D323" si="9">C259-C260</f>
        <v>0</v>
      </c>
      <c r="E260" s="2"/>
      <c r="F260" s="2"/>
    </row>
    <row r="261" spans="1:6" x14ac:dyDescent="0.25">
      <c r="A261" s="9">
        <v>42382</v>
      </c>
      <c r="B261" s="2">
        <v>-2.4965440402748285E-2</v>
      </c>
      <c r="C261" s="10">
        <f t="shared" si="8"/>
        <v>0</v>
      </c>
      <c r="D261" s="10">
        <f t="shared" si="9"/>
        <v>1</v>
      </c>
      <c r="E261" s="2"/>
      <c r="F261" s="2"/>
    </row>
    <row r="262" spans="1:6" x14ac:dyDescent="0.25">
      <c r="A262" s="9">
        <v>42383</v>
      </c>
      <c r="B262" s="2">
        <v>1.6695939225934708E-2</v>
      </c>
      <c r="C262" s="10">
        <f t="shared" si="8"/>
        <v>1</v>
      </c>
      <c r="D262" s="10">
        <f t="shared" si="9"/>
        <v>-1</v>
      </c>
      <c r="E262" s="2"/>
      <c r="F262" s="2"/>
    </row>
    <row r="263" spans="1:6" x14ac:dyDescent="0.25">
      <c r="A263" s="9">
        <v>42384</v>
      </c>
      <c r="B263" s="2">
        <v>-2.1599092536319309E-2</v>
      </c>
      <c r="C263" s="10">
        <f t="shared" si="8"/>
        <v>0</v>
      </c>
      <c r="D263" s="10">
        <f t="shared" si="9"/>
        <v>1</v>
      </c>
      <c r="E263" s="2"/>
      <c r="F263" s="2"/>
    </row>
    <row r="264" spans="1:6" x14ac:dyDescent="0.25">
      <c r="A264" s="9">
        <v>42388</v>
      </c>
      <c r="B264" s="2">
        <v>5.3182154196340647E-4</v>
      </c>
      <c r="C264" s="10">
        <f t="shared" si="8"/>
        <v>1</v>
      </c>
      <c r="D264" s="10">
        <f t="shared" si="9"/>
        <v>-1</v>
      </c>
      <c r="E264" s="2"/>
      <c r="F264" s="2"/>
    </row>
    <row r="265" spans="1:6" x14ac:dyDescent="0.25">
      <c r="A265" s="9">
        <v>42389</v>
      </c>
      <c r="B265" s="2">
        <v>-1.1693854879261001E-2</v>
      </c>
      <c r="C265" s="10">
        <f t="shared" si="8"/>
        <v>0</v>
      </c>
      <c r="D265" s="10">
        <f t="shared" si="9"/>
        <v>1</v>
      </c>
      <c r="E265" s="2"/>
      <c r="F265" s="2"/>
    </row>
    <row r="266" spans="1:6" x14ac:dyDescent="0.25">
      <c r="A266" s="9">
        <v>42390</v>
      </c>
      <c r="B266" s="2">
        <v>5.195419855539507E-3</v>
      </c>
      <c r="C266" s="10">
        <f t="shared" si="8"/>
        <v>1</v>
      </c>
      <c r="D266" s="10">
        <f t="shared" si="9"/>
        <v>-1</v>
      </c>
      <c r="E266" s="2"/>
      <c r="F266" s="2"/>
    </row>
    <row r="267" spans="1:6" x14ac:dyDescent="0.25">
      <c r="A267" s="9">
        <v>42391</v>
      </c>
      <c r="B267" s="2">
        <v>2.0283682630725774E-2</v>
      </c>
      <c r="C267" s="10">
        <f t="shared" si="8"/>
        <v>1</v>
      </c>
      <c r="D267" s="10">
        <f t="shared" si="9"/>
        <v>0</v>
      </c>
      <c r="E267" s="2"/>
      <c r="F267" s="2"/>
    </row>
    <row r="268" spans="1:6" x14ac:dyDescent="0.25">
      <c r="A268" s="9">
        <v>42394</v>
      </c>
      <c r="B268" s="2">
        <v>-1.5637946405160252E-2</v>
      </c>
      <c r="C268" s="10">
        <f t="shared" si="8"/>
        <v>0</v>
      </c>
      <c r="D268" s="10">
        <f t="shared" si="9"/>
        <v>1</v>
      </c>
      <c r="E268" s="2"/>
      <c r="F268" s="2"/>
    </row>
    <row r="269" spans="1:6" x14ac:dyDescent="0.25">
      <c r="A269" s="9">
        <v>42395</v>
      </c>
      <c r="B269" s="2">
        <v>1.4144309246276299E-2</v>
      </c>
      <c r="C269" s="10">
        <f t="shared" si="8"/>
        <v>1</v>
      </c>
      <c r="D269" s="10">
        <f t="shared" si="9"/>
        <v>-1</v>
      </c>
      <c r="E269" s="2"/>
      <c r="F269" s="2"/>
    </row>
    <row r="270" spans="1:6" x14ac:dyDescent="0.25">
      <c r="A270" s="9">
        <v>42396</v>
      </c>
      <c r="B270" s="2">
        <v>-1.0863455608495332E-2</v>
      </c>
      <c r="C270" s="10">
        <f t="shared" si="8"/>
        <v>0</v>
      </c>
      <c r="D270" s="10">
        <f t="shared" si="9"/>
        <v>1</v>
      </c>
      <c r="E270" s="2"/>
      <c r="F270" s="2"/>
    </row>
    <row r="271" spans="1:6" x14ac:dyDescent="0.25">
      <c r="A271" s="9">
        <v>42397</v>
      </c>
      <c r="B271" s="2">
        <v>5.5285589102205268E-3</v>
      </c>
      <c r="C271" s="10">
        <f t="shared" si="8"/>
        <v>1</v>
      </c>
      <c r="D271" s="10">
        <f t="shared" si="9"/>
        <v>-1</v>
      </c>
      <c r="E271" s="2"/>
      <c r="F271" s="2"/>
    </row>
    <row r="272" spans="1:6" x14ac:dyDescent="0.25">
      <c r="A272" s="9">
        <v>42398</v>
      </c>
      <c r="B272" s="2">
        <v>2.476021464486422E-2</v>
      </c>
      <c r="C272" s="10">
        <f t="shared" si="8"/>
        <v>1</v>
      </c>
      <c r="D272" s="10">
        <f t="shared" si="9"/>
        <v>0</v>
      </c>
      <c r="E272" s="2"/>
      <c r="F272" s="2"/>
    </row>
    <row r="273" spans="1:6" x14ac:dyDescent="0.25">
      <c r="A273" s="9">
        <v>42401</v>
      </c>
      <c r="B273" s="2">
        <v>-4.4324413474616797E-4</v>
      </c>
      <c r="C273" s="10">
        <f t="shared" si="8"/>
        <v>0</v>
      </c>
      <c r="D273" s="10">
        <f t="shared" si="9"/>
        <v>1</v>
      </c>
      <c r="E273" s="2"/>
      <c r="F273" s="2"/>
    </row>
    <row r="274" spans="1:6" x14ac:dyDescent="0.25">
      <c r="A274" s="9">
        <v>42402</v>
      </c>
      <c r="B274" s="2">
        <v>-1.8743103466056232E-2</v>
      </c>
      <c r="C274" s="10">
        <f t="shared" si="8"/>
        <v>0</v>
      </c>
      <c r="D274" s="10">
        <f t="shared" si="9"/>
        <v>0</v>
      </c>
      <c r="E274" s="2"/>
      <c r="F274" s="2"/>
    </row>
    <row r="275" spans="1:6" x14ac:dyDescent="0.25">
      <c r="A275" s="9">
        <v>42403</v>
      </c>
      <c r="B275" s="2">
        <v>4.992039011471272E-3</v>
      </c>
      <c r="C275" s="10">
        <f t="shared" si="8"/>
        <v>1</v>
      </c>
      <c r="D275" s="10">
        <f t="shared" si="9"/>
        <v>-1</v>
      </c>
      <c r="E275" s="2"/>
      <c r="F275" s="2"/>
    </row>
    <row r="276" spans="1:6" x14ac:dyDescent="0.25">
      <c r="A276" s="9">
        <v>42404</v>
      </c>
      <c r="B276" s="2">
        <v>1.5267734362336416E-3</v>
      </c>
      <c r="C276" s="10">
        <f t="shared" si="8"/>
        <v>1</v>
      </c>
      <c r="D276" s="10">
        <f t="shared" si="9"/>
        <v>0</v>
      </c>
      <c r="E276" s="2"/>
      <c r="F276" s="2"/>
    </row>
    <row r="277" spans="1:6" x14ac:dyDescent="0.25">
      <c r="A277" s="9">
        <v>42405</v>
      </c>
      <c r="B277" s="2">
        <v>-1.8481296823200877E-2</v>
      </c>
      <c r="C277" s="10">
        <f t="shared" si="8"/>
        <v>0</v>
      </c>
      <c r="D277" s="10">
        <f t="shared" si="9"/>
        <v>1</v>
      </c>
      <c r="E277" s="2"/>
      <c r="F277" s="2"/>
    </row>
    <row r="278" spans="1:6" x14ac:dyDescent="0.25">
      <c r="A278" s="9">
        <v>42408</v>
      </c>
      <c r="B278" s="2">
        <v>-1.4153878886199789E-2</v>
      </c>
      <c r="C278" s="10">
        <f t="shared" si="8"/>
        <v>0</v>
      </c>
      <c r="D278" s="10">
        <f t="shared" si="9"/>
        <v>0</v>
      </c>
      <c r="E278" s="2"/>
      <c r="F278" s="2"/>
    </row>
    <row r="279" spans="1:6" x14ac:dyDescent="0.25">
      <c r="A279" s="9">
        <v>42409</v>
      </c>
      <c r="B279" s="2">
        <v>-6.636308701657434E-4</v>
      </c>
      <c r="C279" s="10">
        <f t="shared" si="8"/>
        <v>0</v>
      </c>
      <c r="D279" s="10">
        <f t="shared" si="9"/>
        <v>0</v>
      </c>
      <c r="E279" s="2"/>
      <c r="F279" s="2"/>
    </row>
    <row r="280" spans="1:6" x14ac:dyDescent="0.25">
      <c r="A280" s="9">
        <v>42410</v>
      </c>
      <c r="B280" s="2">
        <v>-1.8896345446794971E-4</v>
      </c>
      <c r="C280" s="10">
        <f t="shared" si="8"/>
        <v>0</v>
      </c>
      <c r="D280" s="10">
        <f t="shared" si="9"/>
        <v>0</v>
      </c>
      <c r="E280" s="2"/>
      <c r="F280" s="2"/>
    </row>
    <row r="281" spans="1:6" x14ac:dyDescent="0.25">
      <c r="A281" s="9">
        <v>42411</v>
      </c>
      <c r="B281" s="2">
        <v>-1.2301145874958119E-2</v>
      </c>
      <c r="C281" s="10">
        <f t="shared" si="8"/>
        <v>0</v>
      </c>
      <c r="D281" s="10">
        <f t="shared" si="9"/>
        <v>0</v>
      </c>
      <c r="E281" s="2"/>
      <c r="F281" s="2"/>
    </row>
    <row r="282" spans="1:6" x14ac:dyDescent="0.25">
      <c r="A282" s="9">
        <v>42412</v>
      </c>
      <c r="B282" s="2">
        <v>1.9518009053731911E-2</v>
      </c>
      <c r="C282" s="10">
        <f t="shared" si="8"/>
        <v>1</v>
      </c>
      <c r="D282" s="10">
        <f t="shared" si="9"/>
        <v>-1</v>
      </c>
      <c r="E282" s="2"/>
      <c r="F282" s="2"/>
    </row>
    <row r="283" spans="1:6" x14ac:dyDescent="0.25">
      <c r="A283" s="9">
        <v>42416</v>
      </c>
      <c r="B283" s="2">
        <v>1.651669365823305E-2</v>
      </c>
      <c r="C283" s="10">
        <f t="shared" si="8"/>
        <v>1</v>
      </c>
      <c r="D283" s="10">
        <f t="shared" si="9"/>
        <v>0</v>
      </c>
      <c r="E283" s="2"/>
      <c r="F283" s="2"/>
    </row>
    <row r="284" spans="1:6" x14ac:dyDescent="0.25">
      <c r="A284" s="9">
        <v>42417</v>
      </c>
      <c r="B284" s="2">
        <v>1.6480443980206649E-2</v>
      </c>
      <c r="C284" s="10">
        <f t="shared" si="8"/>
        <v>1</v>
      </c>
      <c r="D284" s="10">
        <f t="shared" si="9"/>
        <v>0</v>
      </c>
      <c r="E284" s="2"/>
      <c r="F284" s="2"/>
    </row>
    <row r="285" spans="1:6" x14ac:dyDescent="0.25">
      <c r="A285" s="9">
        <v>42418</v>
      </c>
      <c r="B285" s="2">
        <v>-4.6657186452289112E-3</v>
      </c>
      <c r="C285" s="10">
        <f t="shared" si="8"/>
        <v>0</v>
      </c>
      <c r="D285" s="10">
        <f t="shared" si="9"/>
        <v>1</v>
      </c>
      <c r="E285" s="2"/>
      <c r="F285" s="2"/>
    </row>
    <row r="286" spans="1:6" x14ac:dyDescent="0.25">
      <c r="A286" s="9">
        <v>42419</v>
      </c>
      <c r="B286" s="2">
        <v>-2.60711324778784E-5</v>
      </c>
      <c r="C286" s="10">
        <f t="shared" si="8"/>
        <v>0</v>
      </c>
      <c r="D286" s="10">
        <f t="shared" si="9"/>
        <v>0</v>
      </c>
      <c r="E286" s="2"/>
      <c r="F286" s="2"/>
    </row>
    <row r="287" spans="1:6" x14ac:dyDescent="0.25">
      <c r="A287" s="9">
        <v>42422</v>
      </c>
      <c r="B287" s="2">
        <v>1.4454212683415291E-2</v>
      </c>
      <c r="C287" s="10">
        <f t="shared" si="8"/>
        <v>1</v>
      </c>
      <c r="D287" s="10">
        <f t="shared" si="9"/>
        <v>-1</v>
      </c>
      <c r="E287" s="2"/>
      <c r="F287" s="2"/>
    </row>
    <row r="288" spans="1:6" x14ac:dyDescent="0.25">
      <c r="A288" s="9">
        <v>42423</v>
      </c>
      <c r="B288" s="2">
        <v>-1.2454381906964795E-2</v>
      </c>
      <c r="C288" s="10">
        <f t="shared" si="8"/>
        <v>0</v>
      </c>
      <c r="D288" s="10">
        <f t="shared" si="9"/>
        <v>1</v>
      </c>
      <c r="E288" s="2"/>
      <c r="F288" s="2"/>
    </row>
    <row r="289" spans="1:6" x14ac:dyDescent="0.25">
      <c r="A289" s="9">
        <v>42424</v>
      </c>
      <c r="B289" s="2">
        <v>4.4397716094042305E-3</v>
      </c>
      <c r="C289" s="10">
        <f t="shared" si="8"/>
        <v>1</v>
      </c>
      <c r="D289" s="10">
        <f t="shared" si="9"/>
        <v>-1</v>
      </c>
      <c r="E289" s="2"/>
      <c r="F289" s="2"/>
    </row>
    <row r="290" spans="1:6" x14ac:dyDescent="0.25">
      <c r="A290" s="9">
        <v>42425</v>
      </c>
      <c r="B290" s="2">
        <v>1.1348326251425123E-2</v>
      </c>
      <c r="C290" s="10">
        <f t="shared" si="8"/>
        <v>1</v>
      </c>
      <c r="D290" s="10">
        <f t="shared" si="9"/>
        <v>0</v>
      </c>
      <c r="E290" s="2"/>
      <c r="F290" s="2"/>
    </row>
    <row r="291" spans="1:6" x14ac:dyDescent="0.25">
      <c r="A291" s="9">
        <v>42426</v>
      </c>
      <c r="B291" s="2">
        <v>-1.8701644719988364E-3</v>
      </c>
      <c r="C291" s="10">
        <f t="shared" si="8"/>
        <v>0</v>
      </c>
      <c r="D291" s="10">
        <f t="shared" si="9"/>
        <v>1</v>
      </c>
      <c r="E291" s="2"/>
      <c r="F291" s="2"/>
    </row>
    <row r="292" spans="1:6" x14ac:dyDescent="0.25">
      <c r="A292" s="9">
        <v>42429</v>
      </c>
      <c r="B292" s="2">
        <v>-8.1209414542747771E-3</v>
      </c>
      <c r="C292" s="10">
        <f t="shared" si="8"/>
        <v>0</v>
      </c>
      <c r="D292" s="10">
        <f t="shared" si="9"/>
        <v>0</v>
      </c>
      <c r="E292" s="2"/>
      <c r="F292" s="2"/>
    </row>
    <row r="293" spans="1:6" x14ac:dyDescent="0.25">
      <c r="A293" s="9">
        <v>42430</v>
      </c>
      <c r="B293" s="2">
        <v>2.3868794087660294E-2</v>
      </c>
      <c r="C293" s="10">
        <f t="shared" si="8"/>
        <v>1</v>
      </c>
      <c r="D293" s="10">
        <f t="shared" si="9"/>
        <v>-1</v>
      </c>
      <c r="E293" s="2"/>
      <c r="F293" s="2"/>
    </row>
    <row r="294" spans="1:6" x14ac:dyDescent="0.25">
      <c r="A294" s="9">
        <v>42431</v>
      </c>
      <c r="B294" s="2">
        <v>4.0943210250967699E-3</v>
      </c>
      <c r="C294" s="10">
        <f t="shared" si="8"/>
        <v>1</v>
      </c>
      <c r="D294" s="10">
        <f t="shared" si="9"/>
        <v>0</v>
      </c>
      <c r="E294" s="2"/>
      <c r="F294" s="2"/>
    </row>
    <row r="295" spans="1:6" x14ac:dyDescent="0.25">
      <c r="A295" s="9">
        <v>42432</v>
      </c>
      <c r="B295" s="2">
        <v>3.4987037176874569E-3</v>
      </c>
      <c r="C295" s="10">
        <f t="shared" si="8"/>
        <v>1</v>
      </c>
      <c r="D295" s="10">
        <f t="shared" si="9"/>
        <v>0</v>
      </c>
      <c r="E295" s="2"/>
      <c r="F295" s="2"/>
    </row>
    <row r="296" spans="1:6" x14ac:dyDescent="0.25">
      <c r="A296" s="9">
        <v>42433</v>
      </c>
      <c r="B296" s="2">
        <v>3.3059095013543427E-3</v>
      </c>
      <c r="C296" s="10">
        <f t="shared" si="8"/>
        <v>1</v>
      </c>
      <c r="D296" s="10">
        <f t="shared" si="9"/>
        <v>0</v>
      </c>
      <c r="E296" s="2"/>
      <c r="F296" s="2"/>
    </row>
    <row r="297" spans="1:6" x14ac:dyDescent="0.25">
      <c r="A297" s="9">
        <v>42436</v>
      </c>
      <c r="B297" s="2">
        <v>8.8500442502215115E-4</v>
      </c>
      <c r="C297" s="10">
        <f t="shared" si="8"/>
        <v>1</v>
      </c>
      <c r="D297" s="10">
        <f t="shared" si="9"/>
        <v>0</v>
      </c>
      <c r="E297" s="2"/>
      <c r="F297" s="2"/>
    </row>
    <row r="298" spans="1:6" x14ac:dyDescent="0.25">
      <c r="A298" s="9">
        <v>42437</v>
      </c>
      <c r="B298" s="2">
        <v>-1.1240108704340224E-2</v>
      </c>
      <c r="C298" s="10">
        <f t="shared" si="8"/>
        <v>0</v>
      </c>
      <c r="D298" s="10">
        <f t="shared" si="9"/>
        <v>1</v>
      </c>
      <c r="E298" s="2"/>
      <c r="F298" s="2"/>
    </row>
    <row r="299" spans="1:6" x14ac:dyDescent="0.25">
      <c r="A299" s="9">
        <v>42438</v>
      </c>
      <c r="B299" s="2">
        <v>5.0523933187149872E-3</v>
      </c>
      <c r="C299" s="10">
        <f t="shared" si="8"/>
        <v>1</v>
      </c>
      <c r="D299" s="10">
        <f t="shared" si="9"/>
        <v>-1</v>
      </c>
      <c r="E299" s="2"/>
      <c r="F299" s="2"/>
    </row>
    <row r="300" spans="1:6" x14ac:dyDescent="0.25">
      <c r="A300" s="9">
        <v>42439</v>
      </c>
      <c r="B300" s="2">
        <v>1.5583684385145347E-4</v>
      </c>
      <c r="C300" s="10">
        <f t="shared" si="8"/>
        <v>1</v>
      </c>
      <c r="D300" s="10">
        <f t="shared" si="9"/>
        <v>0</v>
      </c>
      <c r="E300" s="2"/>
      <c r="F300" s="2"/>
    </row>
    <row r="301" spans="1:6" x14ac:dyDescent="0.25">
      <c r="A301" s="9">
        <v>42440</v>
      </c>
      <c r="B301" s="2">
        <v>1.6395502545776264E-2</v>
      </c>
      <c r="C301" s="10">
        <f t="shared" si="8"/>
        <v>1</v>
      </c>
      <c r="D301" s="10">
        <f t="shared" si="9"/>
        <v>0</v>
      </c>
      <c r="E301" s="2"/>
      <c r="F301" s="2"/>
    </row>
    <row r="302" spans="1:6" x14ac:dyDescent="0.25">
      <c r="A302" s="9">
        <v>42443</v>
      </c>
      <c r="B302" s="2">
        <v>-1.2610091039911842E-3</v>
      </c>
      <c r="C302" s="10">
        <f t="shared" si="8"/>
        <v>0</v>
      </c>
      <c r="D302" s="10">
        <f t="shared" si="9"/>
        <v>1</v>
      </c>
      <c r="E302" s="2"/>
      <c r="F302" s="2"/>
    </row>
    <row r="303" spans="1:6" x14ac:dyDescent="0.25">
      <c r="A303" s="9">
        <v>42444</v>
      </c>
      <c r="B303" s="2">
        <v>-1.8369610425620353E-3</v>
      </c>
      <c r="C303" s="10">
        <f t="shared" si="8"/>
        <v>0</v>
      </c>
      <c r="D303" s="10">
        <f t="shared" si="9"/>
        <v>0</v>
      </c>
      <c r="E303" s="2"/>
      <c r="F303" s="2"/>
    </row>
    <row r="304" spans="1:6" x14ac:dyDescent="0.25">
      <c r="A304" s="9">
        <v>42445</v>
      </c>
      <c r="B304" s="2">
        <v>5.6003928707841766E-3</v>
      </c>
      <c r="C304" s="10">
        <f t="shared" si="8"/>
        <v>1</v>
      </c>
      <c r="D304" s="10">
        <f t="shared" si="9"/>
        <v>-1</v>
      </c>
      <c r="E304" s="2"/>
      <c r="F304" s="2"/>
    </row>
    <row r="305" spans="1:6" x14ac:dyDescent="0.25">
      <c r="A305" s="9">
        <v>42446</v>
      </c>
      <c r="B305" s="2">
        <v>6.5952387999328455E-3</v>
      </c>
      <c r="C305" s="10">
        <f t="shared" si="8"/>
        <v>1</v>
      </c>
      <c r="D305" s="10">
        <f t="shared" si="9"/>
        <v>0</v>
      </c>
      <c r="E305" s="2"/>
      <c r="F305" s="2"/>
    </row>
    <row r="306" spans="1:6" x14ac:dyDescent="0.25">
      <c r="A306" s="9">
        <v>42447</v>
      </c>
      <c r="B306" s="2">
        <v>4.4055885797735783E-3</v>
      </c>
      <c r="C306" s="10">
        <f t="shared" si="8"/>
        <v>1</v>
      </c>
      <c r="D306" s="10">
        <f t="shared" si="9"/>
        <v>0</v>
      </c>
      <c r="E306" s="2"/>
      <c r="F306" s="2"/>
    </row>
    <row r="307" spans="1:6" x14ac:dyDescent="0.25">
      <c r="A307" s="9">
        <v>42450</v>
      </c>
      <c r="B307" s="2">
        <v>9.8556777486114022E-4</v>
      </c>
      <c r="C307" s="10">
        <f t="shared" si="8"/>
        <v>1</v>
      </c>
      <c r="D307" s="10">
        <f t="shared" si="9"/>
        <v>0</v>
      </c>
      <c r="E307" s="2"/>
      <c r="F307" s="2"/>
    </row>
    <row r="308" spans="1:6" x14ac:dyDescent="0.25">
      <c r="A308" s="9">
        <v>42451</v>
      </c>
      <c r="B308" s="2">
        <v>-8.7736400857851837E-4</v>
      </c>
      <c r="C308" s="10">
        <f t="shared" si="8"/>
        <v>0</v>
      </c>
      <c r="D308" s="10">
        <f t="shared" si="9"/>
        <v>1</v>
      </c>
      <c r="E308" s="2"/>
      <c r="F308" s="2"/>
    </row>
    <row r="309" spans="1:6" x14ac:dyDescent="0.25">
      <c r="A309" s="9">
        <v>42452</v>
      </c>
      <c r="B309" s="2">
        <v>-6.3859888769636219E-3</v>
      </c>
      <c r="C309" s="10">
        <f t="shared" si="8"/>
        <v>0</v>
      </c>
      <c r="D309" s="10">
        <f t="shared" si="9"/>
        <v>0</v>
      </c>
      <c r="E309" s="2"/>
      <c r="F309" s="2"/>
    </row>
    <row r="310" spans="1:6" x14ac:dyDescent="0.25">
      <c r="A310" s="9">
        <v>42453</v>
      </c>
      <c r="B310" s="2">
        <v>-3.7806069592627445E-4</v>
      </c>
      <c r="C310" s="10">
        <f t="shared" si="8"/>
        <v>0</v>
      </c>
      <c r="D310" s="10">
        <f t="shared" si="9"/>
        <v>0</v>
      </c>
      <c r="E310" s="2"/>
      <c r="F310" s="2"/>
    </row>
    <row r="311" spans="1:6" x14ac:dyDescent="0.25">
      <c r="A311" s="9">
        <v>42457</v>
      </c>
      <c r="B311" s="2">
        <v>5.4520270734892406E-4</v>
      </c>
      <c r="C311" s="10">
        <f t="shared" si="8"/>
        <v>1</v>
      </c>
      <c r="D311" s="10">
        <f t="shared" si="9"/>
        <v>-1</v>
      </c>
      <c r="E311" s="2"/>
      <c r="F311" s="2"/>
    </row>
    <row r="312" spans="1:6" x14ac:dyDescent="0.25">
      <c r="A312" s="9">
        <v>42458</v>
      </c>
      <c r="B312" s="2">
        <v>8.8166711666382014E-3</v>
      </c>
      <c r="C312" s="10">
        <f t="shared" si="8"/>
        <v>1</v>
      </c>
      <c r="D312" s="10">
        <f t="shared" si="9"/>
        <v>0</v>
      </c>
      <c r="E312" s="2"/>
      <c r="F312" s="2"/>
    </row>
    <row r="313" spans="1:6" x14ac:dyDescent="0.25">
      <c r="A313" s="9">
        <v>42459</v>
      </c>
      <c r="B313" s="2">
        <v>4.3503437939473866E-3</v>
      </c>
      <c r="C313" s="10">
        <f t="shared" si="8"/>
        <v>1</v>
      </c>
      <c r="D313" s="10">
        <f t="shared" si="9"/>
        <v>0</v>
      </c>
      <c r="E313" s="2"/>
      <c r="F313" s="2"/>
    </row>
    <row r="314" spans="1:6" x14ac:dyDescent="0.25">
      <c r="A314" s="9">
        <v>42460</v>
      </c>
      <c r="B314" s="2">
        <v>-2.0397780953995692E-3</v>
      </c>
      <c r="C314" s="10">
        <f t="shared" si="8"/>
        <v>0</v>
      </c>
      <c r="D314" s="10">
        <f t="shared" si="9"/>
        <v>1</v>
      </c>
      <c r="E314" s="2"/>
      <c r="F314" s="2"/>
    </row>
    <row r="315" spans="1:6" x14ac:dyDescent="0.25">
      <c r="A315" s="9">
        <v>42461</v>
      </c>
      <c r="B315" s="2">
        <v>6.3308961325216906E-3</v>
      </c>
      <c r="C315" s="10">
        <f t="shared" si="8"/>
        <v>1</v>
      </c>
      <c r="D315" s="10">
        <f t="shared" si="9"/>
        <v>-1</v>
      </c>
      <c r="E315" s="2"/>
      <c r="F315" s="2"/>
    </row>
    <row r="316" spans="1:6" x14ac:dyDescent="0.25">
      <c r="A316" s="9">
        <v>42464</v>
      </c>
      <c r="B316" s="2">
        <v>-3.2082517199124583E-3</v>
      </c>
      <c r="C316" s="10">
        <f t="shared" si="8"/>
        <v>0</v>
      </c>
      <c r="D316" s="10">
        <f t="shared" si="9"/>
        <v>1</v>
      </c>
      <c r="E316" s="2"/>
      <c r="F316" s="2"/>
    </row>
    <row r="317" spans="1:6" x14ac:dyDescent="0.25">
      <c r="A317" s="9">
        <v>42465</v>
      </c>
      <c r="B317" s="2">
        <v>-1.0144569799577008E-2</v>
      </c>
      <c r="C317" s="10">
        <f t="shared" si="8"/>
        <v>0</v>
      </c>
      <c r="D317" s="10">
        <f t="shared" si="9"/>
        <v>0</v>
      </c>
      <c r="E317" s="2"/>
      <c r="F317" s="2"/>
    </row>
    <row r="318" spans="1:6" x14ac:dyDescent="0.25">
      <c r="A318" s="9">
        <v>42466</v>
      </c>
      <c r="B318" s="2">
        <v>1.0507683957812652E-2</v>
      </c>
      <c r="C318" s="10">
        <f t="shared" si="8"/>
        <v>1</v>
      </c>
      <c r="D318" s="10">
        <f t="shared" si="9"/>
        <v>-1</v>
      </c>
      <c r="E318" s="2"/>
      <c r="F318" s="2"/>
    </row>
    <row r="319" spans="1:6" x14ac:dyDescent="0.25">
      <c r="A319" s="9">
        <v>42467</v>
      </c>
      <c r="B319" s="2">
        <v>-1.1975845083371128E-2</v>
      </c>
      <c r="C319" s="10">
        <f t="shared" si="8"/>
        <v>0</v>
      </c>
      <c r="D319" s="10">
        <f t="shared" si="9"/>
        <v>1</v>
      </c>
      <c r="E319" s="2"/>
      <c r="F319" s="2"/>
    </row>
    <row r="320" spans="1:6" x14ac:dyDescent="0.25">
      <c r="A320" s="9">
        <v>42468</v>
      </c>
      <c r="B320" s="2">
        <v>2.7866066574921966E-3</v>
      </c>
      <c r="C320" s="10">
        <f t="shared" si="8"/>
        <v>1</v>
      </c>
      <c r="D320" s="10">
        <f t="shared" si="9"/>
        <v>-1</v>
      </c>
      <c r="E320" s="2"/>
      <c r="F320" s="2"/>
    </row>
    <row r="321" spans="1:6" x14ac:dyDescent="0.25">
      <c r="A321" s="9">
        <v>42471</v>
      </c>
      <c r="B321" s="2">
        <v>-2.7397929283062838E-3</v>
      </c>
      <c r="C321" s="10">
        <f t="shared" si="8"/>
        <v>0</v>
      </c>
      <c r="D321" s="10">
        <f t="shared" si="9"/>
        <v>1</v>
      </c>
      <c r="E321" s="2"/>
      <c r="F321" s="2"/>
    </row>
    <row r="322" spans="1:6" x14ac:dyDescent="0.25">
      <c r="A322" s="9">
        <v>42472</v>
      </c>
      <c r="B322" s="2">
        <v>9.6621433013872604E-3</v>
      </c>
      <c r="C322" s="10">
        <f t="shared" si="8"/>
        <v>1</v>
      </c>
      <c r="D322" s="10">
        <f t="shared" si="9"/>
        <v>-1</v>
      </c>
      <c r="E322" s="2"/>
      <c r="F322" s="2"/>
    </row>
    <row r="323" spans="1:6" x14ac:dyDescent="0.25">
      <c r="A323" s="9">
        <v>42473</v>
      </c>
      <c r="B323" s="2">
        <v>1.0040160642570406E-2</v>
      </c>
      <c r="C323" s="10">
        <f t="shared" ref="C323:C386" si="10">IF(B323&gt;=0,1,0)</f>
        <v>1</v>
      </c>
      <c r="D323" s="10">
        <f t="shared" si="9"/>
        <v>0</v>
      </c>
      <c r="E323" s="2"/>
      <c r="F323" s="2"/>
    </row>
    <row r="324" spans="1:6" x14ac:dyDescent="0.25">
      <c r="A324" s="9">
        <v>42474</v>
      </c>
      <c r="B324" s="2">
        <v>1.7287578874580767E-4</v>
      </c>
      <c r="C324" s="10">
        <f t="shared" si="10"/>
        <v>1</v>
      </c>
      <c r="D324" s="10">
        <f t="shared" ref="D324:D387" si="11">C323-C324</f>
        <v>0</v>
      </c>
      <c r="E324" s="2"/>
      <c r="F324" s="2"/>
    </row>
    <row r="325" spans="1:6" x14ac:dyDescent="0.25">
      <c r="A325" s="9">
        <v>42475</v>
      </c>
      <c r="B325" s="2">
        <v>-9.8426141983321003E-4</v>
      </c>
      <c r="C325" s="10">
        <f t="shared" si="10"/>
        <v>0</v>
      </c>
      <c r="D325" s="10">
        <f t="shared" si="11"/>
        <v>1</v>
      </c>
      <c r="E325" s="2"/>
      <c r="F325" s="2"/>
    </row>
    <row r="326" spans="1:6" x14ac:dyDescent="0.25">
      <c r="A326" s="9">
        <v>42478</v>
      </c>
      <c r="B326" s="2">
        <v>6.5409736006114549E-3</v>
      </c>
      <c r="C326" s="10">
        <f t="shared" si="10"/>
        <v>1</v>
      </c>
      <c r="D326" s="10">
        <f t="shared" si="11"/>
        <v>-1</v>
      </c>
      <c r="E326" s="2"/>
      <c r="F326" s="2"/>
    </row>
    <row r="327" spans="1:6" x14ac:dyDescent="0.25">
      <c r="A327" s="9">
        <v>42479</v>
      </c>
      <c r="B327" s="2">
        <v>3.0845039487379378E-3</v>
      </c>
      <c r="C327" s="10">
        <f t="shared" si="10"/>
        <v>1</v>
      </c>
      <c r="D327" s="10">
        <f t="shared" si="11"/>
        <v>0</v>
      </c>
      <c r="E327" s="2"/>
      <c r="F327" s="2"/>
    </row>
    <row r="328" spans="1:6" x14ac:dyDescent="0.25">
      <c r="A328" s="9">
        <v>42480</v>
      </c>
      <c r="B328" s="2">
        <v>7.6161462300072813E-4</v>
      </c>
      <c r="C328" s="10">
        <f t="shared" si="10"/>
        <v>1</v>
      </c>
      <c r="D328" s="10">
        <f t="shared" si="11"/>
        <v>0</v>
      </c>
      <c r="E328" s="2"/>
      <c r="F328" s="2"/>
    </row>
    <row r="329" spans="1:6" x14ac:dyDescent="0.25">
      <c r="A329" s="9">
        <v>42481</v>
      </c>
      <c r="B329" s="2">
        <v>-5.1940639269406619E-3</v>
      </c>
      <c r="C329" s="10">
        <f t="shared" si="10"/>
        <v>0</v>
      </c>
      <c r="D329" s="10">
        <f t="shared" si="11"/>
        <v>1</v>
      </c>
      <c r="E329" s="2"/>
      <c r="F329" s="2"/>
    </row>
    <row r="330" spans="1:6" x14ac:dyDescent="0.25">
      <c r="A330" s="9">
        <v>42482</v>
      </c>
      <c r="B330" s="2">
        <v>4.7813031919918814E-5</v>
      </c>
      <c r="C330" s="10">
        <f t="shared" si="10"/>
        <v>1</v>
      </c>
      <c r="D330" s="10">
        <f t="shared" si="11"/>
        <v>-1</v>
      </c>
      <c r="E330" s="2"/>
      <c r="F330" s="2"/>
    </row>
    <row r="331" spans="1:6" x14ac:dyDescent="0.25">
      <c r="A331" s="9">
        <v>42485</v>
      </c>
      <c r="B331" s="2">
        <v>-1.8120272712495167E-3</v>
      </c>
      <c r="C331" s="10">
        <f t="shared" si="10"/>
        <v>0</v>
      </c>
      <c r="D331" s="10">
        <f t="shared" si="11"/>
        <v>1</v>
      </c>
      <c r="E331" s="2"/>
      <c r="F331" s="2"/>
    </row>
    <row r="332" spans="1:6" x14ac:dyDescent="0.25">
      <c r="A332" s="9">
        <v>42486</v>
      </c>
      <c r="B332" s="2">
        <v>1.8727937196747479E-3</v>
      </c>
      <c r="C332" s="10">
        <f t="shared" si="10"/>
        <v>1</v>
      </c>
      <c r="D332" s="10">
        <f t="shared" si="11"/>
        <v>-1</v>
      </c>
      <c r="E332" s="2"/>
      <c r="F332" s="2"/>
    </row>
    <row r="333" spans="1:6" x14ac:dyDescent="0.25">
      <c r="A333" s="9">
        <v>42487</v>
      </c>
      <c r="B333" s="2">
        <v>1.6493761055602629E-3</v>
      </c>
      <c r="C333" s="10">
        <f t="shared" si="10"/>
        <v>1</v>
      </c>
      <c r="D333" s="10">
        <f t="shared" si="11"/>
        <v>0</v>
      </c>
      <c r="E333" s="2"/>
      <c r="F333" s="2"/>
    </row>
    <row r="334" spans="1:6" x14ac:dyDescent="0.25">
      <c r="A334" s="9">
        <v>42488</v>
      </c>
      <c r="B334" s="2">
        <v>-9.2308426604300609E-3</v>
      </c>
      <c r="C334" s="10">
        <f t="shared" si="10"/>
        <v>0</v>
      </c>
      <c r="D334" s="10">
        <f t="shared" si="11"/>
        <v>1</v>
      </c>
      <c r="E334" s="2"/>
      <c r="F334" s="2"/>
    </row>
    <row r="335" spans="1:6" x14ac:dyDescent="0.25">
      <c r="A335" s="9">
        <v>42489</v>
      </c>
      <c r="B335" s="2">
        <v>-5.0630838082482699E-3</v>
      </c>
      <c r="C335" s="10">
        <f t="shared" si="10"/>
        <v>0</v>
      </c>
      <c r="D335" s="10">
        <f t="shared" si="11"/>
        <v>0</v>
      </c>
      <c r="E335" s="2"/>
      <c r="F335" s="2"/>
    </row>
    <row r="336" spans="1:6" x14ac:dyDescent="0.25">
      <c r="A336" s="9">
        <v>42492</v>
      </c>
      <c r="B336" s="2">
        <v>7.8100033893380161E-3</v>
      </c>
      <c r="C336" s="10">
        <f t="shared" si="10"/>
        <v>1</v>
      </c>
      <c r="D336" s="10">
        <f t="shared" si="11"/>
        <v>-1</v>
      </c>
      <c r="E336" s="2"/>
      <c r="F336" s="2"/>
    </row>
    <row r="337" spans="1:6" x14ac:dyDescent="0.25">
      <c r="A337" s="9">
        <v>42493</v>
      </c>
      <c r="B337" s="2">
        <v>-8.6767270578400613E-3</v>
      </c>
      <c r="C337" s="10">
        <f t="shared" si="10"/>
        <v>0</v>
      </c>
      <c r="D337" s="10">
        <f t="shared" si="11"/>
        <v>1</v>
      </c>
      <c r="E337" s="2"/>
      <c r="F337" s="2"/>
    </row>
    <row r="338" spans="1:6" x14ac:dyDescent="0.25">
      <c r="A338" s="9">
        <v>42494</v>
      </c>
      <c r="B338" s="2">
        <v>-5.9368896513954938E-3</v>
      </c>
      <c r="C338" s="10">
        <f t="shared" si="10"/>
        <v>0</v>
      </c>
      <c r="D338" s="10">
        <f t="shared" si="11"/>
        <v>0</v>
      </c>
      <c r="E338" s="2"/>
      <c r="F338" s="2"/>
    </row>
    <row r="339" spans="1:6" x14ac:dyDescent="0.25">
      <c r="A339" s="9">
        <v>42495</v>
      </c>
      <c r="B339" s="2">
        <v>-2.3889387261577522E-4</v>
      </c>
      <c r="C339" s="10">
        <f t="shared" si="10"/>
        <v>0</v>
      </c>
      <c r="D339" s="10">
        <f t="shared" si="11"/>
        <v>0</v>
      </c>
      <c r="E339" s="2"/>
      <c r="F339" s="2"/>
    </row>
    <row r="340" spans="1:6" x14ac:dyDescent="0.25">
      <c r="A340" s="9">
        <v>42496</v>
      </c>
      <c r="B340" s="2">
        <v>3.174634136826171E-3</v>
      </c>
      <c r="C340" s="10">
        <f t="shared" si="10"/>
        <v>1</v>
      </c>
      <c r="D340" s="10">
        <f t="shared" si="11"/>
        <v>-1</v>
      </c>
      <c r="E340" s="2"/>
      <c r="F340" s="2"/>
    </row>
    <row r="341" spans="1:6" x14ac:dyDescent="0.25">
      <c r="A341" s="9">
        <v>42499</v>
      </c>
      <c r="B341" s="2">
        <v>7.5347326871288978E-4</v>
      </c>
      <c r="C341" s="10">
        <f t="shared" si="10"/>
        <v>1</v>
      </c>
      <c r="D341" s="10">
        <f t="shared" si="11"/>
        <v>0</v>
      </c>
      <c r="E341" s="2"/>
      <c r="F341" s="2"/>
    </row>
    <row r="342" spans="1:6" x14ac:dyDescent="0.25">
      <c r="A342" s="9">
        <v>42500</v>
      </c>
      <c r="B342" s="2">
        <v>1.2483666797817872E-2</v>
      </c>
      <c r="C342" s="10">
        <f t="shared" si="10"/>
        <v>1</v>
      </c>
      <c r="D342" s="10">
        <f t="shared" si="11"/>
        <v>0</v>
      </c>
      <c r="E342" s="2"/>
      <c r="F342" s="2"/>
    </row>
    <row r="343" spans="1:6" x14ac:dyDescent="0.25">
      <c r="A343" s="9">
        <v>42501</v>
      </c>
      <c r="B343" s="2">
        <v>-9.5615503816462999E-3</v>
      </c>
      <c r="C343" s="10">
        <f t="shared" si="10"/>
        <v>0</v>
      </c>
      <c r="D343" s="10">
        <f t="shared" si="11"/>
        <v>1</v>
      </c>
      <c r="E343" s="2"/>
      <c r="F343" s="2"/>
    </row>
    <row r="344" spans="1:6" x14ac:dyDescent="0.25">
      <c r="A344" s="9">
        <v>42502</v>
      </c>
      <c r="B344" s="2">
        <v>-1.6953585925616466E-4</v>
      </c>
      <c r="C344" s="10">
        <f t="shared" si="10"/>
        <v>0</v>
      </c>
      <c r="D344" s="10">
        <f t="shared" si="11"/>
        <v>0</v>
      </c>
      <c r="E344" s="2"/>
      <c r="F344" s="2"/>
    </row>
    <row r="345" spans="1:6" x14ac:dyDescent="0.25">
      <c r="A345" s="9">
        <v>42503</v>
      </c>
      <c r="B345" s="2">
        <v>-8.478230326872227E-3</v>
      </c>
      <c r="C345" s="10">
        <f t="shared" si="10"/>
        <v>0</v>
      </c>
      <c r="D345" s="10">
        <f t="shared" si="11"/>
        <v>0</v>
      </c>
      <c r="E345" s="2"/>
      <c r="F345" s="2"/>
    </row>
    <row r="346" spans="1:6" x14ac:dyDescent="0.25">
      <c r="A346" s="9">
        <v>42506</v>
      </c>
      <c r="B346" s="2">
        <v>9.7966881819202545E-3</v>
      </c>
      <c r="C346" s="10">
        <f t="shared" si="10"/>
        <v>1</v>
      </c>
      <c r="D346" s="10">
        <f t="shared" si="11"/>
        <v>-1</v>
      </c>
      <c r="E346" s="2"/>
      <c r="F346" s="2"/>
    </row>
    <row r="347" spans="1:6" x14ac:dyDescent="0.25">
      <c r="A347" s="9">
        <v>42507</v>
      </c>
      <c r="B347" s="2">
        <v>-9.4113206816794914E-3</v>
      </c>
      <c r="C347" s="10">
        <f t="shared" si="10"/>
        <v>0</v>
      </c>
      <c r="D347" s="10">
        <f t="shared" si="11"/>
        <v>1</v>
      </c>
      <c r="E347" s="2"/>
      <c r="F347" s="2"/>
    </row>
    <row r="348" spans="1:6" x14ac:dyDescent="0.25">
      <c r="A348" s="9">
        <v>42508</v>
      </c>
      <c r="B348" s="2">
        <v>2.0515726281145064E-4</v>
      </c>
      <c r="C348" s="10">
        <f t="shared" si="10"/>
        <v>1</v>
      </c>
      <c r="D348" s="10">
        <f t="shared" si="11"/>
        <v>-1</v>
      </c>
      <c r="E348" s="2"/>
      <c r="F348" s="2"/>
    </row>
    <row r="349" spans="1:6" x14ac:dyDescent="0.25">
      <c r="A349" s="9">
        <v>42509</v>
      </c>
      <c r="B349" s="2">
        <v>-3.7067243593813526E-3</v>
      </c>
      <c r="C349" s="10">
        <f t="shared" si="10"/>
        <v>0</v>
      </c>
      <c r="D349" s="10">
        <f t="shared" si="11"/>
        <v>1</v>
      </c>
      <c r="E349" s="2"/>
      <c r="F349" s="2"/>
    </row>
    <row r="350" spans="1:6" x14ac:dyDescent="0.25">
      <c r="A350" s="9">
        <v>42510</v>
      </c>
      <c r="B350" s="2">
        <v>6.019489813925416E-3</v>
      </c>
      <c r="C350" s="10">
        <f t="shared" si="10"/>
        <v>1</v>
      </c>
      <c r="D350" s="10">
        <f t="shared" si="11"/>
        <v>-1</v>
      </c>
      <c r="E350" s="2"/>
      <c r="F350" s="2"/>
    </row>
    <row r="351" spans="1:6" x14ac:dyDescent="0.25">
      <c r="A351" s="9">
        <v>42513</v>
      </c>
      <c r="B351" s="2">
        <v>-2.0854447649489849E-3</v>
      </c>
      <c r="C351" s="10">
        <f t="shared" si="10"/>
        <v>0</v>
      </c>
      <c r="D351" s="10">
        <f t="shared" si="11"/>
        <v>1</v>
      </c>
      <c r="E351" s="2"/>
      <c r="F351" s="2"/>
    </row>
    <row r="352" spans="1:6" x14ac:dyDescent="0.25">
      <c r="A352" s="9">
        <v>42514</v>
      </c>
      <c r="B352" s="2">
        <v>1.3681373410675546E-2</v>
      </c>
      <c r="C352" s="10">
        <f t="shared" si="10"/>
        <v>1</v>
      </c>
      <c r="D352" s="10">
        <f t="shared" si="11"/>
        <v>-1</v>
      </c>
      <c r="E352" s="2"/>
      <c r="F352" s="2"/>
    </row>
    <row r="353" spans="1:6" x14ac:dyDescent="0.25">
      <c r="A353" s="9">
        <v>42515</v>
      </c>
      <c r="B353" s="2">
        <v>6.9747502480661527E-3</v>
      </c>
      <c r="C353" s="10">
        <f t="shared" si="10"/>
        <v>1</v>
      </c>
      <c r="D353" s="10">
        <f t="shared" si="11"/>
        <v>0</v>
      </c>
      <c r="E353" s="2"/>
      <c r="F353" s="2"/>
    </row>
    <row r="354" spans="1:6" x14ac:dyDescent="0.25">
      <c r="A354" s="9">
        <v>42516</v>
      </c>
      <c r="B354" s="2">
        <v>-2.104719354808493E-4</v>
      </c>
      <c r="C354" s="10">
        <f t="shared" si="10"/>
        <v>0</v>
      </c>
      <c r="D354" s="10">
        <f t="shared" si="11"/>
        <v>1</v>
      </c>
      <c r="E354" s="2"/>
      <c r="F354" s="2"/>
    </row>
    <row r="355" spans="1:6" x14ac:dyDescent="0.25">
      <c r="A355" s="9">
        <v>42517</v>
      </c>
      <c r="B355" s="2">
        <v>4.2868762260179771E-3</v>
      </c>
      <c r="C355" s="10">
        <f t="shared" si="10"/>
        <v>1</v>
      </c>
      <c r="D355" s="10">
        <f t="shared" si="11"/>
        <v>-1</v>
      </c>
      <c r="E355" s="2"/>
      <c r="F355" s="2"/>
    </row>
    <row r="356" spans="1:6" x14ac:dyDescent="0.25">
      <c r="A356" s="9">
        <v>42521</v>
      </c>
      <c r="B356" s="2">
        <v>-1.0004478195001498E-3</v>
      </c>
      <c r="C356" s="10">
        <f t="shared" si="10"/>
        <v>0</v>
      </c>
      <c r="D356" s="10">
        <f t="shared" si="11"/>
        <v>1</v>
      </c>
      <c r="E356" s="2"/>
      <c r="F356" s="2"/>
    </row>
    <row r="357" spans="1:6" x14ac:dyDescent="0.25">
      <c r="A357" s="9">
        <v>42522</v>
      </c>
      <c r="B357" s="2">
        <v>1.130207538531991E-3</v>
      </c>
      <c r="C357" s="10">
        <f t="shared" si="10"/>
        <v>1</v>
      </c>
      <c r="D357" s="10">
        <f t="shared" si="11"/>
        <v>-1</v>
      </c>
      <c r="E357" s="2"/>
      <c r="F357" s="2"/>
    </row>
    <row r="358" spans="1:6" x14ac:dyDescent="0.25">
      <c r="A358" s="9">
        <v>42523</v>
      </c>
      <c r="B358" s="2">
        <v>2.8247107410461769E-3</v>
      </c>
      <c r="C358" s="10">
        <f t="shared" si="10"/>
        <v>1</v>
      </c>
      <c r="D358" s="10">
        <f t="shared" si="11"/>
        <v>0</v>
      </c>
      <c r="E358" s="2"/>
      <c r="F358" s="2"/>
    </row>
    <row r="359" spans="1:6" x14ac:dyDescent="0.25">
      <c r="A359" s="9">
        <v>42524</v>
      </c>
      <c r="B359" s="2">
        <v>-2.9117543676315805E-3</v>
      </c>
      <c r="C359" s="10">
        <f t="shared" si="10"/>
        <v>0</v>
      </c>
      <c r="D359" s="10">
        <f t="shared" si="11"/>
        <v>1</v>
      </c>
      <c r="E359" s="2"/>
      <c r="F359" s="2"/>
    </row>
    <row r="360" spans="1:6" x14ac:dyDescent="0.25">
      <c r="A360" s="9">
        <v>42527</v>
      </c>
      <c r="B360" s="2">
        <v>4.8972669629798737E-3</v>
      </c>
      <c r="C360" s="10">
        <f t="shared" si="10"/>
        <v>1</v>
      </c>
      <c r="D360" s="10">
        <f t="shared" si="11"/>
        <v>-1</v>
      </c>
      <c r="E360" s="2"/>
      <c r="F360" s="2"/>
    </row>
    <row r="361" spans="1:6" x14ac:dyDescent="0.25">
      <c r="A361" s="9">
        <v>42528</v>
      </c>
      <c r="B361" s="2">
        <v>1.2894600859958416E-3</v>
      </c>
      <c r="C361" s="10">
        <f t="shared" si="10"/>
        <v>1</v>
      </c>
      <c r="D361" s="10">
        <f t="shared" si="11"/>
        <v>0</v>
      </c>
      <c r="E361" s="2"/>
      <c r="F361" s="2"/>
    </row>
    <row r="362" spans="1:6" x14ac:dyDescent="0.25">
      <c r="A362" s="9">
        <v>42529</v>
      </c>
      <c r="B362" s="2">
        <v>3.3094553839014829E-3</v>
      </c>
      <c r="C362" s="10">
        <f t="shared" si="10"/>
        <v>1</v>
      </c>
      <c r="D362" s="10">
        <f t="shared" si="11"/>
        <v>0</v>
      </c>
      <c r="E362" s="2"/>
      <c r="F362" s="2"/>
    </row>
    <row r="363" spans="1:6" x14ac:dyDescent="0.25">
      <c r="A363" s="9">
        <v>42530</v>
      </c>
      <c r="B363" s="2">
        <v>-1.7176941371889187E-3</v>
      </c>
      <c r="C363" s="10">
        <f t="shared" si="10"/>
        <v>0</v>
      </c>
      <c r="D363" s="10">
        <f t="shared" si="11"/>
        <v>1</v>
      </c>
      <c r="E363" s="2"/>
      <c r="F363" s="2"/>
    </row>
    <row r="364" spans="1:6" x14ac:dyDescent="0.25">
      <c r="A364" s="9">
        <v>42531</v>
      </c>
      <c r="B364" s="2">
        <v>-9.175222644506098E-3</v>
      </c>
      <c r="C364" s="10">
        <f t="shared" si="10"/>
        <v>0</v>
      </c>
      <c r="D364" s="10">
        <f t="shared" si="11"/>
        <v>0</v>
      </c>
      <c r="E364" s="2"/>
      <c r="F364" s="2"/>
    </row>
    <row r="365" spans="1:6" x14ac:dyDescent="0.25">
      <c r="A365" s="9">
        <v>42534</v>
      </c>
      <c r="B365" s="2">
        <v>-8.1151869928008935E-3</v>
      </c>
      <c r="C365" s="10">
        <f t="shared" si="10"/>
        <v>0</v>
      </c>
      <c r="D365" s="10">
        <f t="shared" si="11"/>
        <v>0</v>
      </c>
      <c r="E365" s="2"/>
      <c r="F365" s="2"/>
    </row>
    <row r="366" spans="1:6" x14ac:dyDescent="0.25">
      <c r="A366" s="9">
        <v>42535</v>
      </c>
      <c r="B366" s="2">
        <v>-1.7988898829277566E-3</v>
      </c>
      <c r="C366" s="10">
        <f t="shared" si="10"/>
        <v>0</v>
      </c>
      <c r="D366" s="10">
        <f t="shared" si="11"/>
        <v>0</v>
      </c>
      <c r="E366" s="2"/>
      <c r="F366" s="2"/>
    </row>
    <row r="367" spans="1:6" x14ac:dyDescent="0.25">
      <c r="A367" s="9">
        <v>42536</v>
      </c>
      <c r="B367" s="2">
        <v>-1.8406799915194894E-3</v>
      </c>
      <c r="C367" s="10">
        <f t="shared" si="10"/>
        <v>0</v>
      </c>
      <c r="D367" s="10">
        <f t="shared" si="11"/>
        <v>0</v>
      </c>
      <c r="E367" s="2"/>
      <c r="F367" s="2"/>
    </row>
    <row r="368" spans="1:6" x14ac:dyDescent="0.25">
      <c r="A368" s="9">
        <v>42537</v>
      </c>
      <c r="B368" s="2">
        <v>3.1329954139511784E-3</v>
      </c>
      <c r="C368" s="10">
        <f t="shared" si="10"/>
        <v>1</v>
      </c>
      <c r="D368" s="10">
        <f t="shared" si="11"/>
        <v>-1</v>
      </c>
      <c r="E368" s="2"/>
      <c r="F368" s="2"/>
    </row>
    <row r="369" spans="1:6" x14ac:dyDescent="0.25">
      <c r="A369" s="9">
        <v>42538</v>
      </c>
      <c r="B369" s="2">
        <v>-3.2579560055631118E-3</v>
      </c>
      <c r="C369" s="10">
        <f t="shared" si="10"/>
        <v>0</v>
      </c>
      <c r="D369" s="10">
        <f t="shared" si="11"/>
        <v>1</v>
      </c>
      <c r="E369" s="2"/>
      <c r="F369" s="2"/>
    </row>
    <row r="370" spans="1:6" x14ac:dyDescent="0.25">
      <c r="A370" s="9">
        <v>42541</v>
      </c>
      <c r="B370" s="2">
        <v>5.8081710296347122E-3</v>
      </c>
      <c r="C370" s="10">
        <f t="shared" si="10"/>
        <v>1</v>
      </c>
      <c r="D370" s="10">
        <f t="shared" si="11"/>
        <v>-1</v>
      </c>
      <c r="E370" s="2"/>
      <c r="F370" s="2"/>
    </row>
    <row r="371" spans="1:6" x14ac:dyDescent="0.25">
      <c r="A371" s="9">
        <v>42542</v>
      </c>
      <c r="B371" s="2">
        <v>2.7121084843393373E-3</v>
      </c>
      <c r="C371" s="10">
        <f t="shared" si="10"/>
        <v>1</v>
      </c>
      <c r="D371" s="10">
        <f t="shared" si="11"/>
        <v>0</v>
      </c>
      <c r="E371" s="2"/>
      <c r="F371" s="2"/>
    </row>
    <row r="372" spans="1:6" x14ac:dyDescent="0.25">
      <c r="A372" s="9">
        <v>42543</v>
      </c>
      <c r="B372" s="2">
        <v>-1.6515869596439581E-3</v>
      </c>
      <c r="C372" s="10">
        <f t="shared" si="10"/>
        <v>0</v>
      </c>
      <c r="D372" s="10">
        <f t="shared" si="11"/>
        <v>1</v>
      </c>
      <c r="E372" s="2"/>
      <c r="F372" s="2"/>
    </row>
    <row r="373" spans="1:6" x14ac:dyDescent="0.25">
      <c r="A373" s="9">
        <v>42544</v>
      </c>
      <c r="B373" s="2">
        <v>1.3364022153492305E-2</v>
      </c>
      <c r="C373" s="10">
        <f t="shared" si="10"/>
        <v>1</v>
      </c>
      <c r="D373" s="10">
        <f t="shared" si="11"/>
        <v>-1</v>
      </c>
      <c r="E373" s="2"/>
      <c r="F373" s="2"/>
    </row>
    <row r="374" spans="1:6" x14ac:dyDescent="0.25">
      <c r="A374" s="9">
        <v>42545</v>
      </c>
      <c r="B374" s="2">
        <v>-3.5919784982870628E-2</v>
      </c>
      <c r="C374" s="10">
        <f t="shared" si="10"/>
        <v>0</v>
      </c>
      <c r="D374" s="10">
        <f t="shared" si="11"/>
        <v>1</v>
      </c>
      <c r="E374" s="2"/>
      <c r="F374" s="2"/>
    </row>
    <row r="375" spans="1:6" x14ac:dyDescent="0.25">
      <c r="A375" s="9">
        <v>42548</v>
      </c>
      <c r="B375" s="2">
        <v>-1.809650487628911E-2</v>
      </c>
      <c r="C375" s="10">
        <f t="shared" si="10"/>
        <v>0</v>
      </c>
      <c r="D375" s="10">
        <f t="shared" si="11"/>
        <v>0</v>
      </c>
      <c r="E375" s="2"/>
      <c r="F375" s="2"/>
    </row>
    <row r="376" spans="1:6" x14ac:dyDescent="0.25">
      <c r="A376" s="9">
        <v>42549</v>
      </c>
      <c r="B376" s="2">
        <v>1.7770202045447769E-2</v>
      </c>
      <c r="C376" s="10">
        <f t="shared" si="10"/>
        <v>1</v>
      </c>
      <c r="D376" s="10">
        <f t="shared" si="11"/>
        <v>-1</v>
      </c>
      <c r="E376" s="2"/>
      <c r="F376" s="2"/>
    </row>
    <row r="377" spans="1:6" x14ac:dyDescent="0.25">
      <c r="A377" s="9">
        <v>42550</v>
      </c>
      <c r="B377" s="2">
        <v>1.703264590465059E-2</v>
      </c>
      <c r="C377" s="10">
        <f t="shared" si="10"/>
        <v>1</v>
      </c>
      <c r="D377" s="10">
        <f t="shared" si="11"/>
        <v>0</v>
      </c>
      <c r="E377" s="2"/>
      <c r="F377" s="2"/>
    </row>
    <row r="378" spans="1:6" x14ac:dyDescent="0.25">
      <c r="A378" s="9">
        <v>42551</v>
      </c>
      <c r="B378" s="2">
        <v>1.3565002390415248E-2</v>
      </c>
      <c r="C378" s="10">
        <f t="shared" si="10"/>
        <v>1</v>
      </c>
      <c r="D378" s="10">
        <f t="shared" si="11"/>
        <v>0</v>
      </c>
      <c r="E378" s="2"/>
      <c r="F378" s="2"/>
    </row>
    <row r="379" spans="1:6" x14ac:dyDescent="0.25">
      <c r="A379" s="9">
        <v>42552</v>
      </c>
      <c r="B379" s="2">
        <v>1.9486769007936999E-3</v>
      </c>
      <c r="C379" s="10">
        <f t="shared" si="10"/>
        <v>1</v>
      </c>
      <c r="D379" s="10">
        <f t="shared" si="11"/>
        <v>0</v>
      </c>
      <c r="E379" s="2"/>
      <c r="F379" s="2"/>
    </row>
    <row r="380" spans="1:6" x14ac:dyDescent="0.25">
      <c r="A380" s="9">
        <v>42556</v>
      </c>
      <c r="B380" s="2">
        <v>-6.8475237166835123E-3</v>
      </c>
      <c r="C380" s="10">
        <f t="shared" si="10"/>
        <v>0</v>
      </c>
      <c r="D380" s="10">
        <f t="shared" si="11"/>
        <v>1</v>
      </c>
      <c r="E380" s="2"/>
      <c r="F380" s="2"/>
    </row>
    <row r="381" spans="1:6" x14ac:dyDescent="0.25">
      <c r="A381" s="9">
        <v>42557</v>
      </c>
      <c r="B381" s="2">
        <v>5.3529960977711788E-3</v>
      </c>
      <c r="C381" s="10">
        <f t="shared" si="10"/>
        <v>1</v>
      </c>
      <c r="D381" s="10">
        <f t="shared" si="11"/>
        <v>-1</v>
      </c>
      <c r="E381" s="2"/>
      <c r="F381" s="2"/>
    </row>
    <row r="382" spans="1:6" x14ac:dyDescent="0.25">
      <c r="A382" s="9">
        <v>42558</v>
      </c>
      <c r="B382" s="2">
        <v>-8.7154062665195653E-4</v>
      </c>
      <c r="C382" s="10">
        <f t="shared" si="10"/>
        <v>0</v>
      </c>
      <c r="D382" s="10">
        <f t="shared" si="11"/>
        <v>1</v>
      </c>
      <c r="E382" s="2"/>
      <c r="F382" s="2"/>
    </row>
    <row r="383" spans="1:6" x14ac:dyDescent="0.25">
      <c r="A383" s="9">
        <v>42559</v>
      </c>
      <c r="B383" s="2">
        <v>1.5253348586681925E-2</v>
      </c>
      <c r="C383" s="10">
        <f t="shared" si="10"/>
        <v>1</v>
      </c>
      <c r="D383" s="10">
        <f t="shared" si="11"/>
        <v>-1</v>
      </c>
      <c r="E383" s="2"/>
      <c r="F383" s="2"/>
    </row>
    <row r="384" spans="1:6" x14ac:dyDescent="0.25">
      <c r="A384" s="9">
        <v>42562</v>
      </c>
      <c r="B384" s="2">
        <v>3.4086107328981097E-3</v>
      </c>
      <c r="C384" s="10">
        <f t="shared" si="10"/>
        <v>1</v>
      </c>
      <c r="D384" s="10">
        <f t="shared" si="11"/>
        <v>0</v>
      </c>
      <c r="E384" s="2"/>
      <c r="F384" s="2"/>
    </row>
    <row r="385" spans="1:6" x14ac:dyDescent="0.25">
      <c r="A385" s="9">
        <v>42563</v>
      </c>
      <c r="B385" s="2">
        <v>7.0093020644219628E-3</v>
      </c>
      <c r="C385" s="10">
        <f t="shared" si="10"/>
        <v>1</v>
      </c>
      <c r="D385" s="10">
        <f t="shared" si="11"/>
        <v>0</v>
      </c>
      <c r="E385" s="2"/>
      <c r="F385" s="2"/>
    </row>
    <row r="386" spans="1:6" x14ac:dyDescent="0.25">
      <c r="A386" s="9">
        <v>42564</v>
      </c>
      <c r="B386" s="2">
        <v>1.3474959807435738E-4</v>
      </c>
      <c r="C386" s="10">
        <f t="shared" si="10"/>
        <v>1</v>
      </c>
      <c r="D386" s="10">
        <f t="shared" si="11"/>
        <v>0</v>
      </c>
      <c r="E386" s="2"/>
      <c r="F386" s="2"/>
    </row>
    <row r="387" spans="1:6" x14ac:dyDescent="0.25">
      <c r="A387" s="9">
        <v>42565</v>
      </c>
      <c r="B387" s="2">
        <v>5.2591721914301282E-3</v>
      </c>
      <c r="C387" s="10">
        <f t="shared" ref="C387:C450" si="12">IF(B387&gt;=0,1,0)</f>
        <v>1</v>
      </c>
      <c r="D387" s="10">
        <f t="shared" si="11"/>
        <v>0</v>
      </c>
      <c r="E387" s="2"/>
      <c r="F387" s="2"/>
    </row>
    <row r="388" spans="1:6" x14ac:dyDescent="0.25">
      <c r="A388" s="9">
        <v>42566</v>
      </c>
      <c r="B388" s="2">
        <v>-9.2894280762578774E-4</v>
      </c>
      <c r="C388" s="10">
        <f t="shared" si="12"/>
        <v>0</v>
      </c>
      <c r="D388" s="10">
        <f t="shared" ref="D388:D451" si="13">C387-C388</f>
        <v>1</v>
      </c>
      <c r="E388" s="2"/>
      <c r="F388" s="2"/>
    </row>
    <row r="389" spans="1:6" x14ac:dyDescent="0.25">
      <c r="A389" s="9">
        <v>42569</v>
      </c>
      <c r="B389" s="2">
        <v>2.3823401519147414E-3</v>
      </c>
      <c r="C389" s="10">
        <f t="shared" si="12"/>
        <v>1</v>
      </c>
      <c r="D389" s="10">
        <f t="shared" si="13"/>
        <v>-1</v>
      </c>
      <c r="E389" s="2"/>
      <c r="F389" s="2"/>
    </row>
    <row r="390" spans="1:6" x14ac:dyDescent="0.25">
      <c r="A390" s="9">
        <v>42570</v>
      </c>
      <c r="B390" s="2">
        <v>-1.4352366756040791E-3</v>
      </c>
      <c r="C390" s="10">
        <f t="shared" si="12"/>
        <v>0</v>
      </c>
      <c r="D390" s="10">
        <f t="shared" si="13"/>
        <v>1</v>
      </c>
      <c r="E390" s="2"/>
      <c r="F390" s="2"/>
    </row>
    <row r="391" spans="1:6" x14ac:dyDescent="0.25">
      <c r="A391" s="9">
        <v>42571</v>
      </c>
      <c r="B391" s="2">
        <v>4.2703047444747622E-3</v>
      </c>
      <c r="C391" s="10">
        <f t="shared" si="12"/>
        <v>1</v>
      </c>
      <c r="D391" s="10">
        <f t="shared" si="13"/>
        <v>-1</v>
      </c>
      <c r="E391" s="2"/>
      <c r="F391" s="2"/>
    </row>
    <row r="392" spans="1:6" x14ac:dyDescent="0.25">
      <c r="A392" s="9">
        <v>42572</v>
      </c>
      <c r="B392" s="2">
        <v>-3.6124840084306165E-3</v>
      </c>
      <c r="C392" s="10">
        <f t="shared" si="12"/>
        <v>0</v>
      </c>
      <c r="D392" s="10">
        <f t="shared" si="13"/>
        <v>1</v>
      </c>
      <c r="E392" s="2"/>
      <c r="F392" s="2"/>
    </row>
    <row r="393" spans="1:6" x14ac:dyDescent="0.25">
      <c r="A393" s="9">
        <v>42573</v>
      </c>
      <c r="B393" s="2">
        <v>4.5539149350859454E-3</v>
      </c>
      <c r="C393" s="10">
        <f t="shared" si="12"/>
        <v>1</v>
      </c>
      <c r="D393" s="10">
        <f t="shared" si="13"/>
        <v>-1</v>
      </c>
      <c r="E393" s="2"/>
      <c r="F393" s="2"/>
    </row>
    <row r="394" spans="1:6" x14ac:dyDescent="0.25">
      <c r="A394" s="9">
        <v>42576</v>
      </c>
      <c r="B394" s="2">
        <v>-3.0114527155947757E-3</v>
      </c>
      <c r="C394" s="10">
        <f t="shared" si="12"/>
        <v>0</v>
      </c>
      <c r="D394" s="10">
        <f t="shared" si="13"/>
        <v>1</v>
      </c>
      <c r="E394" s="2"/>
      <c r="F394" s="2"/>
    </row>
    <row r="395" spans="1:6" x14ac:dyDescent="0.25">
      <c r="A395" s="9">
        <v>42577</v>
      </c>
      <c r="B395" s="2">
        <v>3.2280675865115072E-4</v>
      </c>
      <c r="C395" s="10">
        <f t="shared" si="12"/>
        <v>1</v>
      </c>
      <c r="D395" s="10">
        <f t="shared" si="13"/>
        <v>-1</v>
      </c>
      <c r="E395" s="2"/>
      <c r="F395" s="2"/>
    </row>
    <row r="396" spans="1:6" x14ac:dyDescent="0.25">
      <c r="A396" s="9">
        <v>42578</v>
      </c>
      <c r="B396" s="2">
        <v>-1.1986096128490109E-3</v>
      </c>
      <c r="C396" s="10">
        <f t="shared" si="12"/>
        <v>0</v>
      </c>
      <c r="D396" s="10">
        <f t="shared" si="13"/>
        <v>1</v>
      </c>
      <c r="E396" s="2"/>
      <c r="F396" s="2"/>
    </row>
    <row r="397" spans="1:6" x14ac:dyDescent="0.25">
      <c r="A397" s="9">
        <v>42579</v>
      </c>
      <c r="B397" s="2">
        <v>1.6062180948777094E-3</v>
      </c>
      <c r="C397" s="10">
        <f t="shared" si="12"/>
        <v>1</v>
      </c>
      <c r="D397" s="10">
        <f t="shared" si="13"/>
        <v>-1</v>
      </c>
      <c r="E397" s="2"/>
      <c r="F397" s="2"/>
    </row>
    <row r="398" spans="1:6" x14ac:dyDescent="0.25">
      <c r="A398" s="9">
        <v>42580</v>
      </c>
      <c r="B398" s="2">
        <v>1.6312913007012764E-3</v>
      </c>
      <c r="C398" s="10">
        <f t="shared" si="12"/>
        <v>1</v>
      </c>
      <c r="D398" s="10">
        <f t="shared" si="13"/>
        <v>0</v>
      </c>
      <c r="E398" s="2"/>
      <c r="F398" s="2"/>
    </row>
    <row r="399" spans="1:6" x14ac:dyDescent="0.25">
      <c r="A399" s="9">
        <v>42583</v>
      </c>
      <c r="B399" s="2">
        <v>-1.2697828487301388E-3</v>
      </c>
      <c r="C399" s="10">
        <f t="shared" si="12"/>
        <v>0</v>
      </c>
      <c r="D399" s="10">
        <f t="shared" si="13"/>
        <v>1</v>
      </c>
      <c r="E399" s="2"/>
      <c r="F399" s="2"/>
    </row>
    <row r="400" spans="1:6" x14ac:dyDescent="0.25">
      <c r="A400" s="9">
        <v>42584</v>
      </c>
      <c r="B400" s="2">
        <v>-6.3615927475078049E-3</v>
      </c>
      <c r="C400" s="10">
        <f t="shared" si="12"/>
        <v>0</v>
      </c>
      <c r="D400" s="10">
        <f t="shared" si="13"/>
        <v>0</v>
      </c>
      <c r="E400" s="2"/>
      <c r="F400" s="2"/>
    </row>
    <row r="401" spans="1:6" x14ac:dyDescent="0.25">
      <c r="A401" s="9">
        <v>42585</v>
      </c>
      <c r="B401" s="2">
        <v>3.1339387954731901E-3</v>
      </c>
      <c r="C401" s="10">
        <f t="shared" si="12"/>
        <v>1</v>
      </c>
      <c r="D401" s="10">
        <f t="shared" si="13"/>
        <v>-1</v>
      </c>
      <c r="E401" s="2"/>
      <c r="F401" s="2"/>
    </row>
    <row r="402" spans="1:6" x14ac:dyDescent="0.25">
      <c r="A402" s="9">
        <v>42586</v>
      </c>
      <c r="B402" s="2">
        <v>2.1258994634409945E-4</v>
      </c>
      <c r="C402" s="10">
        <f t="shared" si="12"/>
        <v>1</v>
      </c>
      <c r="D402" s="10">
        <f t="shared" si="13"/>
        <v>0</v>
      </c>
      <c r="E402" s="2"/>
      <c r="F402" s="2"/>
    </row>
    <row r="403" spans="1:6" x14ac:dyDescent="0.25">
      <c r="A403" s="9">
        <v>42587</v>
      </c>
      <c r="B403" s="2">
        <v>8.6034423010279415E-3</v>
      </c>
      <c r="C403" s="10">
        <f t="shared" si="12"/>
        <v>1</v>
      </c>
      <c r="D403" s="10">
        <f t="shared" si="13"/>
        <v>0</v>
      </c>
      <c r="E403" s="2"/>
      <c r="F403" s="2"/>
    </row>
    <row r="404" spans="1:6" x14ac:dyDescent="0.25">
      <c r="A404" s="9">
        <v>42590</v>
      </c>
      <c r="B404" s="2">
        <v>-9.0706272018037382E-4</v>
      </c>
      <c r="C404" s="10">
        <f t="shared" si="12"/>
        <v>0</v>
      </c>
      <c r="D404" s="10">
        <f t="shared" si="13"/>
        <v>1</v>
      </c>
      <c r="E404" s="2"/>
      <c r="F404" s="2"/>
    </row>
    <row r="405" spans="1:6" x14ac:dyDescent="0.25">
      <c r="A405" s="9">
        <v>42591</v>
      </c>
      <c r="B405" s="2">
        <v>3.8974913911293818E-4</v>
      </c>
      <c r="C405" s="10">
        <f t="shared" si="12"/>
        <v>1</v>
      </c>
      <c r="D405" s="10">
        <f t="shared" si="13"/>
        <v>-1</v>
      </c>
      <c r="E405" s="2"/>
      <c r="F405" s="2"/>
    </row>
    <row r="406" spans="1:6" x14ac:dyDescent="0.25">
      <c r="A406" s="9">
        <v>42592</v>
      </c>
      <c r="B406" s="2">
        <v>-2.8646859845811168E-3</v>
      </c>
      <c r="C406" s="10">
        <f t="shared" si="12"/>
        <v>0</v>
      </c>
      <c r="D406" s="10">
        <f t="shared" si="13"/>
        <v>1</v>
      </c>
      <c r="E406" s="2"/>
      <c r="F406" s="2"/>
    </row>
    <row r="407" spans="1:6" x14ac:dyDescent="0.25">
      <c r="A407" s="9">
        <v>42593</v>
      </c>
      <c r="B407" s="2">
        <v>4.7345655461528136E-3</v>
      </c>
      <c r="C407" s="10">
        <f t="shared" si="12"/>
        <v>1</v>
      </c>
      <c r="D407" s="10">
        <f t="shared" si="13"/>
        <v>-1</v>
      </c>
      <c r="E407" s="2"/>
      <c r="F407" s="2"/>
    </row>
    <row r="408" spans="1:6" x14ac:dyDescent="0.25">
      <c r="A408" s="9">
        <v>42594</v>
      </c>
      <c r="B408" s="2">
        <v>-7.960508557545154E-4</v>
      </c>
      <c r="C408" s="10">
        <f t="shared" si="12"/>
        <v>0</v>
      </c>
      <c r="D408" s="10">
        <f t="shared" si="13"/>
        <v>1</v>
      </c>
      <c r="E408" s="2"/>
      <c r="F408" s="2"/>
    </row>
    <row r="409" spans="1:6" x14ac:dyDescent="0.25">
      <c r="A409" s="9">
        <v>42597</v>
      </c>
      <c r="B409" s="2">
        <v>2.7929763512739569E-3</v>
      </c>
      <c r="C409" s="10">
        <f t="shared" si="12"/>
        <v>1</v>
      </c>
      <c r="D409" s="10">
        <f t="shared" si="13"/>
        <v>-1</v>
      </c>
      <c r="E409" s="2"/>
      <c r="F409" s="2"/>
    </row>
    <row r="410" spans="1:6" x14ac:dyDescent="0.25">
      <c r="A410" s="9">
        <v>42598</v>
      </c>
      <c r="B410" s="2">
        <v>-5.4790767755633629E-3</v>
      </c>
      <c r="C410" s="10">
        <f t="shared" si="12"/>
        <v>0</v>
      </c>
      <c r="D410" s="10">
        <f t="shared" si="13"/>
        <v>1</v>
      </c>
      <c r="E410" s="2"/>
      <c r="F410" s="2"/>
    </row>
    <row r="411" spans="1:6" x14ac:dyDescent="0.25">
      <c r="A411" s="9">
        <v>42599</v>
      </c>
      <c r="B411" s="2">
        <v>1.868558180106783E-3</v>
      </c>
      <c r="C411" s="10">
        <f t="shared" si="12"/>
        <v>1</v>
      </c>
      <c r="D411" s="10">
        <f t="shared" si="13"/>
        <v>-1</v>
      </c>
      <c r="E411" s="2"/>
      <c r="F411" s="2"/>
    </row>
    <row r="412" spans="1:6" x14ac:dyDescent="0.25">
      <c r="A412" s="9">
        <v>42600</v>
      </c>
      <c r="B412" s="2">
        <v>2.1995949079378629E-3</v>
      </c>
      <c r="C412" s="10">
        <f t="shared" si="12"/>
        <v>1</v>
      </c>
      <c r="D412" s="10">
        <f t="shared" si="13"/>
        <v>0</v>
      </c>
      <c r="E412" s="2"/>
      <c r="F412" s="2"/>
    </row>
    <row r="413" spans="1:6" x14ac:dyDescent="0.25">
      <c r="A413" s="9">
        <v>42601</v>
      </c>
      <c r="B413" s="2">
        <v>-1.4403160464925291E-3</v>
      </c>
      <c r="C413" s="10">
        <f t="shared" si="12"/>
        <v>0</v>
      </c>
      <c r="D413" s="10">
        <f t="shared" si="13"/>
        <v>1</v>
      </c>
      <c r="E413" s="2"/>
      <c r="F413" s="2"/>
    </row>
    <row r="414" spans="1:6" x14ac:dyDescent="0.25">
      <c r="A414" s="9">
        <v>42604</v>
      </c>
      <c r="B414" s="2">
        <v>-5.6322033820699335E-4</v>
      </c>
      <c r="C414" s="10">
        <f t="shared" si="12"/>
        <v>0</v>
      </c>
      <c r="D414" s="10">
        <f t="shared" si="13"/>
        <v>0</v>
      </c>
      <c r="E414" s="2"/>
      <c r="F414" s="2"/>
    </row>
    <row r="415" spans="1:6" x14ac:dyDescent="0.25">
      <c r="A415" s="9">
        <v>42605</v>
      </c>
      <c r="B415" s="2">
        <v>1.9517648352453953E-3</v>
      </c>
      <c r="C415" s="10">
        <f t="shared" si="12"/>
        <v>1</v>
      </c>
      <c r="D415" s="10">
        <f t="shared" si="13"/>
        <v>-1</v>
      </c>
      <c r="E415" s="2"/>
      <c r="F415" s="2"/>
    </row>
    <row r="416" spans="1:6" x14ac:dyDescent="0.25">
      <c r="A416" s="9">
        <v>42606</v>
      </c>
      <c r="B416" s="2">
        <v>-5.240294480771901E-3</v>
      </c>
      <c r="C416" s="10">
        <f t="shared" si="12"/>
        <v>0</v>
      </c>
      <c r="D416" s="10">
        <f t="shared" si="13"/>
        <v>1</v>
      </c>
      <c r="E416" s="2"/>
      <c r="F416" s="2"/>
    </row>
    <row r="417" spans="1:6" x14ac:dyDescent="0.25">
      <c r="A417" s="9">
        <v>42607</v>
      </c>
      <c r="B417" s="2">
        <v>-1.3652410546832749E-3</v>
      </c>
      <c r="C417" s="10">
        <f t="shared" si="12"/>
        <v>0</v>
      </c>
      <c r="D417" s="10">
        <f t="shared" si="13"/>
        <v>0</v>
      </c>
      <c r="E417" s="2"/>
      <c r="F417" s="2"/>
    </row>
    <row r="418" spans="1:6" x14ac:dyDescent="0.25">
      <c r="A418" s="9">
        <v>42608</v>
      </c>
      <c r="B418" s="2">
        <v>-1.5788480393283955E-3</v>
      </c>
      <c r="C418" s="10">
        <f t="shared" si="12"/>
        <v>0</v>
      </c>
      <c r="D418" s="10">
        <f t="shared" si="13"/>
        <v>0</v>
      </c>
      <c r="E418" s="2"/>
      <c r="F418" s="2"/>
    </row>
    <row r="419" spans="1:6" x14ac:dyDescent="0.25">
      <c r="A419" s="9">
        <v>42611</v>
      </c>
      <c r="B419" s="2">
        <v>5.2281193523402436E-3</v>
      </c>
      <c r="C419" s="10">
        <f t="shared" si="12"/>
        <v>1</v>
      </c>
      <c r="D419" s="10">
        <f t="shared" si="13"/>
        <v>-1</v>
      </c>
      <c r="E419" s="2"/>
      <c r="F419" s="2"/>
    </row>
    <row r="420" spans="1:6" x14ac:dyDescent="0.25">
      <c r="A420" s="9">
        <v>42612</v>
      </c>
      <c r="B420" s="2">
        <v>-1.9537878718389745E-3</v>
      </c>
      <c r="C420" s="10">
        <f t="shared" si="12"/>
        <v>0</v>
      </c>
      <c r="D420" s="10">
        <f t="shared" si="13"/>
        <v>1</v>
      </c>
      <c r="E420" s="2"/>
      <c r="F420" s="2"/>
    </row>
    <row r="421" spans="1:6" x14ac:dyDescent="0.25">
      <c r="A421" s="9">
        <v>42613</v>
      </c>
      <c r="B421" s="2">
        <v>-2.3757880999210057E-3</v>
      </c>
      <c r="C421" s="10">
        <f t="shared" si="12"/>
        <v>0</v>
      </c>
      <c r="D421" s="10">
        <f t="shared" si="13"/>
        <v>0</v>
      </c>
      <c r="E421" s="2"/>
      <c r="F421" s="2"/>
    </row>
    <row r="422" spans="1:6" x14ac:dyDescent="0.25">
      <c r="A422" s="9">
        <v>42614</v>
      </c>
      <c r="B422" s="2">
        <v>-4.1456505216475037E-5</v>
      </c>
      <c r="C422" s="10">
        <f t="shared" si="12"/>
        <v>0</v>
      </c>
      <c r="D422" s="10">
        <f t="shared" si="13"/>
        <v>0</v>
      </c>
      <c r="E422" s="2"/>
      <c r="F422" s="2"/>
    </row>
    <row r="423" spans="1:6" x14ac:dyDescent="0.25">
      <c r="A423" s="9">
        <v>42615</v>
      </c>
      <c r="B423" s="2">
        <v>4.2011000248749486E-3</v>
      </c>
      <c r="C423" s="10">
        <f t="shared" si="12"/>
        <v>1</v>
      </c>
      <c r="D423" s="10">
        <f t="shared" si="13"/>
        <v>-1</v>
      </c>
      <c r="E423" s="2"/>
      <c r="F423" s="2"/>
    </row>
    <row r="424" spans="1:6" x14ac:dyDescent="0.25">
      <c r="A424" s="9">
        <v>42619</v>
      </c>
      <c r="B424" s="2">
        <v>2.9816787309975279E-3</v>
      </c>
      <c r="C424" s="10">
        <f t="shared" si="12"/>
        <v>1</v>
      </c>
      <c r="D424" s="10">
        <f t="shared" si="13"/>
        <v>0</v>
      </c>
      <c r="E424" s="2"/>
      <c r="F424" s="2"/>
    </row>
    <row r="425" spans="1:6" x14ac:dyDescent="0.25">
      <c r="A425" s="9">
        <v>42620</v>
      </c>
      <c r="B425" s="2">
        <v>-1.4635395704520882E-4</v>
      </c>
      <c r="C425" s="10">
        <f t="shared" si="12"/>
        <v>0</v>
      </c>
      <c r="D425" s="10">
        <f t="shared" si="13"/>
        <v>1</v>
      </c>
      <c r="E425" s="2"/>
      <c r="F425" s="2"/>
    </row>
    <row r="426" spans="1:6" x14ac:dyDescent="0.25">
      <c r="A426" s="9">
        <v>42621</v>
      </c>
      <c r="B426" s="2">
        <v>-2.2230760786033921E-3</v>
      </c>
      <c r="C426" s="10">
        <f t="shared" si="12"/>
        <v>0</v>
      </c>
      <c r="D426" s="10">
        <f t="shared" si="13"/>
        <v>0</v>
      </c>
      <c r="E426" s="2"/>
      <c r="F426" s="2"/>
    </row>
    <row r="427" spans="1:6" x14ac:dyDescent="0.25">
      <c r="A427" s="9">
        <v>42622</v>
      </c>
      <c r="B427" s="2">
        <v>-2.4522073992573334E-2</v>
      </c>
      <c r="C427" s="10">
        <f t="shared" si="12"/>
        <v>0</v>
      </c>
      <c r="D427" s="10">
        <f t="shared" si="13"/>
        <v>0</v>
      </c>
      <c r="E427" s="2"/>
      <c r="F427" s="2"/>
    </row>
    <row r="428" spans="1:6" x14ac:dyDescent="0.25">
      <c r="A428" s="9">
        <v>42625</v>
      </c>
      <c r="B428" s="2">
        <v>1.4677062331693191E-2</v>
      </c>
      <c r="C428" s="10">
        <f t="shared" si="12"/>
        <v>1</v>
      </c>
      <c r="D428" s="10">
        <f t="shared" si="13"/>
        <v>-1</v>
      </c>
      <c r="E428" s="2"/>
      <c r="F428" s="2"/>
    </row>
    <row r="429" spans="1:6" x14ac:dyDescent="0.25">
      <c r="A429" s="9">
        <v>42626</v>
      </c>
      <c r="B429" s="2">
        <v>-1.4830665480954464E-2</v>
      </c>
      <c r="C429" s="10">
        <f t="shared" si="12"/>
        <v>0</v>
      </c>
      <c r="D429" s="10">
        <f t="shared" si="13"/>
        <v>1</v>
      </c>
      <c r="E429" s="2"/>
      <c r="F429" s="2"/>
    </row>
    <row r="430" spans="1:6" x14ac:dyDescent="0.25">
      <c r="A430" s="9">
        <v>42627</v>
      </c>
      <c r="B430" s="2">
        <v>-5.8767665560266469E-4</v>
      </c>
      <c r="C430" s="10">
        <f t="shared" si="12"/>
        <v>0</v>
      </c>
      <c r="D430" s="10">
        <f t="shared" si="13"/>
        <v>0</v>
      </c>
      <c r="E430" s="2"/>
      <c r="F430" s="2"/>
    </row>
    <row r="431" spans="1:6" x14ac:dyDescent="0.25">
      <c r="A431" s="9">
        <v>42628</v>
      </c>
      <c r="B431" s="2">
        <v>1.010927804983619E-2</v>
      </c>
      <c r="C431" s="10">
        <f t="shared" si="12"/>
        <v>1</v>
      </c>
      <c r="D431" s="10">
        <f t="shared" si="13"/>
        <v>-1</v>
      </c>
      <c r="E431" s="2"/>
      <c r="F431" s="2"/>
    </row>
    <row r="432" spans="1:6" x14ac:dyDescent="0.25">
      <c r="A432" s="9">
        <v>42629</v>
      </c>
      <c r="B432" s="2">
        <v>-3.7722492851356426E-3</v>
      </c>
      <c r="C432" s="10">
        <f t="shared" si="12"/>
        <v>0</v>
      </c>
      <c r="D432" s="10">
        <f t="shared" si="13"/>
        <v>1</v>
      </c>
      <c r="E432" s="2"/>
      <c r="F432" s="2"/>
    </row>
    <row r="433" spans="1:6" x14ac:dyDescent="0.25">
      <c r="A433" s="9">
        <v>42632</v>
      </c>
      <c r="B433" s="2">
        <v>-1.8698928551330596E-5</v>
      </c>
      <c r="C433" s="10">
        <f t="shared" si="12"/>
        <v>0</v>
      </c>
      <c r="D433" s="10">
        <f t="shared" si="13"/>
        <v>0</v>
      </c>
      <c r="E433" s="2"/>
      <c r="F433" s="2"/>
    </row>
    <row r="434" spans="1:6" x14ac:dyDescent="0.25">
      <c r="A434" s="9">
        <v>42633</v>
      </c>
      <c r="B434" s="2">
        <v>2.9918845132592686E-4</v>
      </c>
      <c r="C434" s="10">
        <f t="shared" si="12"/>
        <v>1</v>
      </c>
      <c r="D434" s="10">
        <f t="shared" si="13"/>
        <v>-1</v>
      </c>
      <c r="E434" s="2"/>
      <c r="F434" s="2"/>
    </row>
    <row r="435" spans="1:6" x14ac:dyDescent="0.25">
      <c r="A435" s="9">
        <v>42634</v>
      </c>
      <c r="B435" s="2">
        <v>1.0917112199498868E-2</v>
      </c>
      <c r="C435" s="10">
        <f t="shared" si="12"/>
        <v>1</v>
      </c>
      <c r="D435" s="10">
        <f t="shared" si="13"/>
        <v>0</v>
      </c>
      <c r="E435" s="2"/>
      <c r="F435" s="2"/>
    </row>
    <row r="436" spans="1:6" x14ac:dyDescent="0.25">
      <c r="A436" s="9">
        <v>42635</v>
      </c>
      <c r="B436" s="2">
        <v>6.4998705573431348E-3</v>
      </c>
      <c r="C436" s="10">
        <f t="shared" si="12"/>
        <v>1</v>
      </c>
      <c r="D436" s="10">
        <f t="shared" si="13"/>
        <v>0</v>
      </c>
      <c r="E436" s="2"/>
      <c r="F436" s="2"/>
    </row>
    <row r="437" spans="1:6" x14ac:dyDescent="0.25">
      <c r="A437" s="9">
        <v>42636</v>
      </c>
      <c r="B437" s="2">
        <v>-5.7367787688660243E-3</v>
      </c>
      <c r="C437" s="10">
        <f t="shared" si="12"/>
        <v>0</v>
      </c>
      <c r="D437" s="10">
        <f t="shared" si="13"/>
        <v>1</v>
      </c>
      <c r="E437" s="2"/>
      <c r="F437" s="2"/>
    </row>
    <row r="438" spans="1:6" x14ac:dyDescent="0.25">
      <c r="A438" s="9">
        <v>42639</v>
      </c>
      <c r="B438" s="2">
        <v>-8.58783474770064E-3</v>
      </c>
      <c r="C438" s="10">
        <f t="shared" si="12"/>
        <v>0</v>
      </c>
      <c r="D438" s="10">
        <f t="shared" si="13"/>
        <v>0</v>
      </c>
      <c r="E438" s="2"/>
      <c r="F438" s="2"/>
    </row>
    <row r="439" spans="1:6" x14ac:dyDescent="0.25">
      <c r="A439" s="9">
        <v>42640</v>
      </c>
      <c r="B439" s="2">
        <v>6.4442477051396274E-3</v>
      </c>
      <c r="C439" s="10">
        <f t="shared" si="12"/>
        <v>1</v>
      </c>
      <c r="D439" s="10">
        <f t="shared" si="13"/>
        <v>-1</v>
      </c>
      <c r="E439" s="2"/>
      <c r="F439" s="2"/>
    </row>
    <row r="440" spans="1:6" x14ac:dyDescent="0.25">
      <c r="A440" s="9">
        <v>42641</v>
      </c>
      <c r="B440" s="2">
        <v>5.2964679410907323E-3</v>
      </c>
      <c r="C440" s="10">
        <f t="shared" si="12"/>
        <v>1</v>
      </c>
      <c r="D440" s="10">
        <f t="shared" si="13"/>
        <v>0</v>
      </c>
      <c r="E440" s="2"/>
      <c r="F440" s="2"/>
    </row>
    <row r="441" spans="1:6" x14ac:dyDescent="0.25">
      <c r="A441" s="9">
        <v>42642</v>
      </c>
      <c r="B441" s="2">
        <v>-9.3213040614910092E-3</v>
      </c>
      <c r="C441" s="10">
        <f t="shared" si="12"/>
        <v>0</v>
      </c>
      <c r="D441" s="10">
        <f t="shared" si="13"/>
        <v>1</v>
      </c>
      <c r="E441" s="2"/>
      <c r="F441" s="2"/>
    </row>
    <row r="442" spans="1:6" x14ac:dyDescent="0.25">
      <c r="A442" s="9">
        <v>42643</v>
      </c>
      <c r="B442" s="2">
        <v>7.9679052405015049E-3</v>
      </c>
      <c r="C442" s="10">
        <f t="shared" si="12"/>
        <v>1</v>
      </c>
      <c r="D442" s="10">
        <f t="shared" si="13"/>
        <v>-1</v>
      </c>
      <c r="E442" s="2"/>
      <c r="F442" s="2"/>
    </row>
    <row r="443" spans="1:6" x14ac:dyDescent="0.25">
      <c r="A443" s="9">
        <v>42646</v>
      </c>
      <c r="B443" s="2">
        <v>-3.2606640316935609E-3</v>
      </c>
      <c r="C443" s="10">
        <f t="shared" si="12"/>
        <v>0</v>
      </c>
      <c r="D443" s="10">
        <f t="shared" si="13"/>
        <v>1</v>
      </c>
      <c r="E443" s="2"/>
      <c r="F443" s="2"/>
    </row>
    <row r="444" spans="1:6" x14ac:dyDescent="0.25">
      <c r="A444" s="9">
        <v>42647</v>
      </c>
      <c r="B444" s="2">
        <v>-4.9555802332037491E-3</v>
      </c>
      <c r="C444" s="10">
        <f t="shared" si="12"/>
        <v>0</v>
      </c>
      <c r="D444" s="10">
        <f t="shared" si="13"/>
        <v>0</v>
      </c>
      <c r="E444" s="2"/>
      <c r="F444" s="2"/>
    </row>
    <row r="445" spans="1:6" x14ac:dyDescent="0.25">
      <c r="A445" s="9">
        <v>42648</v>
      </c>
      <c r="B445" s="2">
        <v>4.2966951717982038E-3</v>
      </c>
      <c r="C445" s="10">
        <f t="shared" si="12"/>
        <v>1</v>
      </c>
      <c r="D445" s="10">
        <f t="shared" si="13"/>
        <v>-1</v>
      </c>
      <c r="E445" s="2"/>
      <c r="F445" s="2"/>
    </row>
    <row r="446" spans="1:6" x14ac:dyDescent="0.25">
      <c r="A446" s="9">
        <v>42649</v>
      </c>
      <c r="B446" s="2">
        <v>4.8154167419078853E-4</v>
      </c>
      <c r="C446" s="10">
        <f t="shared" si="12"/>
        <v>1</v>
      </c>
      <c r="D446" s="10">
        <f t="shared" si="13"/>
        <v>0</v>
      </c>
      <c r="E446" s="2"/>
      <c r="F446" s="2"/>
    </row>
    <row r="447" spans="1:6" x14ac:dyDescent="0.25">
      <c r="A447" s="9">
        <v>42650</v>
      </c>
      <c r="B447" s="2">
        <v>-3.2534698278855467E-3</v>
      </c>
      <c r="C447" s="10">
        <f t="shared" si="12"/>
        <v>0</v>
      </c>
      <c r="D447" s="10">
        <f t="shared" si="13"/>
        <v>1</v>
      </c>
      <c r="E447" s="2"/>
      <c r="F447" s="2"/>
    </row>
    <row r="448" spans="1:6" x14ac:dyDescent="0.25">
      <c r="A448" s="9">
        <v>42653</v>
      </c>
      <c r="B448" s="2">
        <v>4.605941292820992E-3</v>
      </c>
      <c r="C448" s="10">
        <f t="shared" si="12"/>
        <v>1</v>
      </c>
      <c r="D448" s="10">
        <f t="shared" si="13"/>
        <v>-1</v>
      </c>
      <c r="E448" s="2"/>
      <c r="F448" s="2"/>
    </row>
    <row r="449" spans="1:6" x14ac:dyDescent="0.25">
      <c r="A449" s="9">
        <v>42654</v>
      </c>
      <c r="B449" s="2">
        <v>-1.2446502685264704E-2</v>
      </c>
      <c r="C449" s="10">
        <f t="shared" si="12"/>
        <v>0</v>
      </c>
      <c r="D449" s="10">
        <f t="shared" si="13"/>
        <v>1</v>
      </c>
      <c r="E449" s="2"/>
      <c r="F449" s="2"/>
    </row>
    <row r="450" spans="1:6" x14ac:dyDescent="0.25">
      <c r="A450" s="9">
        <v>42655</v>
      </c>
      <c r="B450" s="2">
        <v>1.1466118788989732E-3</v>
      </c>
      <c r="C450" s="10">
        <f t="shared" si="12"/>
        <v>1</v>
      </c>
      <c r="D450" s="10">
        <f t="shared" si="13"/>
        <v>-1</v>
      </c>
      <c r="E450" s="2"/>
      <c r="F450" s="2"/>
    </row>
    <row r="451" spans="1:6" x14ac:dyDescent="0.25">
      <c r="A451" s="9">
        <v>42656</v>
      </c>
      <c r="B451" s="2">
        <v>-3.0993184304264343E-3</v>
      </c>
      <c r="C451" s="10">
        <f t="shared" ref="C451:C514" si="14">IF(B451&gt;=0,1,0)</f>
        <v>0</v>
      </c>
      <c r="D451" s="10">
        <f t="shared" si="13"/>
        <v>1</v>
      </c>
      <c r="E451" s="2"/>
      <c r="F451" s="2"/>
    </row>
    <row r="452" spans="1:6" x14ac:dyDescent="0.25">
      <c r="A452" s="9">
        <v>42657</v>
      </c>
      <c r="B452" s="2">
        <v>2.0163653841631657E-4</v>
      </c>
      <c r="C452" s="10">
        <f t="shared" si="14"/>
        <v>1</v>
      </c>
      <c r="D452" s="10">
        <f t="shared" ref="D452:D515" si="15">C451-C452</f>
        <v>-1</v>
      </c>
      <c r="E452" s="2"/>
      <c r="F452" s="2"/>
    </row>
    <row r="453" spans="1:6" x14ac:dyDescent="0.25">
      <c r="A453" s="9">
        <v>42660</v>
      </c>
      <c r="B453" s="2">
        <v>-3.0380031692749387E-3</v>
      </c>
      <c r="C453" s="10">
        <f t="shared" si="14"/>
        <v>0</v>
      </c>
      <c r="D453" s="10">
        <f t="shared" si="15"/>
        <v>1</v>
      </c>
      <c r="E453" s="2"/>
      <c r="F453" s="2"/>
    </row>
    <row r="454" spans="1:6" x14ac:dyDescent="0.25">
      <c r="A454" s="9">
        <v>42661</v>
      </c>
      <c r="B454" s="2">
        <v>6.1603573947801582E-3</v>
      </c>
      <c r="C454" s="10">
        <f t="shared" si="14"/>
        <v>1</v>
      </c>
      <c r="D454" s="10">
        <f t="shared" si="15"/>
        <v>-1</v>
      </c>
      <c r="E454" s="2"/>
      <c r="F454" s="2"/>
    </row>
    <row r="455" spans="1:6" x14ac:dyDescent="0.25">
      <c r="A455" s="9">
        <v>42662</v>
      </c>
      <c r="B455" s="2">
        <v>2.1919985043934442E-3</v>
      </c>
      <c r="C455" s="10">
        <f t="shared" si="14"/>
        <v>1</v>
      </c>
      <c r="D455" s="10">
        <f t="shared" si="15"/>
        <v>0</v>
      </c>
      <c r="E455" s="2"/>
      <c r="F455" s="2"/>
    </row>
    <row r="456" spans="1:6" x14ac:dyDescent="0.25">
      <c r="A456" s="9">
        <v>42663</v>
      </c>
      <c r="B456" s="2">
        <v>-1.3757467506726462E-3</v>
      </c>
      <c r="C456" s="10">
        <f t="shared" si="14"/>
        <v>0</v>
      </c>
      <c r="D456" s="10">
        <f t="shared" si="15"/>
        <v>1</v>
      </c>
      <c r="E456" s="2"/>
      <c r="F456" s="2"/>
    </row>
    <row r="457" spans="1:6" x14ac:dyDescent="0.25">
      <c r="A457" s="9">
        <v>42664</v>
      </c>
      <c r="B457" s="2">
        <v>-8.4059514136147762E-5</v>
      </c>
      <c r="C457" s="10">
        <f t="shared" si="14"/>
        <v>0</v>
      </c>
      <c r="D457" s="10">
        <f t="shared" si="15"/>
        <v>0</v>
      </c>
      <c r="E457" s="2"/>
      <c r="F457" s="2"/>
    </row>
    <row r="458" spans="1:6" x14ac:dyDescent="0.25">
      <c r="A458" s="9">
        <v>42667</v>
      </c>
      <c r="B458" s="2">
        <v>4.7497618113545581E-3</v>
      </c>
      <c r="C458" s="10">
        <f t="shared" si="14"/>
        <v>1</v>
      </c>
      <c r="D458" s="10">
        <f t="shared" si="15"/>
        <v>-1</v>
      </c>
      <c r="E458" s="2"/>
      <c r="F458" s="2"/>
    </row>
    <row r="459" spans="1:6" x14ac:dyDescent="0.25">
      <c r="A459" s="9">
        <v>42668</v>
      </c>
      <c r="B459" s="2">
        <v>-3.7976507555791406E-3</v>
      </c>
      <c r="C459" s="10">
        <f t="shared" si="14"/>
        <v>0</v>
      </c>
      <c r="D459" s="10">
        <f t="shared" si="15"/>
        <v>1</v>
      </c>
      <c r="E459" s="2"/>
      <c r="F459" s="2"/>
    </row>
    <row r="460" spans="1:6" x14ac:dyDescent="0.25">
      <c r="A460" s="9">
        <v>42669</v>
      </c>
      <c r="B460" s="2">
        <v>-1.7404206872095873E-3</v>
      </c>
      <c r="C460" s="10">
        <f t="shared" si="14"/>
        <v>0</v>
      </c>
      <c r="D460" s="10">
        <f t="shared" si="15"/>
        <v>0</v>
      </c>
      <c r="E460" s="2"/>
      <c r="F460" s="2"/>
    </row>
    <row r="461" spans="1:6" x14ac:dyDescent="0.25">
      <c r="A461" s="9">
        <v>42670</v>
      </c>
      <c r="B461" s="2">
        <v>-2.9867768517781723E-3</v>
      </c>
      <c r="C461" s="10">
        <f t="shared" si="14"/>
        <v>0</v>
      </c>
      <c r="D461" s="10">
        <f t="shared" si="15"/>
        <v>0</v>
      </c>
      <c r="E461" s="2"/>
      <c r="F461" s="2"/>
    </row>
    <row r="462" spans="1:6" x14ac:dyDescent="0.25">
      <c r="A462" s="9">
        <v>42671</v>
      </c>
      <c r="B462" s="2">
        <v>-3.1082398829839208E-3</v>
      </c>
      <c r="C462" s="10">
        <f t="shared" si="14"/>
        <v>0</v>
      </c>
      <c r="D462" s="10">
        <f t="shared" si="15"/>
        <v>0</v>
      </c>
      <c r="E462" s="2"/>
      <c r="F462" s="2"/>
    </row>
    <row r="463" spans="1:6" x14ac:dyDescent="0.25">
      <c r="A463" s="9">
        <v>42674</v>
      </c>
      <c r="B463" s="2">
        <v>-1.2227181023405365E-4</v>
      </c>
      <c r="C463" s="10">
        <f t="shared" si="14"/>
        <v>0</v>
      </c>
      <c r="D463" s="10">
        <f t="shared" si="15"/>
        <v>0</v>
      </c>
      <c r="E463" s="2"/>
      <c r="F463" s="2"/>
    </row>
    <row r="464" spans="1:6" x14ac:dyDescent="0.25">
      <c r="A464" s="9">
        <v>42675</v>
      </c>
      <c r="B464" s="2">
        <v>-6.7869153164171747E-3</v>
      </c>
      <c r="C464" s="10">
        <f t="shared" si="14"/>
        <v>0</v>
      </c>
      <c r="D464" s="10">
        <f t="shared" si="15"/>
        <v>0</v>
      </c>
      <c r="E464" s="2"/>
      <c r="F464" s="2"/>
    </row>
    <row r="465" spans="1:6" x14ac:dyDescent="0.25">
      <c r="A465" s="9">
        <v>42676</v>
      </c>
      <c r="B465" s="2">
        <v>-6.5254863334153201E-3</v>
      </c>
      <c r="C465" s="10">
        <f t="shared" si="14"/>
        <v>0</v>
      </c>
      <c r="D465" s="10">
        <f t="shared" si="15"/>
        <v>0</v>
      </c>
      <c r="E465" s="2"/>
      <c r="F465" s="2"/>
    </row>
    <row r="466" spans="1:6" x14ac:dyDescent="0.25">
      <c r="A466" s="9">
        <v>42677</v>
      </c>
      <c r="B466" s="2">
        <v>-4.4233867508127744E-3</v>
      </c>
      <c r="C466" s="10">
        <f t="shared" si="14"/>
        <v>0</v>
      </c>
      <c r="D466" s="10">
        <f t="shared" si="15"/>
        <v>0</v>
      </c>
      <c r="E466" s="2"/>
      <c r="F466" s="2"/>
    </row>
    <row r="467" spans="1:6" x14ac:dyDescent="0.25">
      <c r="A467" s="9">
        <v>42678</v>
      </c>
      <c r="B467" s="2">
        <v>-1.6661400132141901E-3</v>
      </c>
      <c r="C467" s="10">
        <f t="shared" si="14"/>
        <v>0</v>
      </c>
      <c r="D467" s="10">
        <f t="shared" si="15"/>
        <v>0</v>
      </c>
      <c r="E467" s="2"/>
      <c r="F467" s="2"/>
    </row>
    <row r="468" spans="1:6" x14ac:dyDescent="0.25">
      <c r="A468" s="9">
        <v>42681</v>
      </c>
      <c r="B468" s="2">
        <v>2.2223501088635134E-2</v>
      </c>
      <c r="C468" s="10">
        <f t="shared" si="14"/>
        <v>1</v>
      </c>
      <c r="D468" s="10">
        <f t="shared" si="15"/>
        <v>-1</v>
      </c>
      <c r="E468" s="2"/>
      <c r="F468" s="2"/>
    </row>
    <row r="469" spans="1:6" x14ac:dyDescent="0.25">
      <c r="A469" s="9">
        <v>42682</v>
      </c>
      <c r="B469" s="2">
        <v>3.771956162738288E-3</v>
      </c>
      <c r="C469" s="10">
        <f t="shared" si="14"/>
        <v>1</v>
      </c>
      <c r="D469" s="10">
        <f t="shared" si="15"/>
        <v>0</v>
      </c>
      <c r="E469" s="2"/>
      <c r="F469" s="2"/>
    </row>
    <row r="470" spans="1:6" x14ac:dyDescent="0.25">
      <c r="A470" s="9">
        <v>42683</v>
      </c>
      <c r="B470" s="2">
        <v>1.1077043878180648E-2</v>
      </c>
      <c r="C470" s="10">
        <f t="shared" si="14"/>
        <v>1</v>
      </c>
      <c r="D470" s="10">
        <f t="shared" si="15"/>
        <v>0</v>
      </c>
      <c r="E470" s="2"/>
      <c r="F470" s="2"/>
    </row>
    <row r="471" spans="1:6" x14ac:dyDescent="0.25">
      <c r="A471" s="9">
        <v>42684</v>
      </c>
      <c r="B471" s="2">
        <v>1.9507595018628532E-3</v>
      </c>
      <c r="C471" s="10">
        <f t="shared" si="14"/>
        <v>1</v>
      </c>
      <c r="D471" s="10">
        <f t="shared" si="15"/>
        <v>0</v>
      </c>
      <c r="E471" s="2"/>
      <c r="F471" s="2"/>
    </row>
    <row r="472" spans="1:6" x14ac:dyDescent="0.25">
      <c r="A472" s="9">
        <v>42685</v>
      </c>
      <c r="B472" s="2">
        <v>-1.3979367745031723E-3</v>
      </c>
      <c r="C472" s="10">
        <f t="shared" si="14"/>
        <v>0</v>
      </c>
      <c r="D472" s="10">
        <f t="shared" si="15"/>
        <v>1</v>
      </c>
      <c r="E472" s="2"/>
      <c r="F472" s="2"/>
    </row>
    <row r="473" spans="1:6" x14ac:dyDescent="0.25">
      <c r="A473" s="9">
        <v>42688</v>
      </c>
      <c r="B473" s="2">
        <v>-1.1550278361704969E-4</v>
      </c>
      <c r="C473" s="10">
        <f t="shared" si="14"/>
        <v>0</v>
      </c>
      <c r="D473" s="10">
        <f t="shared" si="15"/>
        <v>0</v>
      </c>
      <c r="E473" s="2"/>
      <c r="F473" s="2"/>
    </row>
    <row r="474" spans="1:6" x14ac:dyDescent="0.25">
      <c r="A474" s="9">
        <v>42689</v>
      </c>
      <c r="B474" s="2">
        <v>7.4808243230755078E-3</v>
      </c>
      <c r="C474" s="10">
        <f t="shared" si="14"/>
        <v>1</v>
      </c>
      <c r="D474" s="10">
        <f t="shared" si="15"/>
        <v>-1</v>
      </c>
      <c r="E474" s="2"/>
      <c r="F474" s="2"/>
    </row>
    <row r="475" spans="1:6" x14ac:dyDescent="0.25">
      <c r="A475" s="9">
        <v>42690</v>
      </c>
      <c r="B475" s="2">
        <v>-1.5822857378724464E-3</v>
      </c>
      <c r="C475" s="10">
        <f t="shared" si="14"/>
        <v>0</v>
      </c>
      <c r="D475" s="10">
        <f t="shared" si="15"/>
        <v>1</v>
      </c>
      <c r="E475" s="2"/>
      <c r="F475" s="2"/>
    </row>
    <row r="476" spans="1:6" x14ac:dyDescent="0.25">
      <c r="A476" s="9">
        <v>42691</v>
      </c>
      <c r="B476" s="2">
        <v>4.6762887355644711E-3</v>
      </c>
      <c r="C476" s="10">
        <f t="shared" si="14"/>
        <v>1</v>
      </c>
      <c r="D476" s="10">
        <f t="shared" si="15"/>
        <v>-1</v>
      </c>
      <c r="E476" s="2"/>
      <c r="F476" s="2"/>
    </row>
    <row r="477" spans="1:6" x14ac:dyDescent="0.25">
      <c r="A477" s="9">
        <v>42692</v>
      </c>
      <c r="B477" s="2">
        <v>-2.3867003182266311E-3</v>
      </c>
      <c r="C477" s="10">
        <f t="shared" si="14"/>
        <v>0</v>
      </c>
      <c r="D477" s="10">
        <f t="shared" si="15"/>
        <v>1</v>
      </c>
      <c r="E477" s="2"/>
      <c r="F477" s="2"/>
    </row>
    <row r="478" spans="1:6" x14ac:dyDescent="0.25">
      <c r="A478" s="9">
        <v>42695</v>
      </c>
      <c r="B478" s="2">
        <v>7.4613868646591364E-3</v>
      </c>
      <c r="C478" s="10">
        <f t="shared" si="14"/>
        <v>1</v>
      </c>
      <c r="D478" s="10">
        <f t="shared" si="15"/>
        <v>-1</v>
      </c>
      <c r="E478" s="2"/>
      <c r="F478" s="2"/>
    </row>
    <row r="479" spans="1:6" x14ac:dyDescent="0.25">
      <c r="A479" s="9">
        <v>42696</v>
      </c>
      <c r="B479" s="2">
        <v>2.1654277629676866E-3</v>
      </c>
      <c r="C479" s="10">
        <f t="shared" si="14"/>
        <v>1</v>
      </c>
      <c r="D479" s="10">
        <f t="shared" si="15"/>
        <v>0</v>
      </c>
      <c r="E479" s="2"/>
      <c r="F479" s="2"/>
    </row>
    <row r="480" spans="1:6" x14ac:dyDescent="0.25">
      <c r="A480" s="9">
        <v>42697</v>
      </c>
      <c r="B480" s="2">
        <v>8.080111124224576E-4</v>
      </c>
      <c r="C480" s="10">
        <f t="shared" si="14"/>
        <v>1</v>
      </c>
      <c r="D480" s="10">
        <f t="shared" si="15"/>
        <v>0</v>
      </c>
      <c r="E480" s="2"/>
      <c r="F480" s="2"/>
    </row>
    <row r="481" spans="1:6" x14ac:dyDescent="0.25">
      <c r="A481" s="9">
        <v>42699</v>
      </c>
      <c r="B481" s="2">
        <v>3.9143292572298982E-3</v>
      </c>
      <c r="C481" s="10">
        <f t="shared" si="14"/>
        <v>1</v>
      </c>
      <c r="D481" s="10">
        <f t="shared" si="15"/>
        <v>0</v>
      </c>
      <c r="E481" s="2"/>
      <c r="F481" s="2"/>
    </row>
    <row r="482" spans="1:6" x14ac:dyDescent="0.25">
      <c r="A482" s="9">
        <v>42702</v>
      </c>
      <c r="B482" s="2">
        <v>-5.2544785054330356E-3</v>
      </c>
      <c r="C482" s="10">
        <f t="shared" si="14"/>
        <v>0</v>
      </c>
      <c r="D482" s="10">
        <f t="shared" si="15"/>
        <v>1</v>
      </c>
      <c r="E482" s="2"/>
      <c r="F482" s="2"/>
    </row>
    <row r="483" spans="1:6" x14ac:dyDescent="0.25">
      <c r="A483" s="9">
        <v>42703</v>
      </c>
      <c r="B483" s="2">
        <v>1.33531965917566E-3</v>
      </c>
      <c r="C483" s="10">
        <f t="shared" si="14"/>
        <v>1</v>
      </c>
      <c r="D483" s="10">
        <f t="shared" si="15"/>
        <v>-1</v>
      </c>
      <c r="E483" s="2"/>
      <c r="F483" s="2"/>
    </row>
    <row r="484" spans="1:6" x14ac:dyDescent="0.25">
      <c r="A484" s="9">
        <v>42704</v>
      </c>
      <c r="B484" s="2">
        <v>-2.6534703763845258E-3</v>
      </c>
      <c r="C484" s="10">
        <f t="shared" si="14"/>
        <v>0</v>
      </c>
      <c r="D484" s="10">
        <f t="shared" si="15"/>
        <v>1</v>
      </c>
      <c r="E484" s="2"/>
      <c r="F484" s="2"/>
    </row>
    <row r="485" spans="1:6" x14ac:dyDescent="0.25">
      <c r="A485" s="9">
        <v>42705</v>
      </c>
      <c r="B485" s="2">
        <v>-3.5155379500729778E-3</v>
      </c>
      <c r="C485" s="10">
        <f t="shared" si="14"/>
        <v>0</v>
      </c>
      <c r="D485" s="10">
        <f t="shared" si="15"/>
        <v>0</v>
      </c>
      <c r="E485" s="2"/>
      <c r="F485" s="2"/>
    </row>
    <row r="486" spans="1:6" x14ac:dyDescent="0.25">
      <c r="A486" s="9">
        <v>42706</v>
      </c>
      <c r="B486" s="2">
        <v>3.9706446136156259E-4</v>
      </c>
      <c r="C486" s="10">
        <f t="shared" si="14"/>
        <v>1</v>
      </c>
      <c r="D486" s="10">
        <f t="shared" si="15"/>
        <v>-1</v>
      </c>
      <c r="E486" s="2"/>
      <c r="F486" s="2"/>
    </row>
    <row r="487" spans="1:6" x14ac:dyDescent="0.25">
      <c r="A487" s="9">
        <v>42709</v>
      </c>
      <c r="B487" s="2">
        <v>5.8213006683547341E-3</v>
      </c>
      <c r="C487" s="10">
        <f t="shared" si="14"/>
        <v>1</v>
      </c>
      <c r="D487" s="10">
        <f t="shared" si="15"/>
        <v>0</v>
      </c>
      <c r="E487" s="2"/>
      <c r="F487" s="2"/>
    </row>
    <row r="488" spans="1:6" x14ac:dyDescent="0.25">
      <c r="A488" s="9">
        <v>42710</v>
      </c>
      <c r="B488" s="2">
        <v>3.4108794353906458E-3</v>
      </c>
      <c r="C488" s="10">
        <f t="shared" si="14"/>
        <v>1</v>
      </c>
      <c r="D488" s="10">
        <f t="shared" si="15"/>
        <v>0</v>
      </c>
      <c r="E488" s="2"/>
      <c r="F488" s="2"/>
    </row>
    <row r="489" spans="1:6" x14ac:dyDescent="0.25">
      <c r="A489" s="9">
        <v>42711</v>
      </c>
      <c r="B489" s="2">
        <v>1.3163188276083426E-2</v>
      </c>
      <c r="C489" s="10">
        <f t="shared" si="14"/>
        <v>1</v>
      </c>
      <c r="D489" s="10">
        <f t="shared" si="15"/>
        <v>0</v>
      </c>
      <c r="E489" s="2"/>
      <c r="F489" s="2"/>
    </row>
    <row r="490" spans="1:6" x14ac:dyDescent="0.25">
      <c r="A490" s="9">
        <v>42712</v>
      </c>
      <c r="B490" s="2">
        <v>2.159412853860454E-3</v>
      </c>
      <c r="C490" s="10">
        <f t="shared" si="14"/>
        <v>1</v>
      </c>
      <c r="D490" s="10">
        <f t="shared" si="15"/>
        <v>0</v>
      </c>
      <c r="E490" s="2"/>
      <c r="F490" s="2"/>
    </row>
    <row r="491" spans="1:6" x14ac:dyDescent="0.25">
      <c r="A491" s="9">
        <v>42713</v>
      </c>
      <c r="B491" s="2">
        <v>5.9389455032745619E-3</v>
      </c>
      <c r="C491" s="10">
        <f t="shared" si="14"/>
        <v>1</v>
      </c>
      <c r="D491" s="10">
        <f t="shared" si="15"/>
        <v>0</v>
      </c>
      <c r="E491" s="2"/>
      <c r="F491" s="2"/>
    </row>
    <row r="492" spans="1:6" x14ac:dyDescent="0.25">
      <c r="A492" s="9">
        <v>42716</v>
      </c>
      <c r="B492" s="2">
        <v>-1.1374046815045835E-3</v>
      </c>
      <c r="C492" s="10">
        <f t="shared" si="14"/>
        <v>0</v>
      </c>
      <c r="D492" s="10">
        <f t="shared" si="15"/>
        <v>1</v>
      </c>
      <c r="E492" s="2"/>
      <c r="F492" s="2"/>
    </row>
    <row r="493" spans="1:6" x14ac:dyDescent="0.25">
      <c r="A493" s="9">
        <v>42717</v>
      </c>
      <c r="B493" s="2">
        <v>6.5397703105061211E-3</v>
      </c>
      <c r="C493" s="10">
        <f t="shared" si="14"/>
        <v>1</v>
      </c>
      <c r="D493" s="10">
        <f t="shared" si="15"/>
        <v>-1</v>
      </c>
      <c r="E493" s="2"/>
      <c r="F493" s="2"/>
    </row>
    <row r="494" spans="1:6" x14ac:dyDescent="0.25">
      <c r="A494" s="9">
        <v>42718</v>
      </c>
      <c r="B494" s="2">
        <v>-8.1171975419503939E-3</v>
      </c>
      <c r="C494" s="10">
        <f t="shared" si="14"/>
        <v>0</v>
      </c>
      <c r="D494" s="10">
        <f t="shared" si="15"/>
        <v>1</v>
      </c>
      <c r="E494" s="2"/>
      <c r="F494" s="2"/>
    </row>
    <row r="495" spans="1:6" x14ac:dyDescent="0.25">
      <c r="A495" s="9">
        <v>42719</v>
      </c>
      <c r="B495" s="2">
        <v>3.8832280053966439E-3</v>
      </c>
      <c r="C495" s="10">
        <f t="shared" si="14"/>
        <v>1</v>
      </c>
      <c r="D495" s="10">
        <f t="shared" si="15"/>
        <v>-1</v>
      </c>
      <c r="E495" s="2"/>
      <c r="F495" s="2"/>
    </row>
    <row r="496" spans="1:6" x14ac:dyDescent="0.25">
      <c r="A496" s="9">
        <v>42720</v>
      </c>
      <c r="B496" s="2">
        <v>-1.7506399119374683E-3</v>
      </c>
      <c r="C496" s="10">
        <f t="shared" si="14"/>
        <v>0</v>
      </c>
      <c r="D496" s="10">
        <f t="shared" si="15"/>
        <v>1</v>
      </c>
      <c r="E496" s="2"/>
      <c r="F496" s="2"/>
    </row>
    <row r="497" spans="1:6" x14ac:dyDescent="0.25">
      <c r="A497" s="9">
        <v>42723</v>
      </c>
      <c r="B497" s="2">
        <v>1.975138060378967E-3</v>
      </c>
      <c r="C497" s="10">
        <f t="shared" si="14"/>
        <v>1</v>
      </c>
      <c r="D497" s="10">
        <f t="shared" si="15"/>
        <v>-1</v>
      </c>
      <c r="E497" s="2"/>
      <c r="F497" s="2"/>
    </row>
    <row r="498" spans="1:6" x14ac:dyDescent="0.25">
      <c r="A498" s="9">
        <v>42724</v>
      </c>
      <c r="B498" s="2">
        <v>3.6375208284531446E-3</v>
      </c>
      <c r="C498" s="10">
        <f t="shared" si="14"/>
        <v>1</v>
      </c>
      <c r="D498" s="10">
        <f t="shared" si="15"/>
        <v>0</v>
      </c>
      <c r="E498" s="2"/>
      <c r="F498" s="2"/>
    </row>
    <row r="499" spans="1:6" x14ac:dyDescent="0.25">
      <c r="A499" s="9">
        <v>42725</v>
      </c>
      <c r="B499" s="2">
        <v>-2.4573270623052812E-3</v>
      </c>
      <c r="C499" s="10">
        <f t="shared" si="14"/>
        <v>0</v>
      </c>
      <c r="D499" s="10">
        <f t="shared" si="15"/>
        <v>1</v>
      </c>
      <c r="E499" s="2"/>
      <c r="F499" s="2"/>
    </row>
    <row r="500" spans="1:6" x14ac:dyDescent="0.25">
      <c r="A500" s="9">
        <v>42726</v>
      </c>
      <c r="B500" s="2">
        <v>-1.8629866059208799E-3</v>
      </c>
      <c r="C500" s="10">
        <f t="shared" si="14"/>
        <v>0</v>
      </c>
      <c r="D500" s="10">
        <f t="shared" si="15"/>
        <v>0</v>
      </c>
      <c r="E500" s="2"/>
      <c r="F500" s="2"/>
    </row>
    <row r="501" spans="1:6" x14ac:dyDescent="0.25">
      <c r="A501" s="9">
        <v>42727</v>
      </c>
      <c r="B501" s="2">
        <v>1.2516807020026555E-3</v>
      </c>
      <c r="C501" s="10">
        <f t="shared" si="14"/>
        <v>1</v>
      </c>
      <c r="D501" s="10">
        <f t="shared" si="15"/>
        <v>-1</v>
      </c>
      <c r="E501" s="2"/>
      <c r="F501" s="2"/>
    </row>
    <row r="502" spans="1:6" x14ac:dyDescent="0.25">
      <c r="A502" s="9">
        <v>42731</v>
      </c>
      <c r="B502" s="2">
        <v>2.248441772426002E-3</v>
      </c>
      <c r="C502" s="10">
        <f t="shared" si="14"/>
        <v>1</v>
      </c>
      <c r="D502" s="10">
        <f t="shared" si="15"/>
        <v>0</v>
      </c>
      <c r="E502" s="2"/>
      <c r="F502" s="2"/>
    </row>
    <row r="503" spans="1:6" x14ac:dyDescent="0.25">
      <c r="A503" s="9">
        <v>42732</v>
      </c>
      <c r="B503" s="2">
        <v>-8.3565459610027704E-3</v>
      </c>
      <c r="C503" s="10">
        <f t="shared" si="14"/>
        <v>0</v>
      </c>
      <c r="D503" s="10">
        <f t="shared" si="15"/>
        <v>1</v>
      </c>
      <c r="E503" s="2"/>
      <c r="F503" s="2"/>
    </row>
    <row r="504" spans="1:6" x14ac:dyDescent="0.25">
      <c r="A504" s="9">
        <v>42733</v>
      </c>
      <c r="B504" s="2">
        <v>-2.9334376333378653E-4</v>
      </c>
      <c r="C504" s="10">
        <f t="shared" si="14"/>
        <v>0</v>
      </c>
      <c r="D504" s="10">
        <f t="shared" si="15"/>
        <v>0</v>
      </c>
      <c r="E504" s="2"/>
      <c r="F504" s="2"/>
    </row>
    <row r="505" spans="1:6" x14ac:dyDescent="0.25">
      <c r="A505" s="9">
        <v>42734</v>
      </c>
      <c r="B505" s="2">
        <v>-4.6370806398550179E-3</v>
      </c>
      <c r="C505" s="10">
        <f t="shared" si="14"/>
        <v>0</v>
      </c>
      <c r="D505" s="10">
        <f t="shared" si="15"/>
        <v>0</v>
      </c>
      <c r="E505" s="2"/>
      <c r="F505" s="2"/>
    </row>
    <row r="506" spans="1:6" x14ac:dyDescent="0.25">
      <c r="A506" s="9">
        <v>42738</v>
      </c>
      <c r="B506" s="2">
        <v>8.4865755774221618E-3</v>
      </c>
      <c r="C506" s="10">
        <f t="shared" si="14"/>
        <v>1</v>
      </c>
      <c r="D506" s="10">
        <f t="shared" si="15"/>
        <v>-1</v>
      </c>
      <c r="E506" s="2"/>
      <c r="F506" s="2"/>
    </row>
    <row r="507" spans="1:6" x14ac:dyDescent="0.25">
      <c r="A507" s="9">
        <v>42739</v>
      </c>
      <c r="B507" s="2">
        <v>5.7223085883348901E-3</v>
      </c>
      <c r="C507" s="10">
        <f t="shared" si="14"/>
        <v>1</v>
      </c>
      <c r="D507" s="10">
        <f t="shared" si="15"/>
        <v>0</v>
      </c>
      <c r="E507" s="2"/>
      <c r="F507" s="2"/>
    </row>
    <row r="508" spans="1:6" x14ac:dyDescent="0.25">
      <c r="A508" s="9">
        <v>42740</v>
      </c>
      <c r="B508" s="2">
        <v>-7.7067048332046806E-4</v>
      </c>
      <c r="C508" s="10">
        <f t="shared" si="14"/>
        <v>0</v>
      </c>
      <c r="D508" s="10">
        <f t="shared" si="15"/>
        <v>1</v>
      </c>
      <c r="E508" s="2"/>
      <c r="F508" s="2"/>
    </row>
    <row r="509" spans="1:6" x14ac:dyDescent="0.25">
      <c r="A509" s="9">
        <v>42741</v>
      </c>
      <c r="B509" s="2">
        <v>3.51696782723665E-3</v>
      </c>
      <c r="C509" s="10">
        <f t="shared" si="14"/>
        <v>1</v>
      </c>
      <c r="D509" s="10">
        <f t="shared" si="15"/>
        <v>-1</v>
      </c>
      <c r="E509" s="2"/>
      <c r="F509" s="2"/>
    </row>
    <row r="510" spans="1:6" x14ac:dyDescent="0.25">
      <c r="A510" s="9">
        <v>42744</v>
      </c>
      <c r="B510" s="2">
        <v>-3.5485599346501973E-3</v>
      </c>
      <c r="C510" s="10">
        <f t="shared" si="14"/>
        <v>0</v>
      </c>
      <c r="D510" s="10">
        <f t="shared" si="15"/>
        <v>1</v>
      </c>
      <c r="E510" s="2"/>
      <c r="F510" s="2"/>
    </row>
    <row r="511" spans="1:6" x14ac:dyDescent="0.25">
      <c r="A511" s="9">
        <v>42745</v>
      </c>
      <c r="B511" s="2">
        <v>0</v>
      </c>
      <c r="C511" s="10">
        <f t="shared" si="14"/>
        <v>1</v>
      </c>
      <c r="D511" s="10">
        <f t="shared" si="15"/>
        <v>-1</v>
      </c>
      <c r="E511" s="2"/>
      <c r="F511" s="2"/>
    </row>
    <row r="512" spans="1:6" x14ac:dyDescent="0.25">
      <c r="A512" s="9">
        <v>42746</v>
      </c>
      <c r="B512" s="2">
        <v>2.829564987438804E-3</v>
      </c>
      <c r="C512" s="10">
        <f t="shared" si="14"/>
        <v>1</v>
      </c>
      <c r="D512" s="10">
        <f t="shared" si="15"/>
        <v>0</v>
      </c>
      <c r="E512" s="2"/>
      <c r="F512" s="2"/>
    </row>
    <row r="513" spans="1:6" x14ac:dyDescent="0.25">
      <c r="A513" s="9">
        <v>42747</v>
      </c>
      <c r="B513" s="2">
        <v>-2.144753265474808E-3</v>
      </c>
      <c r="C513" s="10">
        <f t="shared" si="14"/>
        <v>0</v>
      </c>
      <c r="D513" s="10">
        <f t="shared" si="15"/>
        <v>1</v>
      </c>
      <c r="E513" s="2"/>
      <c r="F513" s="2"/>
    </row>
    <row r="514" spans="1:6" x14ac:dyDescent="0.25">
      <c r="A514" s="9">
        <v>42748</v>
      </c>
      <c r="B514" s="2">
        <v>1.8498617008155804E-3</v>
      </c>
      <c r="C514" s="10">
        <f t="shared" si="14"/>
        <v>1</v>
      </c>
      <c r="D514" s="10">
        <f t="shared" si="15"/>
        <v>-1</v>
      </c>
      <c r="E514" s="2"/>
      <c r="F514" s="2"/>
    </row>
    <row r="515" spans="1:6" x14ac:dyDescent="0.25">
      <c r="A515" s="9">
        <v>42752</v>
      </c>
      <c r="B515" s="2">
        <v>-2.9675025498540064E-3</v>
      </c>
      <c r="C515" s="10">
        <f t="shared" ref="C515:C578" si="16">IF(B515&gt;=0,1,0)</f>
        <v>0</v>
      </c>
      <c r="D515" s="10">
        <f t="shared" si="15"/>
        <v>1</v>
      </c>
      <c r="E515" s="2"/>
      <c r="F515" s="2"/>
    </row>
    <row r="516" spans="1:6" x14ac:dyDescent="0.25">
      <c r="A516" s="9">
        <v>42753</v>
      </c>
      <c r="B516" s="2">
        <v>1.7637539739581154E-3</v>
      </c>
      <c r="C516" s="10">
        <f t="shared" si="16"/>
        <v>1</v>
      </c>
      <c r="D516" s="10">
        <f t="shared" ref="D516:D579" si="17">C515-C516</f>
        <v>-1</v>
      </c>
      <c r="E516" s="2"/>
      <c r="F516" s="2"/>
    </row>
    <row r="517" spans="1:6" x14ac:dyDescent="0.25">
      <c r="A517" s="9">
        <v>42754</v>
      </c>
      <c r="B517" s="2">
        <v>-3.6093296770529637E-3</v>
      </c>
      <c r="C517" s="10">
        <f t="shared" si="16"/>
        <v>0</v>
      </c>
      <c r="D517" s="10">
        <f t="shared" si="17"/>
        <v>1</v>
      </c>
      <c r="E517" s="2"/>
      <c r="F517" s="2"/>
    </row>
    <row r="518" spans="1:6" x14ac:dyDescent="0.25">
      <c r="A518" s="9">
        <v>42755</v>
      </c>
      <c r="B518" s="2">
        <v>3.3661852992237229E-3</v>
      </c>
      <c r="C518" s="10">
        <f t="shared" si="16"/>
        <v>1</v>
      </c>
      <c r="D518" s="10">
        <f t="shared" si="17"/>
        <v>-1</v>
      </c>
      <c r="E518" s="2"/>
      <c r="F518" s="2"/>
    </row>
    <row r="519" spans="1:6" x14ac:dyDescent="0.25">
      <c r="A519" s="9">
        <v>42758</v>
      </c>
      <c r="B519" s="2">
        <v>-2.6900775323491777E-3</v>
      </c>
      <c r="C519" s="10">
        <f t="shared" si="16"/>
        <v>0</v>
      </c>
      <c r="D519" s="10">
        <f t="shared" si="17"/>
        <v>1</v>
      </c>
      <c r="E519" s="2"/>
      <c r="F519" s="2"/>
    </row>
    <row r="520" spans="1:6" x14ac:dyDescent="0.25">
      <c r="A520" s="9">
        <v>42759</v>
      </c>
      <c r="B520" s="2">
        <v>6.5645417623170221E-3</v>
      </c>
      <c r="C520" s="10">
        <f t="shared" si="16"/>
        <v>1</v>
      </c>
      <c r="D520" s="10">
        <f t="shared" si="17"/>
        <v>-1</v>
      </c>
      <c r="E520" s="2"/>
      <c r="F520" s="2"/>
    </row>
    <row r="521" spans="1:6" x14ac:dyDescent="0.25">
      <c r="A521" s="9">
        <v>42760</v>
      </c>
      <c r="B521" s="2">
        <v>8.0260693750628942E-3</v>
      </c>
      <c r="C521" s="10">
        <f t="shared" si="16"/>
        <v>1</v>
      </c>
      <c r="D521" s="10">
        <f t="shared" si="17"/>
        <v>0</v>
      </c>
      <c r="E521" s="2"/>
      <c r="F521" s="2"/>
    </row>
    <row r="522" spans="1:6" x14ac:dyDescent="0.25">
      <c r="A522" s="9">
        <v>42761</v>
      </c>
      <c r="B522" s="2">
        <v>-7.3530371524166416E-4</v>
      </c>
      <c r="C522" s="10">
        <f t="shared" si="16"/>
        <v>0</v>
      </c>
      <c r="D522" s="10">
        <f t="shared" si="17"/>
        <v>1</v>
      </c>
      <c r="E522" s="2"/>
      <c r="F522" s="2"/>
    </row>
    <row r="523" spans="1:6" x14ac:dyDescent="0.25">
      <c r="A523" s="9">
        <v>42762</v>
      </c>
      <c r="B523" s="2">
        <v>-8.6646811919810496E-4</v>
      </c>
      <c r="C523" s="10">
        <f t="shared" si="16"/>
        <v>0</v>
      </c>
      <c r="D523" s="10">
        <f t="shared" si="17"/>
        <v>0</v>
      </c>
      <c r="E523" s="2"/>
      <c r="F523" s="2"/>
    </row>
    <row r="524" spans="1:6" x14ac:dyDescent="0.25">
      <c r="A524" s="9">
        <v>42765</v>
      </c>
      <c r="B524" s="2">
        <v>-6.0095263412487387E-3</v>
      </c>
      <c r="C524" s="10">
        <f t="shared" si="16"/>
        <v>0</v>
      </c>
      <c r="D524" s="10">
        <f t="shared" si="17"/>
        <v>0</v>
      </c>
      <c r="E524" s="2"/>
      <c r="F524" s="2"/>
    </row>
    <row r="525" spans="1:6" x14ac:dyDescent="0.25">
      <c r="A525" s="9">
        <v>42766</v>
      </c>
      <c r="B525" s="2">
        <v>-8.8999956157664872E-4</v>
      </c>
      <c r="C525" s="10">
        <f t="shared" si="16"/>
        <v>0</v>
      </c>
      <c r="D525" s="10">
        <f t="shared" si="17"/>
        <v>0</v>
      </c>
      <c r="E525" s="2"/>
      <c r="F525" s="2"/>
    </row>
    <row r="526" spans="1:6" x14ac:dyDescent="0.25">
      <c r="A526" s="9">
        <v>42767</v>
      </c>
      <c r="B526" s="2">
        <v>2.9839350204285964E-4</v>
      </c>
      <c r="C526" s="10">
        <f t="shared" si="16"/>
        <v>1</v>
      </c>
      <c r="D526" s="10">
        <f t="shared" si="17"/>
        <v>-1</v>
      </c>
      <c r="E526" s="2"/>
      <c r="F526" s="2"/>
    </row>
    <row r="527" spans="1:6" x14ac:dyDescent="0.25">
      <c r="A527" s="9">
        <v>42768</v>
      </c>
      <c r="B527" s="2">
        <v>5.7028799543767938E-4</v>
      </c>
      <c r="C527" s="10">
        <f t="shared" si="16"/>
        <v>1</v>
      </c>
      <c r="D527" s="10">
        <f t="shared" si="17"/>
        <v>0</v>
      </c>
      <c r="E527" s="2"/>
      <c r="F527" s="2"/>
    </row>
    <row r="528" spans="1:6" x14ac:dyDescent="0.25">
      <c r="A528" s="9">
        <v>42769</v>
      </c>
      <c r="B528" s="2">
        <v>7.2648354780016078E-3</v>
      </c>
      <c r="C528" s="10">
        <f t="shared" si="16"/>
        <v>1</v>
      </c>
      <c r="D528" s="10">
        <f t="shared" si="17"/>
        <v>0</v>
      </c>
      <c r="E528" s="2"/>
      <c r="F528" s="2"/>
    </row>
    <row r="529" spans="1:6" x14ac:dyDescent="0.25">
      <c r="A529" s="9">
        <v>42772</v>
      </c>
      <c r="B529" s="2">
        <v>-2.1154164236404371E-3</v>
      </c>
      <c r="C529" s="10">
        <f t="shared" si="16"/>
        <v>0</v>
      </c>
      <c r="D529" s="10">
        <f t="shared" si="17"/>
        <v>1</v>
      </c>
      <c r="E529" s="2"/>
      <c r="F529" s="2"/>
    </row>
    <row r="530" spans="1:6" x14ac:dyDescent="0.25">
      <c r="A530" s="9">
        <v>42773</v>
      </c>
      <c r="B530" s="2">
        <v>2.2682067208701362E-4</v>
      </c>
      <c r="C530" s="10">
        <f t="shared" si="16"/>
        <v>1</v>
      </c>
      <c r="D530" s="10">
        <f t="shared" si="17"/>
        <v>-1</v>
      </c>
      <c r="E530" s="2"/>
      <c r="F530" s="2"/>
    </row>
    <row r="531" spans="1:6" x14ac:dyDescent="0.25">
      <c r="A531" s="9">
        <v>42774</v>
      </c>
      <c r="B531" s="2">
        <v>6.9339054895611874E-4</v>
      </c>
      <c r="C531" s="10">
        <f t="shared" si="16"/>
        <v>1</v>
      </c>
      <c r="D531" s="10">
        <f t="shared" si="17"/>
        <v>0</v>
      </c>
      <c r="E531" s="2"/>
      <c r="F531" s="2"/>
    </row>
    <row r="532" spans="1:6" x14ac:dyDescent="0.25">
      <c r="A532" s="9">
        <v>42775</v>
      </c>
      <c r="B532" s="2">
        <v>5.7524611382027135E-3</v>
      </c>
      <c r="C532" s="10">
        <f t="shared" si="16"/>
        <v>1</v>
      </c>
      <c r="D532" s="10">
        <f t="shared" si="17"/>
        <v>0</v>
      </c>
      <c r="E532" s="2"/>
      <c r="F532" s="2"/>
    </row>
    <row r="533" spans="1:6" x14ac:dyDescent="0.25">
      <c r="A533" s="9">
        <v>42776</v>
      </c>
      <c r="B533" s="2">
        <v>3.5660587468098193E-3</v>
      </c>
      <c r="C533" s="10">
        <f t="shared" si="16"/>
        <v>1</v>
      </c>
      <c r="D533" s="10">
        <f t="shared" si="17"/>
        <v>0</v>
      </c>
      <c r="E533" s="2"/>
      <c r="F533" s="2"/>
    </row>
    <row r="534" spans="1:6" x14ac:dyDescent="0.25">
      <c r="A534" s="9">
        <v>42779</v>
      </c>
      <c r="B534" s="2">
        <v>5.2458874832692626E-3</v>
      </c>
      <c r="C534" s="10">
        <f t="shared" si="16"/>
        <v>1</v>
      </c>
      <c r="D534" s="10">
        <f t="shared" si="17"/>
        <v>0</v>
      </c>
      <c r="E534" s="2"/>
      <c r="F534" s="2"/>
    </row>
    <row r="535" spans="1:6" x14ac:dyDescent="0.25">
      <c r="A535" s="9">
        <v>42780</v>
      </c>
      <c r="B535" s="2">
        <v>4.0073016213895141E-3</v>
      </c>
      <c r="C535" s="10">
        <f t="shared" si="16"/>
        <v>1</v>
      </c>
      <c r="D535" s="10">
        <f t="shared" si="17"/>
        <v>0</v>
      </c>
      <c r="E535" s="2"/>
      <c r="F535" s="2"/>
    </row>
    <row r="536" spans="1:6" x14ac:dyDescent="0.25">
      <c r="A536" s="9">
        <v>42781</v>
      </c>
      <c r="B536" s="2">
        <v>4.9923425080640182E-3</v>
      </c>
      <c r="C536" s="10">
        <f t="shared" si="16"/>
        <v>1</v>
      </c>
      <c r="D536" s="10">
        <f t="shared" si="17"/>
        <v>0</v>
      </c>
      <c r="E536" s="2"/>
      <c r="F536" s="2"/>
    </row>
    <row r="537" spans="1:6" x14ac:dyDescent="0.25">
      <c r="A537" s="9">
        <v>42782</v>
      </c>
      <c r="B537" s="2">
        <v>-8.641055656061214E-4</v>
      </c>
      <c r="C537" s="10">
        <f t="shared" si="16"/>
        <v>0</v>
      </c>
      <c r="D537" s="10">
        <f t="shared" si="17"/>
        <v>1</v>
      </c>
      <c r="E537" s="2"/>
      <c r="F537" s="2"/>
    </row>
    <row r="538" spans="1:6" x14ac:dyDescent="0.25">
      <c r="A538" s="9">
        <v>42783</v>
      </c>
      <c r="B538" s="2">
        <v>1.6785814708464297E-3</v>
      </c>
      <c r="C538" s="10">
        <f t="shared" si="16"/>
        <v>1</v>
      </c>
      <c r="D538" s="10">
        <f t="shared" si="17"/>
        <v>-1</v>
      </c>
      <c r="E538" s="2"/>
      <c r="F538" s="2"/>
    </row>
    <row r="539" spans="1:6" x14ac:dyDescent="0.25">
      <c r="A539" s="9">
        <v>42787</v>
      </c>
      <c r="B539" s="2">
        <v>6.0480783953453798E-3</v>
      </c>
      <c r="C539" s="10">
        <f t="shared" si="16"/>
        <v>1</v>
      </c>
      <c r="D539" s="10">
        <f t="shared" si="17"/>
        <v>0</v>
      </c>
      <c r="E539" s="2"/>
      <c r="F539" s="2"/>
    </row>
    <row r="540" spans="1:6" x14ac:dyDescent="0.25">
      <c r="A540" s="9">
        <v>42788</v>
      </c>
      <c r="B540" s="2">
        <v>-1.0822785345272479E-3</v>
      </c>
      <c r="C540" s="10">
        <f t="shared" si="16"/>
        <v>0</v>
      </c>
      <c r="D540" s="10">
        <f t="shared" si="17"/>
        <v>1</v>
      </c>
      <c r="E540" s="2"/>
      <c r="F540" s="2"/>
    </row>
    <row r="541" spans="1:6" x14ac:dyDescent="0.25">
      <c r="A541" s="9">
        <v>42789</v>
      </c>
      <c r="B541" s="2">
        <v>4.1899086684549225E-4</v>
      </c>
      <c r="C541" s="10">
        <f t="shared" si="16"/>
        <v>1</v>
      </c>
      <c r="D541" s="10">
        <f t="shared" si="17"/>
        <v>-1</v>
      </c>
      <c r="E541" s="2"/>
      <c r="F541" s="2"/>
    </row>
    <row r="542" spans="1:6" x14ac:dyDescent="0.25">
      <c r="A542" s="9">
        <v>42790</v>
      </c>
      <c r="B542" s="2">
        <v>1.493351834538359E-3</v>
      </c>
      <c r="C542" s="10">
        <f t="shared" si="16"/>
        <v>1</v>
      </c>
      <c r="D542" s="10">
        <f t="shared" si="17"/>
        <v>0</v>
      </c>
      <c r="E542" s="2"/>
      <c r="F542" s="2"/>
    </row>
    <row r="543" spans="1:6" x14ac:dyDescent="0.25">
      <c r="A543" s="9">
        <v>42793</v>
      </c>
      <c r="B543" s="2">
        <v>1.018020225231675E-3</v>
      </c>
      <c r="C543" s="10">
        <f t="shared" si="16"/>
        <v>1</v>
      </c>
      <c r="D543" s="10">
        <f t="shared" si="17"/>
        <v>0</v>
      </c>
      <c r="E543" s="2"/>
      <c r="F543" s="2"/>
    </row>
    <row r="544" spans="1:6" x14ac:dyDescent="0.25">
      <c r="A544" s="9">
        <v>42794</v>
      </c>
      <c r="B544" s="2">
        <v>-2.5783310475788745E-3</v>
      </c>
      <c r="C544" s="10">
        <f t="shared" si="16"/>
        <v>0</v>
      </c>
      <c r="D544" s="10">
        <f t="shared" si="17"/>
        <v>1</v>
      </c>
      <c r="E544" s="2"/>
      <c r="F544" s="2"/>
    </row>
    <row r="545" spans="1:6" x14ac:dyDescent="0.25">
      <c r="A545" s="9">
        <v>42795</v>
      </c>
      <c r="B545" s="2">
        <v>1.3673825117192173E-2</v>
      </c>
      <c r="C545" s="10">
        <f t="shared" si="16"/>
        <v>1</v>
      </c>
      <c r="D545" s="10">
        <f t="shared" si="17"/>
        <v>-1</v>
      </c>
      <c r="E545" s="2"/>
      <c r="F545" s="2"/>
    </row>
    <row r="546" spans="1:6" x14ac:dyDescent="0.25">
      <c r="A546" s="9">
        <v>42796</v>
      </c>
      <c r="B546" s="2">
        <v>-5.8598641045760624E-3</v>
      </c>
      <c r="C546" s="10">
        <f t="shared" si="16"/>
        <v>0</v>
      </c>
      <c r="D546" s="10">
        <f t="shared" si="17"/>
        <v>1</v>
      </c>
      <c r="E546" s="2"/>
      <c r="F546" s="2"/>
    </row>
    <row r="547" spans="1:6" x14ac:dyDescent="0.25">
      <c r="A547" s="9">
        <v>42797</v>
      </c>
      <c r="B547" s="2">
        <v>5.0379525760724242E-4</v>
      </c>
      <c r="C547" s="10">
        <f t="shared" si="16"/>
        <v>1</v>
      </c>
      <c r="D547" s="10">
        <f t="shared" si="17"/>
        <v>-1</v>
      </c>
      <c r="E547" s="2"/>
      <c r="F547" s="2"/>
    </row>
    <row r="548" spans="1:6" x14ac:dyDescent="0.25">
      <c r="A548" s="9">
        <v>42800</v>
      </c>
      <c r="B548" s="2">
        <v>-3.2772164221692712E-3</v>
      </c>
      <c r="C548" s="10">
        <f t="shared" si="16"/>
        <v>0</v>
      </c>
      <c r="D548" s="10">
        <f t="shared" si="17"/>
        <v>1</v>
      </c>
      <c r="E548" s="2"/>
      <c r="F548" s="2"/>
    </row>
    <row r="549" spans="1:6" x14ac:dyDescent="0.25">
      <c r="A549" s="9">
        <v>42801</v>
      </c>
      <c r="B549" s="2">
        <v>-2.9133039476952893E-3</v>
      </c>
      <c r="C549" s="10">
        <f t="shared" si="16"/>
        <v>0</v>
      </c>
      <c r="D549" s="10">
        <f t="shared" si="17"/>
        <v>0</v>
      </c>
      <c r="E549" s="2"/>
      <c r="F549" s="2"/>
    </row>
    <row r="550" spans="1:6" x14ac:dyDescent="0.25">
      <c r="A550" s="9">
        <v>42802</v>
      </c>
      <c r="B550" s="2">
        <v>-2.2842521713062336E-3</v>
      </c>
      <c r="C550" s="10">
        <f t="shared" si="16"/>
        <v>0</v>
      </c>
      <c r="D550" s="10">
        <f t="shared" si="17"/>
        <v>0</v>
      </c>
      <c r="E550" s="2"/>
      <c r="F550" s="2"/>
    </row>
    <row r="551" spans="1:6" x14ac:dyDescent="0.25">
      <c r="A551" s="9">
        <v>42803</v>
      </c>
      <c r="B551" s="2">
        <v>7.9983749333467635E-4</v>
      </c>
      <c r="C551" s="10">
        <f t="shared" si="16"/>
        <v>1</v>
      </c>
      <c r="D551" s="10">
        <f t="shared" si="17"/>
        <v>-1</v>
      </c>
      <c r="E551" s="2"/>
      <c r="F551" s="2"/>
    </row>
    <row r="552" spans="1:6" x14ac:dyDescent="0.25">
      <c r="A552" s="9">
        <v>42804</v>
      </c>
      <c r="B552" s="2">
        <v>3.2686786165836423E-3</v>
      </c>
      <c r="C552" s="10">
        <f t="shared" si="16"/>
        <v>1</v>
      </c>
      <c r="D552" s="10">
        <f t="shared" si="17"/>
        <v>0</v>
      </c>
      <c r="E552" s="2"/>
      <c r="F552" s="2"/>
    </row>
    <row r="553" spans="1:6" x14ac:dyDescent="0.25">
      <c r="A553" s="9">
        <v>42807</v>
      </c>
      <c r="B553" s="2">
        <v>3.6668633566550035E-4</v>
      </c>
      <c r="C553" s="10">
        <f t="shared" si="16"/>
        <v>1</v>
      </c>
      <c r="D553" s="10">
        <f t="shared" si="17"/>
        <v>0</v>
      </c>
      <c r="E553" s="2"/>
      <c r="F553" s="2"/>
    </row>
    <row r="554" spans="1:6" x14ac:dyDescent="0.25">
      <c r="A554" s="9">
        <v>42808</v>
      </c>
      <c r="B554" s="2">
        <v>-3.3790189048102937E-3</v>
      </c>
      <c r="C554" s="10">
        <f t="shared" si="16"/>
        <v>0</v>
      </c>
      <c r="D554" s="10">
        <f t="shared" si="17"/>
        <v>1</v>
      </c>
      <c r="E554" s="2"/>
      <c r="F554" s="2"/>
    </row>
    <row r="555" spans="1:6" x14ac:dyDescent="0.25">
      <c r="A555" s="9">
        <v>42809</v>
      </c>
      <c r="B555" s="2">
        <v>8.374727853051489E-3</v>
      </c>
      <c r="C555" s="10">
        <f t="shared" si="16"/>
        <v>1</v>
      </c>
      <c r="D555" s="10">
        <f t="shared" si="17"/>
        <v>-1</v>
      </c>
      <c r="E555" s="2"/>
      <c r="F555" s="2"/>
    </row>
    <row r="556" spans="1:6" x14ac:dyDescent="0.25">
      <c r="A556" s="9">
        <v>42810</v>
      </c>
      <c r="B556" s="2">
        <v>-1.6266570520614421E-3</v>
      </c>
      <c r="C556" s="10">
        <f t="shared" si="16"/>
        <v>0</v>
      </c>
      <c r="D556" s="10">
        <f t="shared" si="17"/>
        <v>1</v>
      </c>
      <c r="E556" s="2"/>
      <c r="F556" s="2"/>
    </row>
    <row r="557" spans="1:6" x14ac:dyDescent="0.25">
      <c r="A557" s="9">
        <v>42811</v>
      </c>
      <c r="B557" s="2">
        <v>-1.3143639402364293E-3</v>
      </c>
      <c r="C557" s="10">
        <f t="shared" si="16"/>
        <v>0</v>
      </c>
      <c r="D557" s="10">
        <f t="shared" si="17"/>
        <v>0</v>
      </c>
      <c r="E557" s="2"/>
      <c r="F557" s="2"/>
    </row>
    <row r="558" spans="1:6" x14ac:dyDescent="0.25">
      <c r="A558" s="9">
        <v>42814</v>
      </c>
      <c r="B558" s="2">
        <v>-2.00988121517931E-3</v>
      </c>
      <c r="C558" s="10">
        <f t="shared" si="16"/>
        <v>0</v>
      </c>
      <c r="D558" s="10">
        <f t="shared" si="17"/>
        <v>0</v>
      </c>
      <c r="E558" s="2"/>
      <c r="F558" s="2"/>
    </row>
    <row r="559" spans="1:6" x14ac:dyDescent="0.25">
      <c r="A559" s="9">
        <v>42815</v>
      </c>
      <c r="B559" s="2">
        <v>-1.2407993359932812E-2</v>
      </c>
      <c r="C559" s="10">
        <f t="shared" si="16"/>
        <v>0</v>
      </c>
      <c r="D559" s="10">
        <f t="shared" si="17"/>
        <v>0</v>
      </c>
      <c r="E559" s="2"/>
      <c r="F559" s="2"/>
    </row>
    <row r="560" spans="1:6" x14ac:dyDescent="0.25">
      <c r="A560" s="9">
        <v>42816</v>
      </c>
      <c r="B560" s="2">
        <v>1.8899156150544716E-3</v>
      </c>
      <c r="C560" s="10">
        <f t="shared" si="16"/>
        <v>1</v>
      </c>
      <c r="D560" s="10">
        <f t="shared" si="17"/>
        <v>-1</v>
      </c>
      <c r="E560" s="2"/>
      <c r="F560" s="2"/>
    </row>
    <row r="561" spans="1:6" x14ac:dyDescent="0.25">
      <c r="A561" s="9">
        <v>42817</v>
      </c>
      <c r="B561" s="2">
        <v>-1.0602737976110888E-3</v>
      </c>
      <c r="C561" s="10">
        <f t="shared" si="16"/>
        <v>0</v>
      </c>
      <c r="D561" s="10">
        <f t="shared" si="17"/>
        <v>1</v>
      </c>
      <c r="E561" s="2"/>
      <c r="F561" s="2"/>
    </row>
    <row r="562" spans="1:6" x14ac:dyDescent="0.25">
      <c r="A562" s="9">
        <v>42818</v>
      </c>
      <c r="B562" s="2">
        <v>-8.440041603438031E-4</v>
      </c>
      <c r="C562" s="10">
        <f t="shared" si="16"/>
        <v>0</v>
      </c>
      <c r="D562" s="10">
        <f t="shared" si="17"/>
        <v>0</v>
      </c>
      <c r="E562" s="2"/>
      <c r="F562" s="2"/>
    </row>
    <row r="563" spans="1:6" x14ac:dyDescent="0.25">
      <c r="A563" s="9">
        <v>42821</v>
      </c>
      <c r="B563" s="2">
        <v>-1.0196332733214408E-3</v>
      </c>
      <c r="C563" s="10">
        <f t="shared" si="16"/>
        <v>0</v>
      </c>
      <c r="D563" s="10">
        <f t="shared" si="17"/>
        <v>0</v>
      </c>
      <c r="E563" s="2"/>
      <c r="F563" s="2"/>
    </row>
    <row r="564" spans="1:6" x14ac:dyDescent="0.25">
      <c r="A564" s="9">
        <v>42822</v>
      </c>
      <c r="B564" s="2">
        <v>7.251482966702083E-3</v>
      </c>
      <c r="C564" s="10">
        <f t="shared" si="16"/>
        <v>1</v>
      </c>
      <c r="D564" s="10">
        <f t="shared" si="17"/>
        <v>-1</v>
      </c>
      <c r="E564" s="2"/>
      <c r="F564" s="2"/>
    </row>
    <row r="565" spans="1:6" x14ac:dyDescent="0.25">
      <c r="A565" s="9">
        <v>42823</v>
      </c>
      <c r="B565" s="2">
        <v>1.0854034436120763E-3</v>
      </c>
      <c r="C565" s="10">
        <f t="shared" si="16"/>
        <v>1</v>
      </c>
      <c r="D565" s="10">
        <f t="shared" si="17"/>
        <v>0</v>
      </c>
      <c r="E565" s="2"/>
      <c r="F565" s="2"/>
    </row>
    <row r="566" spans="1:6" x14ac:dyDescent="0.25">
      <c r="A566" s="9">
        <v>42824</v>
      </c>
      <c r="B566" s="2">
        <v>2.9350353432466836E-3</v>
      </c>
      <c r="C566" s="10">
        <f t="shared" si="16"/>
        <v>1</v>
      </c>
      <c r="D566" s="10">
        <f t="shared" si="17"/>
        <v>0</v>
      </c>
      <c r="E566" s="2"/>
      <c r="F566" s="2"/>
    </row>
    <row r="567" spans="1:6" x14ac:dyDescent="0.25">
      <c r="A567" s="9">
        <v>42825</v>
      </c>
      <c r="B567" s="2">
        <v>-2.255010430479043E-3</v>
      </c>
      <c r="C567" s="10">
        <f t="shared" si="16"/>
        <v>0</v>
      </c>
      <c r="D567" s="10">
        <f t="shared" si="17"/>
        <v>1</v>
      </c>
      <c r="E567" s="2"/>
      <c r="F567" s="2"/>
    </row>
    <row r="568" spans="1:6" x14ac:dyDescent="0.25">
      <c r="A568" s="9">
        <v>42828</v>
      </c>
      <c r="B568" s="2">
        <v>-1.6421751202002621E-3</v>
      </c>
      <c r="C568" s="10">
        <f t="shared" si="16"/>
        <v>0</v>
      </c>
      <c r="D568" s="10">
        <f t="shared" si="17"/>
        <v>0</v>
      </c>
      <c r="E568" s="2"/>
      <c r="F568" s="2"/>
    </row>
    <row r="569" spans="1:6" x14ac:dyDescent="0.25">
      <c r="A569" s="9">
        <v>42829</v>
      </c>
      <c r="B569" s="2">
        <v>5.5959709009489877E-4</v>
      </c>
      <c r="C569" s="10">
        <f t="shared" si="16"/>
        <v>1</v>
      </c>
      <c r="D569" s="10">
        <f t="shared" si="17"/>
        <v>-1</v>
      </c>
      <c r="E569" s="2"/>
      <c r="F569" s="2"/>
    </row>
    <row r="570" spans="1:6" x14ac:dyDescent="0.25">
      <c r="A570" s="9">
        <v>42830</v>
      </c>
      <c r="B570" s="2">
        <v>-3.0548776354145657E-3</v>
      </c>
      <c r="C570" s="10">
        <f t="shared" si="16"/>
        <v>0</v>
      </c>
      <c r="D570" s="10">
        <f t="shared" si="17"/>
        <v>1</v>
      </c>
      <c r="E570" s="2"/>
      <c r="F570" s="2"/>
    </row>
    <row r="571" spans="1:6" x14ac:dyDescent="0.25">
      <c r="A571" s="9">
        <v>42831</v>
      </c>
      <c r="B571" s="2">
        <v>1.9294927644020188E-3</v>
      </c>
      <c r="C571" s="10">
        <f t="shared" si="16"/>
        <v>1</v>
      </c>
      <c r="D571" s="10">
        <f t="shared" si="17"/>
        <v>-1</v>
      </c>
      <c r="E571" s="2"/>
      <c r="F571" s="2"/>
    </row>
    <row r="572" spans="1:6" x14ac:dyDescent="0.25">
      <c r="A572" s="9">
        <v>42832</v>
      </c>
      <c r="B572" s="2">
        <v>-8.2715091050222789E-4</v>
      </c>
      <c r="C572" s="10">
        <f t="shared" si="16"/>
        <v>0</v>
      </c>
      <c r="D572" s="10">
        <f t="shared" si="17"/>
        <v>1</v>
      </c>
      <c r="E572" s="2"/>
      <c r="F572" s="2"/>
    </row>
    <row r="573" spans="1:6" x14ac:dyDescent="0.25">
      <c r="A573" s="9">
        <v>42835</v>
      </c>
      <c r="B573" s="2">
        <v>6.8774039073837834E-4</v>
      </c>
      <c r="C573" s="10">
        <f t="shared" si="16"/>
        <v>1</v>
      </c>
      <c r="D573" s="10">
        <f t="shared" si="17"/>
        <v>-1</v>
      </c>
      <c r="E573" s="2"/>
      <c r="F573" s="2"/>
    </row>
    <row r="574" spans="1:6" x14ac:dyDescent="0.25">
      <c r="A574" s="9">
        <v>42836</v>
      </c>
      <c r="B574" s="2">
        <v>-1.4339289653649834E-3</v>
      </c>
      <c r="C574" s="10">
        <f t="shared" si="16"/>
        <v>0</v>
      </c>
      <c r="D574" s="10">
        <f t="shared" si="17"/>
        <v>1</v>
      </c>
      <c r="E574" s="2"/>
      <c r="F574" s="2"/>
    </row>
    <row r="575" spans="1:6" x14ac:dyDescent="0.25">
      <c r="A575" s="9">
        <v>42837</v>
      </c>
      <c r="B575" s="2">
        <v>-3.7599095922304926E-3</v>
      </c>
      <c r="C575" s="10">
        <f t="shared" si="16"/>
        <v>0</v>
      </c>
      <c r="D575" s="10">
        <f t="shared" si="17"/>
        <v>0</v>
      </c>
      <c r="E575" s="2"/>
      <c r="F575" s="2"/>
    </row>
    <row r="576" spans="1:6" x14ac:dyDescent="0.25">
      <c r="A576" s="9">
        <v>42838</v>
      </c>
      <c r="B576" s="2">
        <v>-6.8147023578528643E-3</v>
      </c>
      <c r="C576" s="10">
        <f t="shared" si="16"/>
        <v>0</v>
      </c>
      <c r="D576" s="10">
        <f t="shared" si="17"/>
        <v>0</v>
      </c>
      <c r="E576" s="2"/>
      <c r="F576" s="2"/>
    </row>
    <row r="577" spans="1:6" x14ac:dyDescent="0.25">
      <c r="A577" s="9">
        <v>42842</v>
      </c>
      <c r="B577" s="2">
        <v>8.6133236007643887E-3</v>
      </c>
      <c r="C577" s="10">
        <f t="shared" si="16"/>
        <v>1</v>
      </c>
      <c r="D577" s="10">
        <f t="shared" si="17"/>
        <v>-1</v>
      </c>
      <c r="E577" s="2"/>
      <c r="F577" s="2"/>
    </row>
    <row r="578" spans="1:6" x14ac:dyDescent="0.25">
      <c r="A578" s="9">
        <v>42843</v>
      </c>
      <c r="B578" s="2">
        <v>-2.9033507733046138E-3</v>
      </c>
      <c r="C578" s="10">
        <f t="shared" si="16"/>
        <v>0</v>
      </c>
      <c r="D578" s="10">
        <f t="shared" si="17"/>
        <v>1</v>
      </c>
      <c r="E578" s="2"/>
      <c r="F578" s="2"/>
    </row>
    <row r="579" spans="1:6" x14ac:dyDescent="0.25">
      <c r="A579" s="9">
        <v>42844</v>
      </c>
      <c r="B579" s="2">
        <v>-1.7163423974997372E-3</v>
      </c>
      <c r="C579" s="10">
        <f t="shared" ref="C579:C642" si="18">IF(B579&gt;=0,1,0)</f>
        <v>0</v>
      </c>
      <c r="D579" s="10">
        <f t="shared" si="17"/>
        <v>0</v>
      </c>
      <c r="E579" s="2"/>
      <c r="F579" s="2"/>
    </row>
    <row r="580" spans="1:6" x14ac:dyDescent="0.25">
      <c r="A580" s="9">
        <v>42845</v>
      </c>
      <c r="B580" s="2">
        <v>7.5571921631019112E-3</v>
      </c>
      <c r="C580" s="10">
        <f t="shared" si="18"/>
        <v>1</v>
      </c>
      <c r="D580" s="10">
        <f t="shared" ref="D580:D643" si="19">C579-C580</f>
        <v>-1</v>
      </c>
      <c r="E580" s="2"/>
      <c r="F580" s="2"/>
    </row>
    <row r="581" spans="1:6" x14ac:dyDescent="0.25">
      <c r="A581" s="9">
        <v>42846</v>
      </c>
      <c r="B581" s="2">
        <v>-3.0350108666123976E-3</v>
      </c>
      <c r="C581" s="10">
        <f t="shared" si="18"/>
        <v>0</v>
      </c>
      <c r="D581" s="10">
        <f t="shared" si="19"/>
        <v>1</v>
      </c>
      <c r="E581" s="2"/>
      <c r="F581" s="2"/>
    </row>
    <row r="582" spans="1:6" x14ac:dyDescent="0.25">
      <c r="A582" s="9">
        <v>42849</v>
      </c>
      <c r="B582" s="2">
        <v>1.0840085324159476E-2</v>
      </c>
      <c r="C582" s="10">
        <f t="shared" si="18"/>
        <v>1</v>
      </c>
      <c r="D582" s="10">
        <f t="shared" si="19"/>
        <v>-1</v>
      </c>
      <c r="E582" s="2"/>
      <c r="F582" s="2"/>
    </row>
    <row r="583" spans="1:6" x14ac:dyDescent="0.25">
      <c r="A583" s="9">
        <v>42850</v>
      </c>
      <c r="B583" s="2">
        <v>6.0906008466188322E-3</v>
      </c>
      <c r="C583" s="10">
        <f t="shared" si="18"/>
        <v>1</v>
      </c>
      <c r="D583" s="10">
        <f t="shared" si="19"/>
        <v>0</v>
      </c>
      <c r="E583" s="2"/>
      <c r="F583" s="2"/>
    </row>
    <row r="584" spans="1:6" x14ac:dyDescent="0.25">
      <c r="A584" s="9">
        <v>42851</v>
      </c>
      <c r="B584" s="2">
        <v>-4.856380907726221E-4</v>
      </c>
      <c r="C584" s="10">
        <f t="shared" si="18"/>
        <v>0</v>
      </c>
      <c r="D584" s="10">
        <f t="shared" si="19"/>
        <v>1</v>
      </c>
      <c r="E584" s="2"/>
      <c r="F584" s="2"/>
    </row>
    <row r="585" spans="1:6" x14ac:dyDescent="0.25">
      <c r="A585" s="9">
        <v>42852</v>
      </c>
      <c r="B585" s="2">
        <v>5.5289116002432692E-4</v>
      </c>
      <c r="C585" s="10">
        <f t="shared" si="18"/>
        <v>1</v>
      </c>
      <c r="D585" s="10">
        <f t="shared" si="19"/>
        <v>-1</v>
      </c>
      <c r="E585" s="2"/>
      <c r="F585" s="2"/>
    </row>
    <row r="586" spans="1:6" x14ac:dyDescent="0.25">
      <c r="A586" s="9">
        <v>42853</v>
      </c>
      <c r="B586" s="2">
        <v>-1.9131184668260692E-3</v>
      </c>
      <c r="C586" s="10">
        <f t="shared" si="18"/>
        <v>0</v>
      </c>
      <c r="D586" s="10">
        <f t="shared" si="19"/>
        <v>1</v>
      </c>
      <c r="E586" s="2"/>
      <c r="F586" s="2"/>
    </row>
    <row r="587" spans="1:6" x14ac:dyDescent="0.25">
      <c r="A587" s="9">
        <v>42856</v>
      </c>
      <c r="B587" s="2">
        <v>1.7322372284205301E-3</v>
      </c>
      <c r="C587" s="10">
        <f t="shared" si="18"/>
        <v>1</v>
      </c>
      <c r="D587" s="10">
        <f t="shared" si="19"/>
        <v>-1</v>
      </c>
      <c r="E587" s="2"/>
      <c r="F587" s="2"/>
    </row>
    <row r="588" spans="1:6" x14ac:dyDescent="0.25">
      <c r="A588" s="9">
        <v>42857</v>
      </c>
      <c r="B588" s="2">
        <v>1.1891154069998411E-3</v>
      </c>
      <c r="C588" s="10">
        <f t="shared" si="18"/>
        <v>1</v>
      </c>
      <c r="D588" s="10">
        <f t="shared" si="19"/>
        <v>0</v>
      </c>
      <c r="E588" s="2"/>
      <c r="F588" s="2"/>
    </row>
    <row r="589" spans="1:6" x14ac:dyDescent="0.25">
      <c r="A589" s="9">
        <v>42858</v>
      </c>
      <c r="B589" s="2">
        <v>-1.2713441536987835E-3</v>
      </c>
      <c r="C589" s="10">
        <f t="shared" si="18"/>
        <v>0</v>
      </c>
      <c r="D589" s="10">
        <f t="shared" si="19"/>
        <v>1</v>
      </c>
      <c r="E589" s="2"/>
      <c r="F589" s="2"/>
    </row>
    <row r="590" spans="1:6" x14ac:dyDescent="0.25">
      <c r="A590" s="9">
        <v>42859</v>
      </c>
      <c r="B590" s="2">
        <v>5.8204536603945201E-4</v>
      </c>
      <c r="C590" s="10">
        <f t="shared" si="18"/>
        <v>1</v>
      </c>
      <c r="D590" s="10">
        <f t="shared" si="19"/>
        <v>-1</v>
      </c>
      <c r="E590" s="2"/>
      <c r="F590" s="2"/>
    </row>
    <row r="591" spans="1:6" x14ac:dyDescent="0.25">
      <c r="A591" s="9">
        <v>42860</v>
      </c>
      <c r="B591" s="2">
        <v>4.0886872677357022E-3</v>
      </c>
      <c r="C591" s="10">
        <f t="shared" si="18"/>
        <v>1</v>
      </c>
      <c r="D591" s="10">
        <f t="shared" si="19"/>
        <v>0</v>
      </c>
      <c r="E591" s="2"/>
      <c r="F591" s="2"/>
    </row>
    <row r="592" spans="1:6" x14ac:dyDescent="0.25">
      <c r="A592" s="9">
        <v>42863</v>
      </c>
      <c r="B592" s="2">
        <v>3.7511097032982832E-5</v>
      </c>
      <c r="C592" s="10">
        <f t="shared" si="18"/>
        <v>1</v>
      </c>
      <c r="D592" s="10">
        <f t="shared" si="19"/>
        <v>0</v>
      </c>
      <c r="E592" s="2"/>
      <c r="F592" s="2"/>
    </row>
    <row r="593" spans="1:6" x14ac:dyDescent="0.25">
      <c r="A593" s="9">
        <v>42864</v>
      </c>
      <c r="B593" s="2">
        <v>-1.0252648600889147E-3</v>
      </c>
      <c r="C593" s="10">
        <f t="shared" si="18"/>
        <v>0</v>
      </c>
      <c r="D593" s="10">
        <f t="shared" si="19"/>
        <v>1</v>
      </c>
      <c r="E593" s="2"/>
      <c r="F593" s="2"/>
    </row>
    <row r="594" spans="1:6" x14ac:dyDescent="0.25">
      <c r="A594" s="9">
        <v>42865</v>
      </c>
      <c r="B594" s="2">
        <v>1.1306176259533451E-3</v>
      </c>
      <c r="C594" s="10">
        <f t="shared" si="18"/>
        <v>1</v>
      </c>
      <c r="D594" s="10">
        <f t="shared" si="19"/>
        <v>-1</v>
      </c>
      <c r="E594" s="2"/>
      <c r="F594" s="2"/>
    </row>
    <row r="595" spans="1:6" x14ac:dyDescent="0.25">
      <c r="A595" s="9">
        <v>42866</v>
      </c>
      <c r="B595" s="2">
        <v>-2.162833436821554E-3</v>
      </c>
      <c r="C595" s="10">
        <f t="shared" si="18"/>
        <v>0</v>
      </c>
      <c r="D595" s="10">
        <f t="shared" si="19"/>
        <v>1</v>
      </c>
      <c r="E595" s="2"/>
      <c r="F595" s="2"/>
    </row>
    <row r="596" spans="1:6" x14ac:dyDescent="0.25">
      <c r="A596" s="9">
        <v>42867</v>
      </c>
      <c r="B596" s="2">
        <v>-1.4784250179582514E-3</v>
      </c>
      <c r="C596" s="10">
        <f t="shared" si="18"/>
        <v>0</v>
      </c>
      <c r="D596" s="10">
        <f t="shared" si="19"/>
        <v>0</v>
      </c>
      <c r="E596" s="2"/>
      <c r="F596" s="2"/>
    </row>
    <row r="597" spans="1:6" x14ac:dyDescent="0.25">
      <c r="A597" s="9">
        <v>42870</v>
      </c>
      <c r="B597" s="2">
        <v>4.7764440168973632E-3</v>
      </c>
      <c r="C597" s="10">
        <f t="shared" si="18"/>
        <v>1</v>
      </c>
      <c r="D597" s="10">
        <f t="shared" si="19"/>
        <v>-1</v>
      </c>
      <c r="E597" s="2"/>
      <c r="F597" s="2"/>
    </row>
    <row r="598" spans="1:6" x14ac:dyDescent="0.25">
      <c r="A598" s="9">
        <v>42871</v>
      </c>
      <c r="B598" s="2">
        <v>-6.8683605847685847E-4</v>
      </c>
      <c r="C598" s="10">
        <f t="shared" si="18"/>
        <v>0</v>
      </c>
      <c r="D598" s="10">
        <f t="shared" si="19"/>
        <v>1</v>
      </c>
      <c r="E598" s="2"/>
      <c r="F598" s="2"/>
    </row>
    <row r="599" spans="1:6" x14ac:dyDescent="0.25">
      <c r="A599" s="9">
        <v>42872</v>
      </c>
      <c r="B599" s="2">
        <v>-1.817825856948263E-2</v>
      </c>
      <c r="C599" s="10">
        <f t="shared" si="18"/>
        <v>0</v>
      </c>
      <c r="D599" s="10">
        <f t="shared" si="19"/>
        <v>0</v>
      </c>
      <c r="E599" s="2"/>
      <c r="F599" s="2"/>
    </row>
    <row r="600" spans="1:6" x14ac:dyDescent="0.25">
      <c r="A600" s="9">
        <v>42873</v>
      </c>
      <c r="B600" s="2">
        <v>3.6868431882495223E-3</v>
      </c>
      <c r="C600" s="10">
        <f t="shared" si="18"/>
        <v>1</v>
      </c>
      <c r="D600" s="10">
        <f t="shared" si="19"/>
        <v>-1</v>
      </c>
      <c r="E600" s="2"/>
      <c r="F600" s="2"/>
    </row>
    <row r="601" spans="1:6" x14ac:dyDescent="0.25">
      <c r="A601" s="9">
        <v>42874</v>
      </c>
      <c r="B601" s="2">
        <v>6.7674957306866901E-3</v>
      </c>
      <c r="C601" s="10">
        <f t="shared" si="18"/>
        <v>1</v>
      </c>
      <c r="D601" s="10">
        <f t="shared" si="19"/>
        <v>0</v>
      </c>
      <c r="E601" s="2"/>
      <c r="F601" s="2"/>
    </row>
    <row r="602" spans="1:6" x14ac:dyDescent="0.25">
      <c r="A602" s="9">
        <v>42877</v>
      </c>
      <c r="B602" s="2">
        <v>5.160114706536767E-3</v>
      </c>
      <c r="C602" s="10">
        <f t="shared" si="18"/>
        <v>1</v>
      </c>
      <c r="D602" s="10">
        <f t="shared" si="19"/>
        <v>0</v>
      </c>
      <c r="E602" s="2"/>
      <c r="F602" s="2"/>
    </row>
    <row r="603" spans="1:6" x14ac:dyDescent="0.25">
      <c r="A603" s="9">
        <v>42878</v>
      </c>
      <c r="B603" s="2">
        <v>1.8379127993919386E-3</v>
      </c>
      <c r="C603" s="10">
        <f t="shared" si="18"/>
        <v>1</v>
      </c>
      <c r="D603" s="10">
        <f t="shared" si="19"/>
        <v>0</v>
      </c>
      <c r="E603" s="2"/>
      <c r="F603" s="2"/>
    </row>
    <row r="604" spans="1:6" x14ac:dyDescent="0.25">
      <c r="A604" s="9">
        <v>42879</v>
      </c>
      <c r="B604" s="2">
        <v>2.4891386829661855E-3</v>
      </c>
      <c r="C604" s="10">
        <f t="shared" si="18"/>
        <v>1</v>
      </c>
      <c r="D604" s="10">
        <f t="shared" si="19"/>
        <v>0</v>
      </c>
      <c r="E604" s="2"/>
      <c r="F604" s="2"/>
    </row>
    <row r="605" spans="1:6" x14ac:dyDescent="0.25">
      <c r="A605" s="9">
        <v>42880</v>
      </c>
      <c r="B605" s="2">
        <v>4.4418750701842313E-3</v>
      </c>
      <c r="C605" s="10">
        <f t="shared" si="18"/>
        <v>1</v>
      </c>
      <c r="D605" s="10">
        <f t="shared" si="19"/>
        <v>0</v>
      </c>
      <c r="E605" s="2"/>
      <c r="F605" s="2"/>
    </row>
    <row r="606" spans="1:6" x14ac:dyDescent="0.25">
      <c r="A606" s="9">
        <v>42881</v>
      </c>
      <c r="B606" s="2">
        <v>3.1055000476176708E-4</v>
      </c>
      <c r="C606" s="10">
        <f t="shared" si="18"/>
        <v>1</v>
      </c>
      <c r="D606" s="10">
        <f t="shared" si="19"/>
        <v>0</v>
      </c>
      <c r="E606" s="2"/>
      <c r="F606" s="2"/>
    </row>
    <row r="607" spans="1:6" x14ac:dyDescent="0.25">
      <c r="A607" s="9">
        <v>42885</v>
      </c>
      <c r="B607" s="2">
        <v>-1.2045599423798903E-3</v>
      </c>
      <c r="C607" s="10">
        <f t="shared" si="18"/>
        <v>0</v>
      </c>
      <c r="D607" s="10">
        <f t="shared" si="19"/>
        <v>1</v>
      </c>
      <c r="E607" s="2"/>
      <c r="F607" s="2"/>
    </row>
    <row r="608" spans="1:6" x14ac:dyDescent="0.25">
      <c r="A608" s="9">
        <v>42886</v>
      </c>
      <c r="B608" s="2">
        <v>-4.6002544645251664E-4</v>
      </c>
      <c r="C608" s="10">
        <f t="shared" si="18"/>
        <v>0</v>
      </c>
      <c r="D608" s="10">
        <f t="shared" si="19"/>
        <v>0</v>
      </c>
      <c r="E608" s="2"/>
      <c r="F608" s="2"/>
    </row>
    <row r="609" spans="1:6" x14ac:dyDescent="0.25">
      <c r="A609" s="9">
        <v>42887</v>
      </c>
      <c r="B609" s="2">
        <v>7.5711087154821666E-3</v>
      </c>
      <c r="C609" s="10">
        <f t="shared" si="18"/>
        <v>1</v>
      </c>
      <c r="D609" s="10">
        <f t="shared" si="19"/>
        <v>-1</v>
      </c>
      <c r="E609" s="2"/>
      <c r="F609" s="2"/>
    </row>
    <row r="610" spans="1:6" x14ac:dyDescent="0.25">
      <c r="A610" s="9">
        <v>42888</v>
      </c>
      <c r="B610" s="2">
        <v>3.7077273812169409E-3</v>
      </c>
      <c r="C610" s="10">
        <f t="shared" si="18"/>
        <v>1</v>
      </c>
      <c r="D610" s="10">
        <f t="shared" si="19"/>
        <v>0</v>
      </c>
      <c r="E610" s="2"/>
      <c r="F610" s="2"/>
    </row>
    <row r="611" spans="1:6" x14ac:dyDescent="0.25">
      <c r="A611" s="9">
        <v>42891</v>
      </c>
      <c r="B611" s="2">
        <v>-1.2176772294358873E-3</v>
      </c>
      <c r="C611" s="10">
        <f t="shared" si="18"/>
        <v>0</v>
      </c>
      <c r="D611" s="10">
        <f t="shared" si="19"/>
        <v>1</v>
      </c>
      <c r="E611" s="2"/>
      <c r="F611" s="2"/>
    </row>
    <row r="612" spans="1:6" x14ac:dyDescent="0.25">
      <c r="A612" s="9">
        <v>42892</v>
      </c>
      <c r="B612" s="2">
        <v>-2.7790320594393014E-3</v>
      </c>
      <c r="C612" s="10">
        <f t="shared" si="18"/>
        <v>0</v>
      </c>
      <c r="D612" s="10">
        <f t="shared" si="19"/>
        <v>0</v>
      </c>
      <c r="E612" s="2"/>
      <c r="F612" s="2"/>
    </row>
    <row r="613" spans="1:6" x14ac:dyDescent="0.25">
      <c r="A613" s="9">
        <v>42893</v>
      </c>
      <c r="B613" s="2">
        <v>1.568333655781684E-3</v>
      </c>
      <c r="C613" s="10">
        <f t="shared" si="18"/>
        <v>1</v>
      </c>
      <c r="D613" s="10">
        <f t="shared" si="19"/>
        <v>-1</v>
      </c>
      <c r="E613" s="2"/>
      <c r="F613" s="2"/>
    </row>
    <row r="614" spans="1:6" x14ac:dyDescent="0.25">
      <c r="A614" s="9">
        <v>42894</v>
      </c>
      <c r="B614" s="2">
        <v>2.6714451285170249E-4</v>
      </c>
      <c r="C614" s="10">
        <f t="shared" si="18"/>
        <v>1</v>
      </c>
      <c r="D614" s="10">
        <f t="shared" si="19"/>
        <v>0</v>
      </c>
      <c r="E614" s="2"/>
      <c r="F614" s="2"/>
    </row>
    <row r="615" spans="1:6" x14ac:dyDescent="0.25">
      <c r="A615" s="9">
        <v>42895</v>
      </c>
      <c r="B615" s="2">
        <v>-8.2998122270205865E-4</v>
      </c>
      <c r="C615" s="10">
        <f t="shared" si="18"/>
        <v>0</v>
      </c>
      <c r="D615" s="10">
        <f t="shared" si="19"/>
        <v>1</v>
      </c>
      <c r="E615" s="2"/>
      <c r="F615" s="2"/>
    </row>
    <row r="616" spans="1:6" x14ac:dyDescent="0.25">
      <c r="A616" s="9">
        <v>42898</v>
      </c>
      <c r="B616" s="2">
        <v>-9.78710980068076E-4</v>
      </c>
      <c r="C616" s="10">
        <f t="shared" si="18"/>
        <v>0</v>
      </c>
      <c r="D616" s="10">
        <f t="shared" si="19"/>
        <v>0</v>
      </c>
      <c r="E616" s="2"/>
      <c r="F616" s="2"/>
    </row>
    <row r="617" spans="1:6" x14ac:dyDescent="0.25">
      <c r="A617" s="9">
        <v>42899</v>
      </c>
      <c r="B617" s="2">
        <v>4.5114205623633108E-3</v>
      </c>
      <c r="C617" s="10">
        <f t="shared" si="18"/>
        <v>1</v>
      </c>
      <c r="D617" s="10">
        <f t="shared" si="19"/>
        <v>-1</v>
      </c>
      <c r="E617" s="2"/>
      <c r="F617" s="2"/>
    </row>
    <row r="618" spans="1:6" x14ac:dyDescent="0.25">
      <c r="A618" s="9">
        <v>42900</v>
      </c>
      <c r="B618" s="2">
        <v>-9.9575880508939729E-4</v>
      </c>
      <c r="C618" s="10">
        <f t="shared" si="18"/>
        <v>0</v>
      </c>
      <c r="D618" s="10">
        <f t="shared" si="19"/>
        <v>1</v>
      </c>
      <c r="E618" s="2"/>
      <c r="F618" s="2"/>
    </row>
    <row r="619" spans="1:6" x14ac:dyDescent="0.25">
      <c r="A619" s="9">
        <v>42901</v>
      </c>
      <c r="B619" s="2">
        <v>-2.2396140972632539E-3</v>
      </c>
      <c r="C619" s="10">
        <f t="shared" si="18"/>
        <v>0</v>
      </c>
      <c r="D619" s="10">
        <f t="shared" si="19"/>
        <v>0</v>
      </c>
      <c r="E619" s="2"/>
      <c r="F619" s="2"/>
    </row>
    <row r="620" spans="1:6" x14ac:dyDescent="0.25">
      <c r="A620" s="9">
        <v>42902</v>
      </c>
      <c r="B620" s="2">
        <v>2.8366345181418673E-4</v>
      </c>
      <c r="C620" s="10">
        <f t="shared" si="18"/>
        <v>1</v>
      </c>
      <c r="D620" s="10">
        <f t="shared" si="19"/>
        <v>-1</v>
      </c>
      <c r="E620" s="2"/>
      <c r="F620" s="2"/>
    </row>
    <row r="621" spans="1:6" x14ac:dyDescent="0.25">
      <c r="A621" s="9">
        <v>42905</v>
      </c>
      <c r="B621" s="2">
        <v>8.3472042414154402E-3</v>
      </c>
      <c r="C621" s="10">
        <f t="shared" si="18"/>
        <v>1</v>
      </c>
      <c r="D621" s="10">
        <f t="shared" si="19"/>
        <v>0</v>
      </c>
      <c r="E621" s="2"/>
      <c r="F621" s="2"/>
    </row>
    <row r="622" spans="1:6" x14ac:dyDescent="0.25">
      <c r="A622" s="9">
        <v>42906</v>
      </c>
      <c r="B622" s="2">
        <v>-6.6966651178335113E-3</v>
      </c>
      <c r="C622" s="10">
        <f t="shared" si="18"/>
        <v>0</v>
      </c>
      <c r="D622" s="10">
        <f t="shared" si="19"/>
        <v>1</v>
      </c>
      <c r="E622" s="2"/>
      <c r="F622" s="2"/>
    </row>
    <row r="623" spans="1:6" x14ac:dyDescent="0.25">
      <c r="A623" s="9">
        <v>42907</v>
      </c>
      <c r="B623" s="2">
        <v>-5.826764545369123E-4</v>
      </c>
      <c r="C623" s="10">
        <f t="shared" si="18"/>
        <v>0</v>
      </c>
      <c r="D623" s="10">
        <f t="shared" si="19"/>
        <v>0</v>
      </c>
      <c r="E623" s="2"/>
      <c r="F623" s="2"/>
    </row>
    <row r="624" spans="1:6" x14ac:dyDescent="0.25">
      <c r="A624" s="9">
        <v>42908</v>
      </c>
      <c r="B624" s="2">
        <v>-4.5573798760889517E-4</v>
      </c>
      <c r="C624" s="10">
        <f t="shared" si="18"/>
        <v>0</v>
      </c>
      <c r="D624" s="10">
        <f t="shared" si="19"/>
        <v>0</v>
      </c>
      <c r="E624" s="2"/>
      <c r="F624" s="2"/>
    </row>
    <row r="625" spans="1:6" x14ac:dyDescent="0.25">
      <c r="A625" s="9">
        <v>42909</v>
      </c>
      <c r="B625" s="2">
        <v>1.5608954610804027E-3</v>
      </c>
      <c r="C625" s="10">
        <f t="shared" si="18"/>
        <v>1</v>
      </c>
      <c r="D625" s="10">
        <f t="shared" si="19"/>
        <v>-1</v>
      </c>
      <c r="E625" s="2"/>
      <c r="F625" s="2"/>
    </row>
    <row r="626" spans="1:6" x14ac:dyDescent="0.25">
      <c r="A626" s="9">
        <v>42912</v>
      </c>
      <c r="B626" s="2">
        <v>3.1579379075585834E-4</v>
      </c>
      <c r="C626" s="10">
        <f t="shared" si="18"/>
        <v>1</v>
      </c>
      <c r="D626" s="10">
        <f t="shared" si="19"/>
        <v>0</v>
      </c>
      <c r="E626" s="2"/>
      <c r="F626" s="2"/>
    </row>
    <row r="627" spans="1:6" x14ac:dyDescent="0.25">
      <c r="A627" s="9">
        <v>42913</v>
      </c>
      <c r="B627" s="2">
        <v>-8.0727490395929857E-3</v>
      </c>
      <c r="C627" s="10">
        <f t="shared" si="18"/>
        <v>0</v>
      </c>
      <c r="D627" s="10">
        <f t="shared" si="19"/>
        <v>1</v>
      </c>
      <c r="E627" s="2"/>
      <c r="F627" s="2"/>
    </row>
    <row r="628" spans="1:6" x14ac:dyDescent="0.25">
      <c r="A628" s="9">
        <v>42914</v>
      </c>
      <c r="B628" s="2">
        <v>8.8080417296994007E-3</v>
      </c>
      <c r="C628" s="10">
        <f t="shared" si="18"/>
        <v>1</v>
      </c>
      <c r="D628" s="10">
        <f t="shared" si="19"/>
        <v>-1</v>
      </c>
      <c r="E628" s="2"/>
      <c r="F628" s="2"/>
    </row>
    <row r="629" spans="1:6" x14ac:dyDescent="0.25">
      <c r="A629" s="9">
        <v>42915</v>
      </c>
      <c r="B629" s="2">
        <v>-8.6000270415333979E-3</v>
      </c>
      <c r="C629" s="10">
        <f t="shared" si="18"/>
        <v>0</v>
      </c>
      <c r="D629" s="10">
        <f t="shared" si="19"/>
        <v>1</v>
      </c>
      <c r="E629" s="2"/>
      <c r="F629" s="2"/>
    </row>
    <row r="630" spans="1:6" x14ac:dyDescent="0.25">
      <c r="A630" s="9">
        <v>42916</v>
      </c>
      <c r="B630" s="2">
        <v>1.5332479232963436E-3</v>
      </c>
      <c r="C630" s="10">
        <f t="shared" si="18"/>
        <v>1</v>
      </c>
      <c r="D630" s="10">
        <f t="shared" si="19"/>
        <v>-1</v>
      </c>
      <c r="E630" s="2"/>
      <c r="F630" s="2"/>
    </row>
    <row r="631" spans="1:6" x14ac:dyDescent="0.25">
      <c r="A631" s="9">
        <v>42919</v>
      </c>
      <c r="B631" s="2">
        <v>2.3107934687074394E-3</v>
      </c>
      <c r="C631" s="10">
        <f t="shared" si="18"/>
        <v>1</v>
      </c>
      <c r="D631" s="10">
        <f t="shared" si="19"/>
        <v>0</v>
      </c>
      <c r="E631" s="2"/>
      <c r="F631" s="2"/>
    </row>
    <row r="632" spans="1:6" x14ac:dyDescent="0.25">
      <c r="A632" s="9">
        <v>42921</v>
      </c>
      <c r="B632" s="2">
        <v>1.4532669688471778E-3</v>
      </c>
      <c r="C632" s="10">
        <f t="shared" si="18"/>
        <v>1</v>
      </c>
      <c r="D632" s="10">
        <f t="shared" si="19"/>
        <v>0</v>
      </c>
      <c r="E632" s="2"/>
      <c r="F632" s="2"/>
    </row>
    <row r="633" spans="1:6" x14ac:dyDescent="0.25">
      <c r="A633" s="9">
        <v>42922</v>
      </c>
      <c r="B633" s="2">
        <v>-9.36880791271677E-3</v>
      </c>
      <c r="C633" s="10">
        <f t="shared" si="18"/>
        <v>0</v>
      </c>
      <c r="D633" s="10">
        <f t="shared" si="19"/>
        <v>1</v>
      </c>
      <c r="E633" s="2"/>
      <c r="F633" s="2"/>
    </row>
    <row r="634" spans="1:6" x14ac:dyDescent="0.25">
      <c r="A634" s="9">
        <v>42923</v>
      </c>
      <c r="B634" s="2">
        <v>6.4031538541342581E-3</v>
      </c>
      <c r="C634" s="10">
        <f t="shared" si="18"/>
        <v>1</v>
      </c>
      <c r="D634" s="10">
        <f t="shared" si="19"/>
        <v>-1</v>
      </c>
      <c r="E634" s="2"/>
      <c r="F634" s="2"/>
    </row>
    <row r="635" spans="1:6" x14ac:dyDescent="0.25">
      <c r="A635" s="9">
        <v>42926</v>
      </c>
      <c r="B635" s="2">
        <v>9.2776618642731457E-4</v>
      </c>
      <c r="C635" s="10">
        <f t="shared" si="18"/>
        <v>1</v>
      </c>
      <c r="D635" s="10">
        <f t="shared" si="19"/>
        <v>0</v>
      </c>
      <c r="E635" s="2"/>
      <c r="F635" s="2"/>
    </row>
    <row r="636" spans="1:6" x14ac:dyDescent="0.25">
      <c r="A636" s="9">
        <v>42927</v>
      </c>
      <c r="B636" s="2">
        <v>-7.8272081996166865E-4</v>
      </c>
      <c r="C636" s="10">
        <f t="shared" si="18"/>
        <v>0</v>
      </c>
      <c r="D636" s="10">
        <f t="shared" si="19"/>
        <v>1</v>
      </c>
      <c r="E636" s="2"/>
      <c r="F636" s="2"/>
    </row>
    <row r="637" spans="1:6" x14ac:dyDescent="0.25">
      <c r="A637" s="9">
        <v>42928</v>
      </c>
      <c r="B637" s="2">
        <v>7.3056198026821839E-3</v>
      </c>
      <c r="C637" s="10">
        <f t="shared" si="18"/>
        <v>1</v>
      </c>
      <c r="D637" s="10">
        <f t="shared" si="19"/>
        <v>-1</v>
      </c>
      <c r="E637" s="2"/>
      <c r="F637" s="2"/>
    </row>
    <row r="638" spans="1:6" x14ac:dyDescent="0.25">
      <c r="A638" s="9">
        <v>42929</v>
      </c>
      <c r="B638" s="2">
        <v>1.8745523380743201E-3</v>
      </c>
      <c r="C638" s="10">
        <f t="shared" si="18"/>
        <v>1</v>
      </c>
      <c r="D638" s="10">
        <f t="shared" si="19"/>
        <v>0</v>
      </c>
      <c r="E638" s="2"/>
      <c r="F638" s="2"/>
    </row>
    <row r="639" spans="1:6" x14ac:dyDescent="0.25">
      <c r="A639" s="9">
        <v>42930</v>
      </c>
      <c r="B639" s="2">
        <v>4.6735271648765675E-3</v>
      </c>
      <c r="C639" s="10">
        <f t="shared" si="18"/>
        <v>1</v>
      </c>
      <c r="D639" s="10">
        <f t="shared" si="19"/>
        <v>0</v>
      </c>
      <c r="E639" s="2"/>
      <c r="F639" s="2"/>
    </row>
    <row r="640" spans="1:6" x14ac:dyDescent="0.25">
      <c r="A640" s="9">
        <v>42933</v>
      </c>
      <c r="B640" s="2">
        <v>-5.2861214913435539E-5</v>
      </c>
      <c r="C640" s="10">
        <f t="shared" si="18"/>
        <v>0</v>
      </c>
      <c r="D640" s="10">
        <f t="shared" si="19"/>
        <v>1</v>
      </c>
      <c r="E640" s="2"/>
      <c r="F640" s="2"/>
    </row>
    <row r="641" spans="1:6" x14ac:dyDescent="0.25">
      <c r="A641" s="9">
        <v>42934</v>
      </c>
      <c r="B641" s="2">
        <v>5.9776995209714912E-4</v>
      </c>
      <c r="C641" s="10">
        <f t="shared" si="18"/>
        <v>1</v>
      </c>
      <c r="D641" s="10">
        <f t="shared" si="19"/>
        <v>-1</v>
      </c>
      <c r="E641" s="2"/>
      <c r="F641" s="2"/>
    </row>
    <row r="642" spans="1:6" x14ac:dyDescent="0.25">
      <c r="A642" s="9">
        <v>42935</v>
      </c>
      <c r="B642" s="2">
        <v>5.3726514969865136E-3</v>
      </c>
      <c r="C642" s="10">
        <f t="shared" si="18"/>
        <v>1</v>
      </c>
      <c r="D642" s="10">
        <f t="shared" si="19"/>
        <v>0</v>
      </c>
      <c r="E642" s="2"/>
      <c r="F642" s="2"/>
    </row>
    <row r="643" spans="1:6" x14ac:dyDescent="0.25">
      <c r="A643" s="9">
        <v>42936</v>
      </c>
      <c r="B643" s="2">
        <v>-1.5360796821128897E-4</v>
      </c>
      <c r="C643" s="10">
        <f t="shared" ref="C643:C706" si="20">IF(B643&gt;=0,1,0)</f>
        <v>0</v>
      </c>
      <c r="D643" s="10">
        <f t="shared" si="19"/>
        <v>1</v>
      </c>
      <c r="E643" s="2"/>
      <c r="F643" s="2"/>
    </row>
    <row r="644" spans="1:6" x14ac:dyDescent="0.25">
      <c r="A644" s="9">
        <v>42937</v>
      </c>
      <c r="B644" s="2">
        <v>-3.6790717418988539E-4</v>
      </c>
      <c r="C644" s="10">
        <f t="shared" si="20"/>
        <v>0</v>
      </c>
      <c r="D644" s="10">
        <f t="shared" ref="D644:D707" si="21">C643-C644</f>
        <v>0</v>
      </c>
      <c r="E644" s="2"/>
      <c r="F644" s="2"/>
    </row>
    <row r="645" spans="1:6" x14ac:dyDescent="0.25">
      <c r="A645" s="9">
        <v>42940</v>
      </c>
      <c r="B645" s="2">
        <v>-1.0636834995592093E-3</v>
      </c>
      <c r="C645" s="10">
        <f t="shared" si="20"/>
        <v>0</v>
      </c>
      <c r="D645" s="10">
        <f t="shared" si="21"/>
        <v>0</v>
      </c>
      <c r="E645" s="2"/>
      <c r="F645" s="2"/>
    </row>
    <row r="646" spans="1:6" x14ac:dyDescent="0.25">
      <c r="A646" s="9">
        <v>42941</v>
      </c>
      <c r="B646" s="2">
        <v>2.9231834358338649E-3</v>
      </c>
      <c r="C646" s="10">
        <f t="shared" si="20"/>
        <v>1</v>
      </c>
      <c r="D646" s="10">
        <f t="shared" si="21"/>
        <v>-1</v>
      </c>
      <c r="E646" s="2"/>
      <c r="F646" s="2"/>
    </row>
    <row r="647" spans="1:6" x14ac:dyDescent="0.25">
      <c r="A647" s="9">
        <v>42942</v>
      </c>
      <c r="B647" s="2">
        <v>2.8258508838852059E-4</v>
      </c>
      <c r="C647" s="10">
        <f t="shared" si="20"/>
        <v>1</v>
      </c>
      <c r="D647" s="10">
        <f t="shared" si="21"/>
        <v>0</v>
      </c>
      <c r="E647" s="2"/>
      <c r="F647" s="2"/>
    </row>
    <row r="648" spans="1:6" x14ac:dyDescent="0.25">
      <c r="A648" s="9">
        <v>42943</v>
      </c>
      <c r="B648" s="2">
        <v>-9.7262524063390643E-4</v>
      </c>
      <c r="C648" s="10">
        <f t="shared" si="20"/>
        <v>0</v>
      </c>
      <c r="D648" s="10">
        <f t="shared" si="21"/>
        <v>1</v>
      </c>
      <c r="E648" s="2"/>
      <c r="F648" s="2"/>
    </row>
    <row r="649" spans="1:6" x14ac:dyDescent="0.25">
      <c r="A649" s="9">
        <v>42944</v>
      </c>
      <c r="B649" s="2">
        <v>-1.3411865461215866E-3</v>
      </c>
      <c r="C649" s="10">
        <f t="shared" si="20"/>
        <v>0</v>
      </c>
      <c r="D649" s="10">
        <f t="shared" si="21"/>
        <v>0</v>
      </c>
      <c r="E649" s="2"/>
      <c r="F649" s="2"/>
    </row>
    <row r="650" spans="1:6" x14ac:dyDescent="0.25">
      <c r="A650" s="9">
        <v>42947</v>
      </c>
      <c r="B650" s="2">
        <v>-7.2812588487514152E-4</v>
      </c>
      <c r="C650" s="10">
        <f t="shared" si="20"/>
        <v>0</v>
      </c>
      <c r="D650" s="10">
        <f t="shared" si="21"/>
        <v>0</v>
      </c>
      <c r="E650" s="2"/>
      <c r="F650" s="2"/>
    </row>
    <row r="651" spans="1:6" x14ac:dyDescent="0.25">
      <c r="A651" s="9">
        <v>42948</v>
      </c>
      <c r="B651" s="2">
        <v>2.4490952515887621E-3</v>
      </c>
      <c r="C651" s="10">
        <f t="shared" si="20"/>
        <v>1</v>
      </c>
      <c r="D651" s="10">
        <f t="shared" si="21"/>
        <v>-1</v>
      </c>
      <c r="E651" s="2"/>
      <c r="F651" s="2"/>
    </row>
    <row r="652" spans="1:6" x14ac:dyDescent="0.25">
      <c r="A652" s="9">
        <v>42949</v>
      </c>
      <c r="B652" s="2">
        <v>4.9266056898278343E-4</v>
      </c>
      <c r="C652" s="10">
        <f t="shared" si="20"/>
        <v>1</v>
      </c>
      <c r="D652" s="10">
        <f t="shared" si="21"/>
        <v>0</v>
      </c>
      <c r="E652" s="2"/>
      <c r="F652" s="2"/>
    </row>
    <row r="653" spans="1:6" x14ac:dyDescent="0.25">
      <c r="A653" s="9">
        <v>42950</v>
      </c>
      <c r="B653" s="2">
        <v>-2.1835911800677232E-3</v>
      </c>
      <c r="C653" s="10">
        <f t="shared" si="20"/>
        <v>0</v>
      </c>
      <c r="D653" s="10">
        <f t="shared" si="21"/>
        <v>1</v>
      </c>
      <c r="E653" s="2"/>
      <c r="F653" s="2"/>
    </row>
    <row r="654" spans="1:6" x14ac:dyDescent="0.25">
      <c r="A654" s="9">
        <v>42951</v>
      </c>
      <c r="B654" s="2">
        <v>1.8890363083294837E-3</v>
      </c>
      <c r="C654" s="10">
        <f t="shared" si="20"/>
        <v>1</v>
      </c>
      <c r="D654" s="10">
        <f t="shared" si="21"/>
        <v>-1</v>
      </c>
      <c r="E654" s="2"/>
      <c r="F654" s="2"/>
    </row>
    <row r="655" spans="1:6" x14ac:dyDescent="0.25">
      <c r="A655" s="9">
        <v>42954</v>
      </c>
      <c r="B655" s="2">
        <v>1.647266869345021E-3</v>
      </c>
      <c r="C655" s="10">
        <f t="shared" si="20"/>
        <v>1</v>
      </c>
      <c r="D655" s="10">
        <f t="shared" si="21"/>
        <v>0</v>
      </c>
      <c r="E655" s="2"/>
      <c r="F655" s="2"/>
    </row>
    <row r="656" spans="1:6" x14ac:dyDescent="0.25">
      <c r="A656" s="9">
        <v>42955</v>
      </c>
      <c r="B656" s="2">
        <v>-2.4144366381689819E-3</v>
      </c>
      <c r="C656" s="10">
        <f t="shared" si="20"/>
        <v>0</v>
      </c>
      <c r="D656" s="10">
        <f t="shared" si="21"/>
        <v>1</v>
      </c>
      <c r="E656" s="2"/>
      <c r="F656" s="2"/>
    </row>
    <row r="657" spans="1:6" x14ac:dyDescent="0.25">
      <c r="A657" s="9">
        <v>42956</v>
      </c>
      <c r="B657" s="2">
        <v>-3.6364811791900209E-4</v>
      </c>
      <c r="C657" s="10">
        <f t="shared" si="20"/>
        <v>0</v>
      </c>
      <c r="D657" s="10">
        <f t="shared" si="21"/>
        <v>0</v>
      </c>
      <c r="E657" s="2"/>
      <c r="F657" s="2"/>
    </row>
    <row r="658" spans="1:6" x14ac:dyDescent="0.25">
      <c r="A658" s="9">
        <v>42957</v>
      </c>
      <c r="B658" s="2">
        <v>-1.447441815345063E-2</v>
      </c>
      <c r="C658" s="10">
        <f t="shared" si="20"/>
        <v>0</v>
      </c>
      <c r="D658" s="10">
        <f t="shared" si="21"/>
        <v>0</v>
      </c>
      <c r="E658" s="2"/>
      <c r="F658" s="2"/>
    </row>
    <row r="659" spans="1:6" x14ac:dyDescent="0.25">
      <c r="A659" s="9">
        <v>42958</v>
      </c>
      <c r="B659" s="2">
        <v>1.2755258980974293E-3</v>
      </c>
      <c r="C659" s="10">
        <f t="shared" si="20"/>
        <v>1</v>
      </c>
      <c r="D659" s="10">
        <f t="shared" si="21"/>
        <v>-1</v>
      </c>
      <c r="E659" s="2"/>
      <c r="F659" s="2"/>
    </row>
    <row r="660" spans="1:6" x14ac:dyDescent="0.25">
      <c r="A660" s="9">
        <v>42961</v>
      </c>
      <c r="B660" s="2">
        <v>1.004374682548792E-2</v>
      </c>
      <c r="C660" s="10">
        <f t="shared" si="20"/>
        <v>1</v>
      </c>
      <c r="D660" s="10">
        <f t="shared" si="21"/>
        <v>0</v>
      </c>
      <c r="E660" s="2"/>
      <c r="F660" s="2"/>
    </row>
    <row r="661" spans="1:6" x14ac:dyDescent="0.25">
      <c r="A661" s="9">
        <v>42962</v>
      </c>
      <c r="B661" s="2">
        <v>-4.9881581935573571E-4</v>
      </c>
      <c r="C661" s="10">
        <f t="shared" si="20"/>
        <v>0</v>
      </c>
      <c r="D661" s="10">
        <f t="shared" si="21"/>
        <v>1</v>
      </c>
      <c r="E661" s="2"/>
      <c r="F661" s="2"/>
    </row>
    <row r="662" spans="1:6" x14ac:dyDescent="0.25">
      <c r="A662" s="9">
        <v>42963</v>
      </c>
      <c r="B662" s="2">
        <v>1.4201029777529683E-3</v>
      </c>
      <c r="C662" s="10">
        <f t="shared" si="20"/>
        <v>1</v>
      </c>
      <c r="D662" s="10">
        <f t="shared" si="21"/>
        <v>-1</v>
      </c>
      <c r="E662" s="2"/>
      <c r="F662" s="2"/>
    </row>
    <row r="663" spans="1:6" x14ac:dyDescent="0.25">
      <c r="A663" s="9">
        <v>42964</v>
      </c>
      <c r="B663" s="2">
        <v>-1.5436913265616137E-2</v>
      </c>
      <c r="C663" s="10">
        <f t="shared" si="20"/>
        <v>0</v>
      </c>
      <c r="D663" s="10">
        <f t="shared" si="21"/>
        <v>1</v>
      </c>
      <c r="E663" s="2"/>
      <c r="F663" s="2"/>
    </row>
    <row r="664" spans="1:6" x14ac:dyDescent="0.25">
      <c r="A664" s="9">
        <v>42965</v>
      </c>
      <c r="B664" s="2">
        <v>-1.8353833934839914E-3</v>
      </c>
      <c r="C664" s="10">
        <f t="shared" si="20"/>
        <v>0</v>
      </c>
      <c r="D664" s="10">
        <f t="shared" si="21"/>
        <v>0</v>
      </c>
      <c r="E664" s="2"/>
      <c r="F664" s="2"/>
    </row>
    <row r="665" spans="1:6" x14ac:dyDescent="0.25">
      <c r="A665" s="9">
        <v>42968</v>
      </c>
      <c r="B665" s="2">
        <v>1.1626229102676966E-3</v>
      </c>
      <c r="C665" s="10">
        <f t="shared" si="20"/>
        <v>1</v>
      </c>
      <c r="D665" s="10">
        <f t="shared" si="21"/>
        <v>-1</v>
      </c>
      <c r="E665" s="2"/>
      <c r="F665" s="2"/>
    </row>
    <row r="666" spans="1:6" x14ac:dyDescent="0.25">
      <c r="A666" s="9">
        <v>42969</v>
      </c>
      <c r="B666" s="2">
        <v>9.9408245036796128E-3</v>
      </c>
      <c r="C666" s="10">
        <f t="shared" si="20"/>
        <v>1</v>
      </c>
      <c r="D666" s="10">
        <f t="shared" si="21"/>
        <v>0</v>
      </c>
      <c r="E666" s="2"/>
      <c r="F666" s="2"/>
    </row>
    <row r="667" spans="1:6" x14ac:dyDescent="0.25">
      <c r="A667" s="9">
        <v>42970</v>
      </c>
      <c r="B667" s="2">
        <v>-3.4536046743949278E-3</v>
      </c>
      <c r="C667" s="10">
        <f t="shared" si="20"/>
        <v>0</v>
      </c>
      <c r="D667" s="10">
        <f t="shared" si="21"/>
        <v>1</v>
      </c>
      <c r="E667" s="2"/>
      <c r="F667" s="2"/>
    </row>
    <row r="668" spans="1:6" x14ac:dyDescent="0.25">
      <c r="A668" s="9">
        <v>42971</v>
      </c>
      <c r="B668" s="2">
        <v>-2.0744341336476069E-3</v>
      </c>
      <c r="C668" s="10">
        <f t="shared" si="20"/>
        <v>0</v>
      </c>
      <c r="D668" s="10">
        <f t="shared" si="21"/>
        <v>0</v>
      </c>
      <c r="E668" s="2"/>
      <c r="F668" s="2"/>
    </row>
    <row r="669" spans="1:6" x14ac:dyDescent="0.25">
      <c r="A669" s="9">
        <v>42972</v>
      </c>
      <c r="B669" s="2">
        <v>1.6728373042720346E-3</v>
      </c>
      <c r="C669" s="10">
        <f t="shared" si="20"/>
        <v>1</v>
      </c>
      <c r="D669" s="10">
        <f t="shared" si="21"/>
        <v>-1</v>
      </c>
      <c r="E669" s="2"/>
      <c r="F669" s="2"/>
    </row>
    <row r="670" spans="1:6" x14ac:dyDescent="0.25">
      <c r="A670" s="9">
        <v>42975</v>
      </c>
      <c r="B670" s="2">
        <v>4.8709604797259054E-4</v>
      </c>
      <c r="C670" s="10">
        <f t="shared" si="20"/>
        <v>1</v>
      </c>
      <c r="D670" s="10">
        <f t="shared" si="21"/>
        <v>0</v>
      </c>
      <c r="E670" s="2"/>
      <c r="F670" s="2"/>
    </row>
    <row r="671" spans="1:6" x14ac:dyDescent="0.25">
      <c r="A671" s="9">
        <v>42976</v>
      </c>
      <c r="B671" s="2">
        <v>8.4279776126749972E-4</v>
      </c>
      <c r="C671" s="10">
        <f t="shared" si="20"/>
        <v>1</v>
      </c>
      <c r="D671" s="10">
        <f t="shared" si="21"/>
        <v>0</v>
      </c>
      <c r="E671" s="2"/>
      <c r="F671" s="2"/>
    </row>
    <row r="672" spans="1:6" x14ac:dyDescent="0.25">
      <c r="A672" s="9">
        <v>42977</v>
      </c>
      <c r="B672" s="2">
        <v>4.6151330580876948E-3</v>
      </c>
      <c r="C672" s="10">
        <f t="shared" si="20"/>
        <v>1</v>
      </c>
      <c r="D672" s="10">
        <f t="shared" si="21"/>
        <v>0</v>
      </c>
      <c r="E672" s="2"/>
      <c r="F672" s="2"/>
    </row>
    <row r="673" spans="1:6" x14ac:dyDescent="0.25">
      <c r="A673" s="9">
        <v>42978</v>
      </c>
      <c r="B673" s="2">
        <v>5.721051924853171E-3</v>
      </c>
      <c r="C673" s="10">
        <f t="shared" si="20"/>
        <v>1</v>
      </c>
      <c r="D673" s="10">
        <f t="shared" si="21"/>
        <v>0</v>
      </c>
      <c r="E673" s="2"/>
      <c r="F673" s="2"/>
    </row>
    <row r="674" spans="1:6" x14ac:dyDescent="0.25">
      <c r="A674" s="9">
        <v>42979</v>
      </c>
      <c r="B674" s="2">
        <v>1.9824813383773066E-3</v>
      </c>
      <c r="C674" s="10">
        <f t="shared" si="20"/>
        <v>1</v>
      </c>
      <c r="D674" s="10">
        <f t="shared" si="21"/>
        <v>0</v>
      </c>
      <c r="E674" s="2"/>
      <c r="F674" s="2"/>
    </row>
    <row r="675" spans="1:6" x14ac:dyDescent="0.25">
      <c r="A675" s="9">
        <v>42983</v>
      </c>
      <c r="B675" s="2">
        <v>-7.5508267549616592E-3</v>
      </c>
      <c r="C675" s="10">
        <f t="shared" si="20"/>
        <v>0</v>
      </c>
      <c r="D675" s="10">
        <f t="shared" si="21"/>
        <v>1</v>
      </c>
      <c r="E675" s="2"/>
      <c r="F675" s="2"/>
    </row>
    <row r="676" spans="1:6" x14ac:dyDescent="0.25">
      <c r="A676" s="9">
        <v>42984</v>
      </c>
      <c r="B676" s="2">
        <v>3.128750737433128E-3</v>
      </c>
      <c r="C676" s="10">
        <f t="shared" si="20"/>
        <v>1</v>
      </c>
      <c r="D676" s="10">
        <f t="shared" si="21"/>
        <v>-1</v>
      </c>
      <c r="E676" s="2"/>
      <c r="F676" s="2"/>
    </row>
    <row r="677" spans="1:6" x14ac:dyDescent="0.25">
      <c r="A677" s="9">
        <v>42985</v>
      </c>
      <c r="B677" s="2">
        <v>-1.7845989113951521E-4</v>
      </c>
      <c r="C677" s="10">
        <f t="shared" si="20"/>
        <v>0</v>
      </c>
      <c r="D677" s="10">
        <f t="shared" si="21"/>
        <v>1</v>
      </c>
      <c r="E677" s="2"/>
      <c r="F677" s="2"/>
    </row>
    <row r="678" spans="1:6" x14ac:dyDescent="0.25">
      <c r="A678" s="9">
        <v>42986</v>
      </c>
      <c r="B678" s="2">
        <v>-1.488783416494277E-3</v>
      </c>
      <c r="C678" s="10">
        <f t="shared" si="20"/>
        <v>0</v>
      </c>
      <c r="D678" s="10">
        <f t="shared" si="21"/>
        <v>0</v>
      </c>
      <c r="E678" s="2"/>
      <c r="F678" s="2"/>
    </row>
    <row r="679" spans="1:6" x14ac:dyDescent="0.25">
      <c r="A679" s="9">
        <v>42989</v>
      </c>
      <c r="B679" s="2">
        <v>1.0839227603466339E-2</v>
      </c>
      <c r="C679" s="10">
        <f t="shared" si="20"/>
        <v>1</v>
      </c>
      <c r="D679" s="10">
        <f t="shared" si="21"/>
        <v>-1</v>
      </c>
      <c r="E679" s="2"/>
      <c r="F679" s="2"/>
    </row>
    <row r="680" spans="1:6" x14ac:dyDescent="0.25">
      <c r="A680" s="9">
        <v>42990</v>
      </c>
      <c r="B680" s="2">
        <v>3.363999180100441E-3</v>
      </c>
      <c r="C680" s="10">
        <f t="shared" si="20"/>
        <v>1</v>
      </c>
      <c r="D680" s="10">
        <f t="shared" si="21"/>
        <v>0</v>
      </c>
      <c r="E680" s="2"/>
      <c r="F680" s="2"/>
    </row>
    <row r="681" spans="1:6" x14ac:dyDescent="0.25">
      <c r="A681" s="9">
        <v>42991</v>
      </c>
      <c r="B681" s="2">
        <v>7.5706594885582845E-4</v>
      </c>
      <c r="C681" s="10">
        <f t="shared" si="20"/>
        <v>1</v>
      </c>
      <c r="D681" s="10">
        <f t="shared" si="21"/>
        <v>0</v>
      </c>
      <c r="E681" s="2"/>
      <c r="F681" s="2"/>
    </row>
    <row r="682" spans="1:6" x14ac:dyDescent="0.25">
      <c r="A682" s="9">
        <v>42992</v>
      </c>
      <c r="B682" s="2">
        <v>-1.1007176679195263E-3</v>
      </c>
      <c r="C682" s="10">
        <f t="shared" si="20"/>
        <v>0</v>
      </c>
      <c r="D682" s="10">
        <f t="shared" si="21"/>
        <v>1</v>
      </c>
      <c r="E682" s="2"/>
      <c r="F682" s="2"/>
    </row>
    <row r="683" spans="1:6" x14ac:dyDescent="0.25">
      <c r="A683" s="9">
        <v>42993</v>
      </c>
      <c r="B683" s="2">
        <v>1.8472363580994688E-3</v>
      </c>
      <c r="C683" s="10">
        <f t="shared" si="20"/>
        <v>1</v>
      </c>
      <c r="D683" s="10">
        <f t="shared" si="21"/>
        <v>-1</v>
      </c>
      <c r="E683" s="2"/>
      <c r="F683" s="2"/>
    </row>
    <row r="684" spans="1:6" x14ac:dyDescent="0.25">
      <c r="A684" s="9">
        <v>42996</v>
      </c>
      <c r="B684" s="2">
        <v>1.4558660603223306E-3</v>
      </c>
      <c r="C684" s="10">
        <f t="shared" si="20"/>
        <v>1</v>
      </c>
      <c r="D684" s="10">
        <f t="shared" si="21"/>
        <v>0</v>
      </c>
      <c r="E684" s="2"/>
      <c r="F684" s="2"/>
    </row>
    <row r="685" spans="1:6" x14ac:dyDescent="0.25">
      <c r="A685" s="9">
        <v>42997</v>
      </c>
      <c r="B685" s="2">
        <v>1.1102812845715793E-3</v>
      </c>
      <c r="C685" s="10">
        <f t="shared" si="20"/>
        <v>1</v>
      </c>
      <c r="D685" s="10">
        <f t="shared" si="21"/>
        <v>0</v>
      </c>
      <c r="E685" s="2"/>
      <c r="F685" s="2"/>
    </row>
    <row r="686" spans="1:6" x14ac:dyDescent="0.25">
      <c r="A686" s="9">
        <v>42998</v>
      </c>
      <c r="B686" s="2">
        <v>6.3431272814296058E-4</v>
      </c>
      <c r="C686" s="10">
        <f t="shared" si="20"/>
        <v>1</v>
      </c>
      <c r="D686" s="10">
        <f t="shared" si="21"/>
        <v>0</v>
      </c>
      <c r="E686" s="2"/>
      <c r="F686" s="2"/>
    </row>
    <row r="687" spans="1:6" x14ac:dyDescent="0.25">
      <c r="A687" s="9">
        <v>42999</v>
      </c>
      <c r="B687" s="2">
        <v>-3.0459605141452961E-3</v>
      </c>
      <c r="C687" s="10">
        <f t="shared" si="20"/>
        <v>0</v>
      </c>
      <c r="D687" s="10">
        <f t="shared" si="21"/>
        <v>1</v>
      </c>
      <c r="E687" s="2"/>
      <c r="F687" s="2"/>
    </row>
    <row r="688" spans="1:6" x14ac:dyDescent="0.25">
      <c r="A688" s="9">
        <v>43000</v>
      </c>
      <c r="B688" s="2">
        <v>6.4784451731569881E-4</v>
      </c>
      <c r="C688" s="10">
        <f t="shared" si="20"/>
        <v>1</v>
      </c>
      <c r="D688" s="10">
        <f t="shared" si="21"/>
        <v>-1</v>
      </c>
      <c r="E688" s="2"/>
      <c r="F688" s="2"/>
    </row>
    <row r="689" spans="1:6" x14ac:dyDescent="0.25">
      <c r="A689" s="9">
        <v>43003</v>
      </c>
      <c r="B689" s="2">
        <v>-2.2220268401659249E-3</v>
      </c>
      <c r="C689" s="10">
        <f t="shared" si="20"/>
        <v>0</v>
      </c>
      <c r="D689" s="10">
        <f t="shared" si="21"/>
        <v>1</v>
      </c>
      <c r="E689" s="2"/>
      <c r="F689" s="2"/>
    </row>
    <row r="690" spans="1:6" x14ac:dyDescent="0.25">
      <c r="A690" s="9">
        <v>43004</v>
      </c>
      <c r="B690" s="2">
        <v>7.209632068461147E-5</v>
      </c>
      <c r="C690" s="10">
        <f t="shared" si="20"/>
        <v>1</v>
      </c>
      <c r="D690" s="10">
        <f t="shared" si="21"/>
        <v>-1</v>
      </c>
      <c r="E690" s="2"/>
      <c r="F690" s="2"/>
    </row>
    <row r="691" spans="1:6" x14ac:dyDescent="0.25">
      <c r="A691" s="9">
        <v>43005</v>
      </c>
      <c r="B691" s="2">
        <v>4.0851636468495212E-3</v>
      </c>
      <c r="C691" s="10">
        <f t="shared" si="20"/>
        <v>1</v>
      </c>
      <c r="D691" s="10">
        <f t="shared" si="21"/>
        <v>0</v>
      </c>
      <c r="E691" s="2"/>
      <c r="F691" s="2"/>
    </row>
    <row r="692" spans="1:6" x14ac:dyDescent="0.25">
      <c r="A692" s="9">
        <v>43006</v>
      </c>
      <c r="B692" s="2">
        <v>1.2046078243665992E-3</v>
      </c>
      <c r="C692" s="10">
        <f t="shared" si="20"/>
        <v>1</v>
      </c>
      <c r="D692" s="10">
        <f t="shared" si="21"/>
        <v>0</v>
      </c>
      <c r="E692" s="2"/>
      <c r="F692" s="2"/>
    </row>
    <row r="693" spans="1:6" x14ac:dyDescent="0.25">
      <c r="A693" s="9">
        <v>43007</v>
      </c>
      <c r="B693" s="2">
        <v>3.7050907149631662E-3</v>
      </c>
      <c r="C693" s="10">
        <f t="shared" si="20"/>
        <v>1</v>
      </c>
      <c r="D693" s="10">
        <f t="shared" si="21"/>
        <v>0</v>
      </c>
      <c r="E693" s="2"/>
      <c r="F693" s="2"/>
    </row>
    <row r="694" spans="1:6" x14ac:dyDescent="0.25">
      <c r="A694" s="9">
        <v>43010</v>
      </c>
      <c r="B694" s="2">
        <v>3.8739997459671383E-3</v>
      </c>
      <c r="C694" s="10">
        <f t="shared" si="20"/>
        <v>1</v>
      </c>
      <c r="D694" s="10">
        <f t="shared" si="21"/>
        <v>0</v>
      </c>
      <c r="E694" s="2"/>
      <c r="F694" s="2"/>
    </row>
    <row r="695" spans="1:6" x14ac:dyDescent="0.25">
      <c r="A695" s="9">
        <v>43011</v>
      </c>
      <c r="B695" s="2">
        <v>2.1588536724235219E-3</v>
      </c>
      <c r="C695" s="10">
        <f t="shared" si="20"/>
        <v>1</v>
      </c>
      <c r="D695" s="10">
        <f t="shared" si="21"/>
        <v>0</v>
      </c>
      <c r="E695" s="2"/>
      <c r="F695" s="2"/>
    </row>
    <row r="696" spans="1:6" x14ac:dyDescent="0.25">
      <c r="A696" s="9">
        <v>43012</v>
      </c>
      <c r="B696" s="2">
        <v>1.2467548864110167E-3</v>
      </c>
      <c r="C696" s="10">
        <f t="shared" si="20"/>
        <v>1</v>
      </c>
      <c r="D696" s="10">
        <f t="shared" si="21"/>
        <v>0</v>
      </c>
      <c r="E696" s="2"/>
      <c r="F696" s="2"/>
    </row>
    <row r="697" spans="1:6" x14ac:dyDescent="0.25">
      <c r="A697" s="9">
        <v>43013</v>
      </c>
      <c r="B697" s="2">
        <v>5.6467565629261252E-3</v>
      </c>
      <c r="C697" s="10">
        <f t="shared" si="20"/>
        <v>1</v>
      </c>
      <c r="D697" s="10">
        <f t="shared" si="21"/>
        <v>0</v>
      </c>
      <c r="E697" s="2"/>
      <c r="F697" s="2"/>
    </row>
    <row r="698" spans="1:6" x14ac:dyDescent="0.25">
      <c r="A698" s="9">
        <v>43014</v>
      </c>
      <c r="B698" s="2">
        <v>-1.0736382622734686E-3</v>
      </c>
      <c r="C698" s="10">
        <f t="shared" si="20"/>
        <v>0</v>
      </c>
      <c r="D698" s="10">
        <f t="shared" si="21"/>
        <v>1</v>
      </c>
      <c r="E698" s="2"/>
      <c r="F698" s="2"/>
    </row>
    <row r="699" spans="1:6" x14ac:dyDescent="0.25">
      <c r="A699" s="9">
        <v>43017</v>
      </c>
      <c r="B699" s="2">
        <v>-1.8043956647432191E-3</v>
      </c>
      <c r="C699" s="10">
        <f t="shared" si="20"/>
        <v>0</v>
      </c>
      <c r="D699" s="10">
        <f t="shared" si="21"/>
        <v>0</v>
      </c>
      <c r="E699" s="2"/>
      <c r="F699" s="2"/>
    </row>
    <row r="700" spans="1:6" x14ac:dyDescent="0.25">
      <c r="A700" s="9">
        <v>43018</v>
      </c>
      <c r="B700" s="2">
        <v>2.3224467821731931E-3</v>
      </c>
      <c r="C700" s="10">
        <f t="shared" si="20"/>
        <v>1</v>
      </c>
      <c r="D700" s="10">
        <f t="shared" si="21"/>
        <v>-1</v>
      </c>
      <c r="E700" s="2"/>
      <c r="F700" s="2"/>
    </row>
    <row r="701" spans="1:6" x14ac:dyDescent="0.25">
      <c r="A701" s="9">
        <v>43019</v>
      </c>
      <c r="B701" s="2">
        <v>1.8034689332873111E-3</v>
      </c>
      <c r="C701" s="10">
        <f t="shared" si="20"/>
        <v>1</v>
      </c>
      <c r="D701" s="10">
        <f t="shared" si="21"/>
        <v>0</v>
      </c>
      <c r="E701" s="2"/>
      <c r="F701" s="2"/>
    </row>
    <row r="702" spans="1:6" x14ac:dyDescent="0.25">
      <c r="A702" s="9">
        <v>43020</v>
      </c>
      <c r="B702" s="2">
        <v>-1.6867300136190755E-3</v>
      </c>
      <c r="C702" s="10">
        <f t="shared" si="20"/>
        <v>0</v>
      </c>
      <c r="D702" s="10">
        <f t="shared" si="21"/>
        <v>1</v>
      </c>
      <c r="E702" s="2"/>
      <c r="F702" s="2"/>
    </row>
    <row r="703" spans="1:6" x14ac:dyDescent="0.25">
      <c r="A703" s="9">
        <v>43021</v>
      </c>
      <c r="B703" s="2">
        <v>8.7811112025826255E-4</v>
      </c>
      <c r="C703" s="10">
        <f t="shared" si="20"/>
        <v>1</v>
      </c>
      <c r="D703" s="10">
        <f t="shared" si="21"/>
        <v>-1</v>
      </c>
      <c r="E703" s="2"/>
      <c r="F703" s="2"/>
    </row>
    <row r="704" spans="1:6" x14ac:dyDescent="0.25">
      <c r="A704" s="9">
        <v>43024</v>
      </c>
      <c r="B704" s="2">
        <v>1.7507647356032052E-3</v>
      </c>
      <c r="C704" s="10">
        <f t="shared" si="20"/>
        <v>1</v>
      </c>
      <c r="D704" s="10">
        <f t="shared" si="21"/>
        <v>0</v>
      </c>
      <c r="E704" s="2"/>
      <c r="F704" s="2"/>
    </row>
    <row r="705" spans="1:6" x14ac:dyDescent="0.25">
      <c r="A705" s="9">
        <v>43025</v>
      </c>
      <c r="B705" s="2">
        <v>6.7249495628796119E-4</v>
      </c>
      <c r="C705" s="10">
        <f t="shared" si="20"/>
        <v>1</v>
      </c>
      <c r="D705" s="10">
        <f t="shared" si="21"/>
        <v>0</v>
      </c>
      <c r="E705" s="2"/>
      <c r="F705" s="2"/>
    </row>
    <row r="706" spans="1:6" x14ac:dyDescent="0.25">
      <c r="A706" s="9">
        <v>43026</v>
      </c>
      <c r="B706" s="2">
        <v>7.4237309327340739E-4</v>
      </c>
      <c r="C706" s="10">
        <f t="shared" si="20"/>
        <v>1</v>
      </c>
      <c r="D706" s="10">
        <f t="shared" si="21"/>
        <v>0</v>
      </c>
      <c r="E706" s="2"/>
      <c r="F706" s="2"/>
    </row>
    <row r="707" spans="1:6" x14ac:dyDescent="0.25">
      <c r="A707" s="9">
        <v>43027</v>
      </c>
      <c r="B707" s="2">
        <v>3.2796358042519458E-4</v>
      </c>
      <c r="C707" s="10">
        <f t="shared" ref="C707:C770" si="22">IF(B707&gt;=0,1,0)</f>
        <v>1</v>
      </c>
      <c r="D707" s="10">
        <f t="shared" si="21"/>
        <v>0</v>
      </c>
      <c r="E707" s="2"/>
      <c r="F707" s="2"/>
    </row>
    <row r="708" spans="1:6" x14ac:dyDescent="0.25">
      <c r="A708" s="9">
        <v>43028</v>
      </c>
      <c r="B708" s="2">
        <v>5.1168962960073117E-3</v>
      </c>
      <c r="C708" s="10">
        <f t="shared" si="22"/>
        <v>1</v>
      </c>
      <c r="D708" s="10">
        <f t="shared" ref="D708:D771" si="23">C707-C708</f>
        <v>0</v>
      </c>
      <c r="E708" s="2"/>
      <c r="F708" s="2"/>
    </row>
    <row r="709" spans="1:6" x14ac:dyDescent="0.25">
      <c r="A709" s="9">
        <v>43031</v>
      </c>
      <c r="B709" s="2">
        <v>-3.9724915637947555E-3</v>
      </c>
      <c r="C709" s="10">
        <f t="shared" si="22"/>
        <v>0</v>
      </c>
      <c r="D709" s="10">
        <f t="shared" si="23"/>
        <v>1</v>
      </c>
      <c r="E709" s="2"/>
      <c r="F709" s="2"/>
    </row>
    <row r="710" spans="1:6" x14ac:dyDescent="0.25">
      <c r="A710" s="9">
        <v>43032</v>
      </c>
      <c r="B710" s="2">
        <v>1.6179463387628878E-3</v>
      </c>
      <c r="C710" s="10">
        <f t="shared" si="22"/>
        <v>1</v>
      </c>
      <c r="D710" s="10">
        <f t="shared" si="23"/>
        <v>-1</v>
      </c>
      <c r="E710" s="2"/>
      <c r="F710" s="2"/>
    </row>
    <row r="711" spans="1:6" x14ac:dyDescent="0.25">
      <c r="A711" s="9">
        <v>43033</v>
      </c>
      <c r="B711" s="2">
        <v>-4.6630571438580626E-3</v>
      </c>
      <c r="C711" s="10">
        <f t="shared" si="22"/>
        <v>0</v>
      </c>
      <c r="D711" s="10">
        <f t="shared" si="23"/>
        <v>1</v>
      </c>
      <c r="E711" s="2"/>
      <c r="F711" s="2"/>
    </row>
    <row r="712" spans="1:6" x14ac:dyDescent="0.25">
      <c r="A712" s="9">
        <v>43034</v>
      </c>
      <c r="B712" s="2">
        <v>1.2709461705413538E-3</v>
      </c>
      <c r="C712" s="10">
        <f t="shared" si="22"/>
        <v>1</v>
      </c>
      <c r="D712" s="10">
        <f t="shared" si="23"/>
        <v>-1</v>
      </c>
      <c r="E712" s="2"/>
      <c r="F712" s="2"/>
    </row>
    <row r="713" spans="1:6" x14ac:dyDescent="0.25">
      <c r="A713" s="9">
        <v>43035</v>
      </c>
      <c r="B713" s="2">
        <v>8.0729573504141339E-3</v>
      </c>
      <c r="C713" s="10">
        <f t="shared" si="22"/>
        <v>1</v>
      </c>
      <c r="D713" s="10">
        <f t="shared" si="23"/>
        <v>0</v>
      </c>
      <c r="E713" s="2"/>
      <c r="F713" s="2"/>
    </row>
    <row r="714" spans="1:6" x14ac:dyDescent="0.25">
      <c r="A714" s="9">
        <v>43038</v>
      </c>
      <c r="B714" s="2">
        <v>-3.1924744388955872E-3</v>
      </c>
      <c r="C714" s="10">
        <f t="shared" si="22"/>
        <v>0</v>
      </c>
      <c r="D714" s="10">
        <f t="shared" si="23"/>
        <v>1</v>
      </c>
      <c r="E714" s="2"/>
      <c r="F714" s="2"/>
    </row>
    <row r="715" spans="1:6" x14ac:dyDescent="0.25">
      <c r="A715" s="9">
        <v>43039</v>
      </c>
      <c r="B715" s="2">
        <v>9.4448525553580964E-4</v>
      </c>
      <c r="C715" s="10">
        <f t="shared" si="22"/>
        <v>1</v>
      </c>
      <c r="D715" s="10">
        <f t="shared" si="23"/>
        <v>-1</v>
      </c>
      <c r="E715" s="2"/>
      <c r="F715" s="2"/>
    </row>
    <row r="716" spans="1:6" x14ac:dyDescent="0.25">
      <c r="A716" s="9">
        <v>43040</v>
      </c>
      <c r="B716" s="2">
        <v>1.5920722567817069E-3</v>
      </c>
      <c r="C716" s="10">
        <f t="shared" si="22"/>
        <v>1</v>
      </c>
      <c r="D716" s="10">
        <f t="shared" si="23"/>
        <v>0</v>
      </c>
      <c r="E716" s="2"/>
      <c r="F716" s="2"/>
    </row>
    <row r="717" spans="1:6" x14ac:dyDescent="0.25">
      <c r="A717" s="9">
        <v>43041</v>
      </c>
      <c r="B717" s="2">
        <v>1.8996960486306058E-4</v>
      </c>
      <c r="C717" s="10">
        <f t="shared" si="22"/>
        <v>1</v>
      </c>
      <c r="D717" s="10">
        <f t="shared" si="23"/>
        <v>0</v>
      </c>
      <c r="E717" s="2"/>
      <c r="F717" s="2"/>
    </row>
    <row r="718" spans="1:6" x14ac:dyDescent="0.25">
      <c r="A718" s="9">
        <v>43042</v>
      </c>
      <c r="B718" s="2">
        <v>3.0970792875555375E-3</v>
      </c>
      <c r="C718" s="10">
        <f t="shared" si="22"/>
        <v>1</v>
      </c>
      <c r="D718" s="10">
        <f t="shared" si="23"/>
        <v>0</v>
      </c>
      <c r="E718" s="2"/>
      <c r="F718" s="2"/>
    </row>
    <row r="719" spans="1:6" x14ac:dyDescent="0.25">
      <c r="A719" s="9">
        <v>43045</v>
      </c>
      <c r="B719" s="2">
        <v>1.2713305304810074E-3</v>
      </c>
      <c r="C719" s="10">
        <f t="shared" si="22"/>
        <v>1</v>
      </c>
      <c r="D719" s="10">
        <f t="shared" si="23"/>
        <v>0</v>
      </c>
      <c r="E719" s="2"/>
      <c r="F719" s="2"/>
    </row>
    <row r="720" spans="1:6" x14ac:dyDescent="0.25">
      <c r="A720" s="9">
        <v>43046</v>
      </c>
      <c r="B720" s="2">
        <v>-1.8910668318461443E-4</v>
      </c>
      <c r="C720" s="10">
        <f t="shared" si="22"/>
        <v>0</v>
      </c>
      <c r="D720" s="10">
        <f t="shared" si="23"/>
        <v>1</v>
      </c>
      <c r="E720" s="2"/>
      <c r="F720" s="2"/>
    </row>
    <row r="721" spans="1:6" x14ac:dyDescent="0.25">
      <c r="A721" s="9">
        <v>43047</v>
      </c>
      <c r="B721" s="2">
        <v>1.4436587098169973E-3</v>
      </c>
      <c r="C721" s="10">
        <f t="shared" si="22"/>
        <v>1</v>
      </c>
      <c r="D721" s="10">
        <f t="shared" si="23"/>
        <v>-1</v>
      </c>
      <c r="E721" s="2"/>
      <c r="F721" s="2"/>
    </row>
    <row r="722" spans="1:6" x14ac:dyDescent="0.25">
      <c r="A722" s="9">
        <v>43048</v>
      </c>
      <c r="B722" s="2">
        <v>-3.761977813581785E-3</v>
      </c>
      <c r="C722" s="10">
        <f t="shared" si="22"/>
        <v>0</v>
      </c>
      <c r="D722" s="10">
        <f t="shared" si="23"/>
        <v>1</v>
      </c>
      <c r="E722" s="2"/>
      <c r="F722" s="2"/>
    </row>
    <row r="723" spans="1:6" x14ac:dyDescent="0.25">
      <c r="A723" s="9">
        <v>43049</v>
      </c>
      <c r="B723" s="2">
        <v>-8.976174447306029E-4</v>
      </c>
      <c r="C723" s="10">
        <f t="shared" si="22"/>
        <v>0</v>
      </c>
      <c r="D723" s="10">
        <f t="shared" si="23"/>
        <v>0</v>
      </c>
      <c r="E723" s="2"/>
      <c r="F723" s="2"/>
    </row>
    <row r="724" spans="1:6" x14ac:dyDescent="0.25">
      <c r="A724" s="9">
        <v>43052</v>
      </c>
      <c r="B724" s="2">
        <v>9.8361925415324514E-4</v>
      </c>
      <c r="C724" s="10">
        <f t="shared" si="22"/>
        <v>1</v>
      </c>
      <c r="D724" s="10">
        <f t="shared" si="23"/>
        <v>-1</v>
      </c>
      <c r="E724" s="2"/>
      <c r="F724" s="2"/>
    </row>
    <row r="725" spans="1:6" x14ac:dyDescent="0.25">
      <c r="A725" s="9">
        <v>43053</v>
      </c>
      <c r="B725" s="2">
        <v>-2.309620711533511E-3</v>
      </c>
      <c r="C725" s="10">
        <f t="shared" si="22"/>
        <v>0</v>
      </c>
      <c r="D725" s="10">
        <f t="shared" si="23"/>
        <v>1</v>
      </c>
      <c r="E725" s="2"/>
      <c r="F725" s="2"/>
    </row>
    <row r="726" spans="1:6" x14ac:dyDescent="0.25">
      <c r="A726" s="9">
        <v>43054</v>
      </c>
      <c r="B726" s="2">
        <v>-5.5256759743608219E-3</v>
      </c>
      <c r="C726" s="10">
        <f t="shared" si="22"/>
        <v>0</v>
      </c>
      <c r="D726" s="10">
        <f t="shared" si="23"/>
        <v>0</v>
      </c>
      <c r="E726" s="2"/>
      <c r="F726" s="2"/>
    </row>
    <row r="727" spans="1:6" x14ac:dyDescent="0.25">
      <c r="A727" s="9">
        <v>43055</v>
      </c>
      <c r="B727" s="2">
        <v>8.1961460177335521E-3</v>
      </c>
      <c r="C727" s="10">
        <f t="shared" si="22"/>
        <v>1</v>
      </c>
      <c r="D727" s="10">
        <f t="shared" si="23"/>
        <v>-1</v>
      </c>
      <c r="E727" s="2"/>
      <c r="F727" s="2"/>
    </row>
    <row r="728" spans="1:6" x14ac:dyDescent="0.25">
      <c r="A728" s="9">
        <v>43056</v>
      </c>
      <c r="B728" s="2">
        <v>-2.6260422951377427E-3</v>
      </c>
      <c r="C728" s="10">
        <f t="shared" si="22"/>
        <v>0</v>
      </c>
      <c r="D728" s="10">
        <f t="shared" si="23"/>
        <v>1</v>
      </c>
      <c r="E728" s="2"/>
      <c r="F728" s="2"/>
    </row>
    <row r="729" spans="1:6" x14ac:dyDescent="0.25">
      <c r="A729" s="9">
        <v>43059</v>
      </c>
      <c r="B729" s="2">
        <v>1.275762452255913E-3</v>
      </c>
      <c r="C729" s="10">
        <f t="shared" si="22"/>
        <v>1</v>
      </c>
      <c r="D729" s="10">
        <f t="shared" si="23"/>
        <v>-1</v>
      </c>
      <c r="E729" s="2"/>
      <c r="F729" s="2"/>
    </row>
    <row r="730" spans="1:6" x14ac:dyDescent="0.25">
      <c r="A730" s="9">
        <v>43060</v>
      </c>
      <c r="B730" s="2">
        <v>6.5410860758907674E-3</v>
      </c>
      <c r="C730" s="10">
        <f t="shared" si="22"/>
        <v>1</v>
      </c>
      <c r="D730" s="10">
        <f t="shared" si="23"/>
        <v>0</v>
      </c>
      <c r="E730" s="2"/>
      <c r="F730" s="2"/>
    </row>
    <row r="731" spans="1:6" x14ac:dyDescent="0.25">
      <c r="A731" s="9">
        <v>43061</v>
      </c>
      <c r="B731" s="2">
        <v>-7.5027991212117673E-4</v>
      </c>
      <c r="C731" s="10">
        <f t="shared" si="22"/>
        <v>0</v>
      </c>
      <c r="D731" s="10">
        <f t="shared" si="23"/>
        <v>1</v>
      </c>
      <c r="E731" s="2"/>
      <c r="F731" s="2"/>
    </row>
    <row r="732" spans="1:6" x14ac:dyDescent="0.25">
      <c r="A732" s="9">
        <v>43063</v>
      </c>
      <c r="B732" s="2">
        <v>2.056155374497548E-3</v>
      </c>
      <c r="C732" s="10">
        <f t="shared" si="22"/>
        <v>1</v>
      </c>
      <c r="D732" s="10">
        <f t="shared" si="23"/>
        <v>-1</v>
      </c>
      <c r="E732" s="2"/>
      <c r="F732" s="2"/>
    </row>
    <row r="733" spans="1:6" x14ac:dyDescent="0.25">
      <c r="A733" s="9">
        <v>43066</v>
      </c>
      <c r="B733" s="2">
        <v>-3.8425772934425062E-4</v>
      </c>
      <c r="C733" s="10">
        <f t="shared" si="22"/>
        <v>0</v>
      </c>
      <c r="D733" s="10">
        <f t="shared" si="23"/>
        <v>1</v>
      </c>
      <c r="E733" s="2"/>
      <c r="F733" s="2"/>
    </row>
    <row r="734" spans="1:6" x14ac:dyDescent="0.25">
      <c r="A734" s="9">
        <v>43067</v>
      </c>
      <c r="B734" s="2">
        <v>9.8484673755101504E-3</v>
      </c>
      <c r="C734" s="10">
        <f t="shared" si="22"/>
        <v>1</v>
      </c>
      <c r="D734" s="10">
        <f t="shared" si="23"/>
        <v>-1</v>
      </c>
      <c r="E734" s="2"/>
      <c r="F734" s="2"/>
    </row>
    <row r="735" spans="1:6" x14ac:dyDescent="0.25">
      <c r="A735" s="9">
        <v>43068</v>
      </c>
      <c r="B735" s="2">
        <v>-3.6923685973555553E-4</v>
      </c>
      <c r="C735" s="10">
        <f t="shared" si="22"/>
        <v>0</v>
      </c>
      <c r="D735" s="10">
        <f t="shared" si="23"/>
        <v>1</v>
      </c>
      <c r="E735" s="2"/>
      <c r="F735" s="2"/>
    </row>
    <row r="736" spans="1:6" x14ac:dyDescent="0.25">
      <c r="A736" s="9">
        <v>43069</v>
      </c>
      <c r="B736" s="2">
        <v>8.1909469282996916E-3</v>
      </c>
      <c r="C736" s="10">
        <f t="shared" si="22"/>
        <v>1</v>
      </c>
      <c r="D736" s="10">
        <f t="shared" si="23"/>
        <v>-1</v>
      </c>
      <c r="E736" s="2"/>
      <c r="F736" s="2"/>
    </row>
    <row r="737" spans="1:6" x14ac:dyDescent="0.25">
      <c r="A737" s="9">
        <v>43070</v>
      </c>
      <c r="B737" s="2">
        <v>-2.0244902892453398E-3</v>
      </c>
      <c r="C737" s="10">
        <f t="shared" si="22"/>
        <v>0</v>
      </c>
      <c r="D737" s="10">
        <f t="shared" si="23"/>
        <v>1</v>
      </c>
      <c r="E737" s="2"/>
      <c r="F737" s="2"/>
    </row>
    <row r="738" spans="1:6" x14ac:dyDescent="0.25">
      <c r="A738" s="9">
        <v>43073</v>
      </c>
      <c r="B738" s="2">
        <v>-1.0521455442770167E-3</v>
      </c>
      <c r="C738" s="10">
        <f t="shared" si="22"/>
        <v>0</v>
      </c>
      <c r="D738" s="10">
        <f t="shared" si="23"/>
        <v>0</v>
      </c>
      <c r="E738" s="2"/>
      <c r="F738" s="2"/>
    </row>
    <row r="739" spans="1:6" x14ac:dyDescent="0.25">
      <c r="A739" s="9">
        <v>43074</v>
      </c>
      <c r="B739" s="2">
        <v>-3.7394295759706209E-3</v>
      </c>
      <c r="C739" s="10">
        <f t="shared" si="22"/>
        <v>0</v>
      </c>
      <c r="D739" s="10">
        <f t="shared" si="23"/>
        <v>0</v>
      </c>
      <c r="E739" s="2"/>
      <c r="F739" s="2"/>
    </row>
    <row r="740" spans="1:6" x14ac:dyDescent="0.25">
      <c r="A740" s="9">
        <v>43075</v>
      </c>
      <c r="B740" s="2">
        <v>-1.1408709408766704E-4</v>
      </c>
      <c r="C740" s="10">
        <f t="shared" si="22"/>
        <v>0</v>
      </c>
      <c r="D740" s="10">
        <f t="shared" si="23"/>
        <v>0</v>
      </c>
      <c r="E740" s="2"/>
      <c r="F740" s="2"/>
    </row>
    <row r="741" spans="1:6" x14ac:dyDescent="0.25">
      <c r="A741" s="9">
        <v>43076</v>
      </c>
      <c r="B741" s="2">
        <v>2.9323728639507607E-3</v>
      </c>
      <c r="C741" s="10">
        <f t="shared" si="22"/>
        <v>1</v>
      </c>
      <c r="D741" s="10">
        <f t="shared" si="23"/>
        <v>-1</v>
      </c>
      <c r="E741" s="2"/>
      <c r="F741" s="2"/>
    </row>
    <row r="742" spans="1:6" x14ac:dyDescent="0.25">
      <c r="A742" s="9">
        <v>43077</v>
      </c>
      <c r="B742" s="2">
        <v>5.5062988721947814E-3</v>
      </c>
      <c r="C742" s="10">
        <f t="shared" si="22"/>
        <v>1</v>
      </c>
      <c r="D742" s="10">
        <f t="shared" si="23"/>
        <v>0</v>
      </c>
      <c r="E742" s="2"/>
      <c r="F742" s="2"/>
    </row>
    <row r="743" spans="1:6" x14ac:dyDescent="0.25">
      <c r="A743" s="9">
        <v>43080</v>
      </c>
      <c r="B743" s="2">
        <v>3.2019611540636816E-3</v>
      </c>
      <c r="C743" s="10">
        <f t="shared" si="22"/>
        <v>1</v>
      </c>
      <c r="D743" s="10">
        <f t="shared" si="23"/>
        <v>0</v>
      </c>
      <c r="E743" s="2"/>
      <c r="F743" s="2"/>
    </row>
    <row r="744" spans="1:6" x14ac:dyDescent="0.25">
      <c r="A744" s="9">
        <v>43081</v>
      </c>
      <c r="B744" s="2">
        <v>1.5488780033008354E-3</v>
      </c>
      <c r="C744" s="10">
        <f t="shared" si="22"/>
        <v>1</v>
      </c>
      <c r="D744" s="10">
        <f t="shared" si="23"/>
        <v>0</v>
      </c>
      <c r="E744" s="2"/>
      <c r="F744" s="2"/>
    </row>
    <row r="745" spans="1:6" x14ac:dyDescent="0.25">
      <c r="A745" s="9">
        <v>43082</v>
      </c>
      <c r="B745" s="2">
        <v>-4.7295344411457663E-4</v>
      </c>
      <c r="C745" s="10">
        <f t="shared" si="22"/>
        <v>0</v>
      </c>
      <c r="D745" s="10">
        <f t="shared" si="23"/>
        <v>1</v>
      </c>
      <c r="E745" s="2"/>
      <c r="F745" s="2"/>
    </row>
    <row r="746" spans="1:6" x14ac:dyDescent="0.25">
      <c r="A746" s="9">
        <v>43083</v>
      </c>
      <c r="B746" s="2">
        <v>-4.0708263702422531E-3</v>
      </c>
      <c r="C746" s="10">
        <f t="shared" si="22"/>
        <v>0</v>
      </c>
      <c r="D746" s="10">
        <f t="shared" si="23"/>
        <v>0</v>
      </c>
      <c r="E746" s="2"/>
      <c r="F746" s="2"/>
    </row>
    <row r="747" spans="1:6" x14ac:dyDescent="0.25">
      <c r="A747" s="9">
        <v>43084</v>
      </c>
      <c r="B747" s="2">
        <v>8.9743251345204555E-3</v>
      </c>
      <c r="C747" s="10">
        <f t="shared" si="22"/>
        <v>1</v>
      </c>
      <c r="D747" s="10">
        <f t="shared" si="23"/>
        <v>-1</v>
      </c>
      <c r="E747" s="2"/>
      <c r="F747" s="2"/>
    </row>
    <row r="748" spans="1:6" x14ac:dyDescent="0.25">
      <c r="A748" s="9">
        <v>43087</v>
      </c>
      <c r="B748" s="2">
        <v>5.3628620866204013E-3</v>
      </c>
      <c r="C748" s="10">
        <f t="shared" si="22"/>
        <v>1</v>
      </c>
      <c r="D748" s="10">
        <f t="shared" si="23"/>
        <v>0</v>
      </c>
      <c r="E748" s="2"/>
      <c r="F748" s="2"/>
    </row>
    <row r="749" spans="1:6" x14ac:dyDescent="0.25">
      <c r="A749" s="9">
        <v>43088</v>
      </c>
      <c r="B749" s="2">
        <v>-3.230291135099761E-3</v>
      </c>
      <c r="C749" s="10">
        <f t="shared" si="22"/>
        <v>0</v>
      </c>
      <c r="D749" s="10">
        <f t="shared" si="23"/>
        <v>1</v>
      </c>
      <c r="E749" s="2"/>
      <c r="F749" s="2"/>
    </row>
    <row r="750" spans="1:6" x14ac:dyDescent="0.25">
      <c r="A750" s="9">
        <v>43089</v>
      </c>
      <c r="B750" s="2">
        <v>-8.2790409737931725E-4</v>
      </c>
      <c r="C750" s="10">
        <f t="shared" si="22"/>
        <v>0</v>
      </c>
      <c r="D750" s="10">
        <f t="shared" si="23"/>
        <v>0</v>
      </c>
      <c r="E750" s="2"/>
      <c r="F750" s="2"/>
    </row>
    <row r="751" spans="1:6" x14ac:dyDescent="0.25">
      <c r="A751" s="9">
        <v>43090</v>
      </c>
      <c r="B751" s="2">
        <v>1.9856303069889503E-3</v>
      </c>
      <c r="C751" s="10">
        <f t="shared" si="22"/>
        <v>1</v>
      </c>
      <c r="D751" s="10">
        <f t="shared" si="23"/>
        <v>-1</v>
      </c>
      <c r="E751" s="2"/>
      <c r="F751" s="2"/>
    </row>
    <row r="752" spans="1:6" x14ac:dyDescent="0.25">
      <c r="A752" s="9">
        <v>43091</v>
      </c>
      <c r="B752" s="2">
        <v>-4.5817393474556489E-4</v>
      </c>
      <c r="C752" s="10">
        <f t="shared" si="22"/>
        <v>0</v>
      </c>
      <c r="D752" s="10">
        <f t="shared" si="23"/>
        <v>1</v>
      </c>
      <c r="E752" s="2"/>
      <c r="F752" s="2"/>
    </row>
    <row r="753" spans="1:6" x14ac:dyDescent="0.25">
      <c r="A753" s="9">
        <v>43095</v>
      </c>
      <c r="B753" s="2">
        <v>-1.0583824636460903E-3</v>
      </c>
      <c r="C753" s="10">
        <f t="shared" si="22"/>
        <v>0</v>
      </c>
      <c r="D753" s="10">
        <f t="shared" si="23"/>
        <v>0</v>
      </c>
      <c r="E753" s="2"/>
      <c r="F753" s="2"/>
    </row>
    <row r="754" spans="1:6" x14ac:dyDescent="0.25">
      <c r="A754" s="9">
        <v>43096</v>
      </c>
      <c r="B754" s="2">
        <v>7.9089722066782997E-4</v>
      </c>
      <c r="C754" s="10">
        <f t="shared" si="22"/>
        <v>1</v>
      </c>
      <c r="D754" s="10">
        <f t="shared" si="23"/>
        <v>-1</v>
      </c>
      <c r="E754" s="2"/>
      <c r="F754" s="2"/>
    </row>
    <row r="755" spans="1:6" x14ac:dyDescent="0.25">
      <c r="A755" s="9">
        <v>43097</v>
      </c>
      <c r="B755" s="2">
        <v>1.8340279279212002E-3</v>
      </c>
      <c r="C755" s="10">
        <f t="shared" si="22"/>
        <v>1</v>
      </c>
      <c r="D755" s="10">
        <f t="shared" si="23"/>
        <v>0</v>
      </c>
      <c r="E755" s="2"/>
      <c r="F755" s="2"/>
    </row>
    <row r="756" spans="1:6" x14ac:dyDescent="0.25">
      <c r="A756" s="9">
        <v>43098</v>
      </c>
      <c r="B756" s="2">
        <v>-5.1831786689685577E-3</v>
      </c>
      <c r="C756" s="10">
        <f t="shared" si="22"/>
        <v>0</v>
      </c>
      <c r="D756" s="10">
        <f t="shared" si="23"/>
        <v>1</v>
      </c>
      <c r="E756" s="2"/>
      <c r="F756" s="2"/>
    </row>
    <row r="757" spans="1:6" x14ac:dyDescent="0.25">
      <c r="A757" s="9">
        <v>43102</v>
      </c>
      <c r="B757" s="2">
        <v>8.3033800741318942E-3</v>
      </c>
      <c r="C757" s="10">
        <f t="shared" si="22"/>
        <v>1</v>
      </c>
      <c r="D757" s="10">
        <f t="shared" si="23"/>
        <v>-1</v>
      </c>
      <c r="E757" s="2"/>
      <c r="F757" s="2"/>
    </row>
    <row r="758" spans="1:6" x14ac:dyDescent="0.25">
      <c r="A758" s="9">
        <v>43103</v>
      </c>
      <c r="B758" s="2">
        <v>6.3988189078607594E-3</v>
      </c>
      <c r="C758" s="10">
        <f t="shared" si="22"/>
        <v>1</v>
      </c>
      <c r="D758" s="10">
        <f t="shared" si="23"/>
        <v>0</v>
      </c>
      <c r="E758" s="2"/>
      <c r="F758" s="2"/>
    </row>
    <row r="759" spans="1:6" x14ac:dyDescent="0.25">
      <c r="A759" s="9">
        <v>43104</v>
      </c>
      <c r="B759" s="2">
        <v>4.0286613639211044E-3</v>
      </c>
      <c r="C759" s="10">
        <f t="shared" si="22"/>
        <v>1</v>
      </c>
      <c r="D759" s="10">
        <f t="shared" si="23"/>
        <v>0</v>
      </c>
      <c r="E759" s="2"/>
      <c r="F759" s="2"/>
    </row>
    <row r="760" spans="1:6" x14ac:dyDescent="0.25">
      <c r="A760" s="9">
        <v>43105</v>
      </c>
      <c r="B760" s="2">
        <v>7.0337996835525551E-3</v>
      </c>
      <c r="C760" s="10">
        <f t="shared" si="22"/>
        <v>1</v>
      </c>
      <c r="D760" s="10">
        <f t="shared" si="23"/>
        <v>0</v>
      </c>
      <c r="E760" s="2"/>
      <c r="F760" s="2"/>
    </row>
    <row r="761" spans="1:6" x14ac:dyDescent="0.25">
      <c r="A761" s="9">
        <v>43108</v>
      </c>
      <c r="B761" s="2">
        <v>1.6623225124401397E-3</v>
      </c>
      <c r="C761" s="10">
        <f t="shared" si="22"/>
        <v>1</v>
      </c>
      <c r="D761" s="10">
        <f t="shared" si="23"/>
        <v>0</v>
      </c>
      <c r="E761" s="2"/>
      <c r="F761" s="2"/>
    </row>
    <row r="762" spans="1:6" x14ac:dyDescent="0.25">
      <c r="A762" s="9">
        <v>43109</v>
      </c>
      <c r="B762" s="2">
        <v>1.3029031448006378E-3</v>
      </c>
      <c r="C762" s="10">
        <f t="shared" si="22"/>
        <v>1</v>
      </c>
      <c r="D762" s="10">
        <f t="shared" si="23"/>
        <v>0</v>
      </c>
      <c r="E762" s="2"/>
      <c r="F762" s="2"/>
    </row>
    <row r="763" spans="1:6" x14ac:dyDescent="0.25">
      <c r="A763" s="9">
        <v>43110</v>
      </c>
      <c r="B763" s="2">
        <v>-1.1122055472160275E-3</v>
      </c>
      <c r="C763" s="10">
        <f t="shared" si="22"/>
        <v>0</v>
      </c>
      <c r="D763" s="10">
        <f t="shared" si="23"/>
        <v>1</v>
      </c>
      <c r="E763" s="2"/>
      <c r="F763" s="2"/>
    </row>
    <row r="764" spans="1:6" x14ac:dyDescent="0.25">
      <c r="A764" s="9">
        <v>43111</v>
      </c>
      <c r="B764" s="2">
        <v>7.0336180014045624E-3</v>
      </c>
      <c r="C764" s="10">
        <f t="shared" si="22"/>
        <v>1</v>
      </c>
      <c r="D764" s="10">
        <f t="shared" si="23"/>
        <v>-1</v>
      </c>
      <c r="E764" s="2"/>
      <c r="F764" s="2"/>
    </row>
    <row r="765" spans="1:6" x14ac:dyDescent="0.25">
      <c r="A765" s="9">
        <v>43112</v>
      </c>
      <c r="B765" s="2">
        <v>6.749627831013516E-3</v>
      </c>
      <c r="C765" s="10">
        <f t="shared" si="22"/>
        <v>1</v>
      </c>
      <c r="D765" s="10">
        <f t="shared" si="23"/>
        <v>0</v>
      </c>
      <c r="E765" s="2"/>
      <c r="F765" s="2"/>
    </row>
    <row r="766" spans="1:6" x14ac:dyDescent="0.25">
      <c r="A766" s="9">
        <v>43116</v>
      </c>
      <c r="B766" s="2">
        <v>-3.5244630756861017E-3</v>
      </c>
      <c r="C766" s="10">
        <f t="shared" si="22"/>
        <v>0</v>
      </c>
      <c r="D766" s="10">
        <f t="shared" si="23"/>
        <v>1</v>
      </c>
      <c r="E766" s="2"/>
      <c r="F766" s="2"/>
    </row>
    <row r="767" spans="1:6" x14ac:dyDescent="0.25">
      <c r="A767" s="9">
        <v>43117</v>
      </c>
      <c r="B767" s="2">
        <v>9.4150020530034961E-3</v>
      </c>
      <c r="C767" s="10">
        <f t="shared" si="22"/>
        <v>1</v>
      </c>
      <c r="D767" s="10">
        <f t="shared" si="23"/>
        <v>-1</v>
      </c>
      <c r="E767" s="2"/>
      <c r="F767" s="2"/>
    </row>
    <row r="768" spans="1:6" x14ac:dyDescent="0.25">
      <c r="A768" s="9">
        <v>43118</v>
      </c>
      <c r="B768" s="2">
        <v>-1.616379310344751E-3</v>
      </c>
      <c r="C768" s="10">
        <f t="shared" si="22"/>
        <v>0</v>
      </c>
      <c r="D768" s="10">
        <f t="shared" si="23"/>
        <v>1</v>
      </c>
      <c r="E768" s="2"/>
      <c r="F768" s="2"/>
    </row>
    <row r="769" spans="1:6" x14ac:dyDescent="0.25">
      <c r="A769" s="9">
        <v>43119</v>
      </c>
      <c r="B769" s="2">
        <v>4.3852281783969271E-3</v>
      </c>
      <c r="C769" s="10">
        <f t="shared" si="22"/>
        <v>1</v>
      </c>
      <c r="D769" s="10">
        <f t="shared" si="23"/>
        <v>-1</v>
      </c>
      <c r="E769" s="2"/>
      <c r="F769" s="2"/>
    </row>
    <row r="770" spans="1:6" x14ac:dyDescent="0.25">
      <c r="A770" s="9">
        <v>43122</v>
      </c>
      <c r="B770" s="2">
        <v>8.0667544390278234E-3</v>
      </c>
      <c r="C770" s="10">
        <f t="shared" si="22"/>
        <v>1</v>
      </c>
      <c r="D770" s="10">
        <f t="shared" si="23"/>
        <v>0</v>
      </c>
      <c r="E770" s="2"/>
      <c r="F770" s="2"/>
    </row>
    <row r="771" spans="1:6" x14ac:dyDescent="0.25">
      <c r="A771" s="9">
        <v>43123</v>
      </c>
      <c r="B771" s="2">
        <v>2.1743964814313621E-3</v>
      </c>
      <c r="C771" s="10">
        <f t="shared" ref="C771:C834" si="24">IF(B771&gt;=0,1,0)</f>
        <v>1</v>
      </c>
      <c r="D771" s="10">
        <f t="shared" si="23"/>
        <v>0</v>
      </c>
      <c r="E771" s="2"/>
      <c r="F771" s="2"/>
    </row>
    <row r="772" spans="1:6" x14ac:dyDescent="0.25">
      <c r="A772" s="9">
        <v>43124</v>
      </c>
      <c r="B772" s="2">
        <v>-5.6003071363419643E-4</v>
      </c>
      <c r="C772" s="10">
        <f t="shared" si="24"/>
        <v>0</v>
      </c>
      <c r="D772" s="10">
        <f t="shared" ref="D772:D835" si="25">C771-C772</f>
        <v>1</v>
      </c>
      <c r="E772" s="2"/>
      <c r="F772" s="2"/>
    </row>
    <row r="773" spans="1:6" x14ac:dyDescent="0.25">
      <c r="A773" s="9">
        <v>43125</v>
      </c>
      <c r="B773" s="2">
        <v>6.0263467651555658E-4</v>
      </c>
      <c r="C773" s="10">
        <f t="shared" si="24"/>
        <v>1</v>
      </c>
      <c r="D773" s="10">
        <f t="shared" si="25"/>
        <v>-1</v>
      </c>
      <c r="E773" s="2"/>
      <c r="F773" s="2"/>
    </row>
    <row r="774" spans="1:6" x14ac:dyDescent="0.25">
      <c r="A774" s="9">
        <v>43126</v>
      </c>
      <c r="B774" s="2">
        <v>1.1841155234656897E-2</v>
      </c>
      <c r="C774" s="10">
        <f t="shared" si="24"/>
        <v>1</v>
      </c>
      <c r="D774" s="10">
        <f t="shared" si="25"/>
        <v>0</v>
      </c>
      <c r="E774" s="2"/>
      <c r="F774" s="2"/>
    </row>
    <row r="775" spans="1:6" x14ac:dyDescent="0.25">
      <c r="A775" s="9">
        <v>43129</v>
      </c>
      <c r="B775" s="2">
        <v>-6.731944014173874E-3</v>
      </c>
      <c r="C775" s="10">
        <f t="shared" si="24"/>
        <v>0</v>
      </c>
      <c r="D775" s="10">
        <f t="shared" si="25"/>
        <v>1</v>
      </c>
      <c r="E775" s="2"/>
      <c r="F775" s="2"/>
    </row>
    <row r="776" spans="1:6" x14ac:dyDescent="0.25">
      <c r="A776" s="9">
        <v>43130</v>
      </c>
      <c r="B776" s="2">
        <v>-1.0898781509218525E-2</v>
      </c>
      <c r="C776" s="10">
        <f t="shared" si="24"/>
        <v>0</v>
      </c>
      <c r="D776" s="10">
        <f t="shared" si="25"/>
        <v>0</v>
      </c>
      <c r="E776" s="2"/>
      <c r="F776" s="2"/>
    </row>
    <row r="777" spans="1:6" x14ac:dyDescent="0.25">
      <c r="A777" s="9">
        <v>43131</v>
      </c>
      <c r="B777" s="2">
        <v>4.8894038116098493E-4</v>
      </c>
      <c r="C777" s="10">
        <f t="shared" si="24"/>
        <v>1</v>
      </c>
      <c r="D777" s="10">
        <f t="shared" si="25"/>
        <v>-1</v>
      </c>
      <c r="E777" s="2"/>
      <c r="F777" s="2"/>
    </row>
    <row r="778" spans="1:6" x14ac:dyDescent="0.25">
      <c r="A778" s="9">
        <v>43132</v>
      </c>
      <c r="B778" s="2">
        <v>-6.4806059897792867E-4</v>
      </c>
      <c r="C778" s="10">
        <f t="shared" si="24"/>
        <v>0</v>
      </c>
      <c r="D778" s="10">
        <f t="shared" si="25"/>
        <v>1</v>
      </c>
      <c r="E778" s="2"/>
      <c r="F778" s="2"/>
    </row>
    <row r="779" spans="1:6" x14ac:dyDescent="0.25">
      <c r="A779" s="9">
        <v>43133</v>
      </c>
      <c r="B779" s="2">
        <v>-2.1208513171602883E-2</v>
      </c>
      <c r="C779" s="10">
        <f t="shared" si="24"/>
        <v>0</v>
      </c>
      <c r="D779" s="10">
        <f t="shared" si="25"/>
        <v>0</v>
      </c>
      <c r="E779" s="2"/>
      <c r="F779" s="2"/>
    </row>
    <row r="780" spans="1:6" x14ac:dyDescent="0.25">
      <c r="A780" s="9">
        <v>43136</v>
      </c>
      <c r="B780" s="2">
        <v>-4.0979244278871785E-2</v>
      </c>
      <c r="C780" s="10">
        <f t="shared" si="24"/>
        <v>0</v>
      </c>
      <c r="D780" s="10">
        <f t="shared" si="25"/>
        <v>0</v>
      </c>
      <c r="E780" s="2"/>
      <c r="F780" s="2"/>
    </row>
    <row r="781" spans="1:6" x14ac:dyDescent="0.25">
      <c r="A781" s="9">
        <v>43137</v>
      </c>
      <c r="B781" s="2">
        <v>1.7440938639606607E-2</v>
      </c>
      <c r="C781" s="10">
        <f t="shared" si="24"/>
        <v>1</v>
      </c>
      <c r="D781" s="10">
        <f t="shared" si="25"/>
        <v>-1</v>
      </c>
      <c r="E781" s="2"/>
      <c r="F781" s="2"/>
    </row>
    <row r="782" spans="1:6" x14ac:dyDescent="0.25">
      <c r="A782" s="9">
        <v>43138</v>
      </c>
      <c r="B782" s="2">
        <v>-5.0015954644285765E-3</v>
      </c>
      <c r="C782" s="10">
        <f t="shared" si="24"/>
        <v>0</v>
      </c>
      <c r="D782" s="10">
        <f t="shared" si="25"/>
        <v>1</v>
      </c>
      <c r="E782" s="2"/>
      <c r="F782" s="2"/>
    </row>
    <row r="783" spans="1:6" x14ac:dyDescent="0.25">
      <c r="A783" s="9">
        <v>43139</v>
      </c>
      <c r="B783" s="2">
        <v>-3.7536451302551344E-2</v>
      </c>
      <c r="C783" s="10">
        <f t="shared" si="24"/>
        <v>0</v>
      </c>
      <c r="D783" s="10">
        <f t="shared" si="25"/>
        <v>0</v>
      </c>
      <c r="E783" s="2"/>
      <c r="F783" s="2"/>
    </row>
    <row r="784" spans="1:6" x14ac:dyDescent="0.25">
      <c r="A784" s="9">
        <v>43140</v>
      </c>
      <c r="B784" s="2">
        <v>1.4936071290197583E-2</v>
      </c>
      <c r="C784" s="10">
        <f t="shared" si="24"/>
        <v>1</v>
      </c>
      <c r="D784" s="10">
        <f t="shared" si="25"/>
        <v>-1</v>
      </c>
      <c r="E784" s="2"/>
      <c r="F784" s="2"/>
    </row>
    <row r="785" spans="1:6" x14ac:dyDescent="0.25">
      <c r="A785" s="9">
        <v>43143</v>
      </c>
      <c r="B785" s="2">
        <v>1.3914603653299107E-2</v>
      </c>
      <c r="C785" s="10">
        <f t="shared" si="24"/>
        <v>1</v>
      </c>
      <c r="D785" s="10">
        <f t="shared" si="25"/>
        <v>0</v>
      </c>
      <c r="E785" s="2"/>
      <c r="F785" s="2"/>
    </row>
    <row r="786" spans="1:6" x14ac:dyDescent="0.25">
      <c r="A786" s="9">
        <v>43144</v>
      </c>
      <c r="B786" s="2">
        <v>2.6129518072288693E-3</v>
      </c>
      <c r="C786" s="10">
        <f t="shared" si="24"/>
        <v>1</v>
      </c>
      <c r="D786" s="10">
        <f t="shared" si="25"/>
        <v>0</v>
      </c>
      <c r="E786" s="2"/>
      <c r="F786" s="2"/>
    </row>
    <row r="787" spans="1:6" x14ac:dyDescent="0.25">
      <c r="A787" s="9">
        <v>43145</v>
      </c>
      <c r="B787" s="2">
        <v>1.3402479965752168E-2</v>
      </c>
      <c r="C787" s="10">
        <f t="shared" si="24"/>
        <v>1</v>
      </c>
      <c r="D787" s="10">
        <f t="shared" si="25"/>
        <v>0</v>
      </c>
      <c r="E787" s="2"/>
      <c r="F787" s="2"/>
    </row>
    <row r="788" spans="1:6" x14ac:dyDescent="0.25">
      <c r="A788" s="9">
        <v>43146</v>
      </c>
      <c r="B788" s="2">
        <v>1.20690869070601E-2</v>
      </c>
      <c r="C788" s="10">
        <f t="shared" si="24"/>
        <v>1</v>
      </c>
      <c r="D788" s="10">
        <f t="shared" si="25"/>
        <v>0</v>
      </c>
      <c r="E788" s="2"/>
      <c r="F788" s="2"/>
    </row>
    <row r="789" spans="1:6" x14ac:dyDescent="0.25">
      <c r="A789" s="9">
        <v>43147</v>
      </c>
      <c r="B789" s="2">
        <v>3.7346221441114658E-4</v>
      </c>
      <c r="C789" s="10">
        <f t="shared" si="24"/>
        <v>1</v>
      </c>
      <c r="D789" s="10">
        <f t="shared" si="25"/>
        <v>0</v>
      </c>
      <c r="E789" s="2"/>
      <c r="F789" s="2"/>
    </row>
    <row r="790" spans="1:6" x14ac:dyDescent="0.25">
      <c r="A790" s="9">
        <v>43151</v>
      </c>
      <c r="B790" s="2">
        <v>-5.841403693699454E-3</v>
      </c>
      <c r="C790" s="10">
        <f t="shared" si="24"/>
        <v>0</v>
      </c>
      <c r="D790" s="10">
        <f t="shared" si="25"/>
        <v>1</v>
      </c>
      <c r="E790" s="2"/>
      <c r="F790" s="2"/>
    </row>
    <row r="791" spans="1:6" x14ac:dyDescent="0.25">
      <c r="A791" s="9">
        <v>43152</v>
      </c>
      <c r="B791" s="2">
        <v>-5.4965283146680699E-3</v>
      </c>
      <c r="C791" s="10">
        <f t="shared" si="24"/>
        <v>0</v>
      </c>
      <c r="D791" s="10">
        <f t="shared" si="25"/>
        <v>0</v>
      </c>
      <c r="E791" s="2"/>
      <c r="F791" s="2"/>
    </row>
    <row r="792" spans="1:6" x14ac:dyDescent="0.25">
      <c r="A792" s="9">
        <v>43153</v>
      </c>
      <c r="B792" s="2">
        <v>9.7359448864087206E-4</v>
      </c>
      <c r="C792" s="10">
        <f t="shared" si="24"/>
        <v>1</v>
      </c>
      <c r="D792" s="10">
        <f t="shared" si="25"/>
        <v>-1</v>
      </c>
      <c r="E792" s="2"/>
      <c r="F792" s="2"/>
    </row>
    <row r="793" spans="1:6" x14ac:dyDescent="0.25">
      <c r="A793" s="9">
        <v>43154</v>
      </c>
      <c r="B793" s="2">
        <v>1.6028343614550522E-2</v>
      </c>
      <c r="C793" s="10">
        <f t="shared" si="24"/>
        <v>1</v>
      </c>
      <c r="D793" s="10">
        <f t="shared" si="25"/>
        <v>0</v>
      </c>
      <c r="E793" s="2"/>
      <c r="F793" s="2"/>
    </row>
    <row r="794" spans="1:6" x14ac:dyDescent="0.25">
      <c r="A794" s="9">
        <v>43157</v>
      </c>
      <c r="B794" s="2">
        <v>1.1756997779638123E-2</v>
      </c>
      <c r="C794" s="10">
        <f t="shared" si="24"/>
        <v>1</v>
      </c>
      <c r="D794" s="10">
        <f t="shared" si="25"/>
        <v>0</v>
      </c>
      <c r="E794" s="2"/>
      <c r="F794" s="2"/>
    </row>
    <row r="795" spans="1:6" x14ac:dyDescent="0.25">
      <c r="A795" s="9">
        <v>43158</v>
      </c>
      <c r="B795" s="2">
        <v>-1.2706864297021059E-2</v>
      </c>
      <c r="C795" s="10">
        <f t="shared" si="24"/>
        <v>0</v>
      </c>
      <c r="D795" s="10">
        <f t="shared" si="25"/>
        <v>1</v>
      </c>
      <c r="E795" s="2"/>
      <c r="F795" s="2"/>
    </row>
    <row r="796" spans="1:6" x14ac:dyDescent="0.25">
      <c r="A796" s="9">
        <v>43159</v>
      </c>
      <c r="B796" s="2">
        <v>-1.1095806550352139E-2</v>
      </c>
      <c r="C796" s="10">
        <f t="shared" si="24"/>
        <v>0</v>
      </c>
      <c r="D796" s="10">
        <f t="shared" si="25"/>
        <v>0</v>
      </c>
      <c r="E796" s="2"/>
      <c r="F796" s="2"/>
    </row>
    <row r="797" spans="1:6" x14ac:dyDescent="0.25">
      <c r="A797" s="9">
        <v>43160</v>
      </c>
      <c r="B797" s="2">
        <v>-1.3324342350110263E-2</v>
      </c>
      <c r="C797" s="10">
        <f t="shared" si="24"/>
        <v>0</v>
      </c>
      <c r="D797" s="10">
        <f t="shared" si="25"/>
        <v>0</v>
      </c>
      <c r="E797" s="2"/>
      <c r="F797" s="2"/>
    </row>
    <row r="798" spans="1:6" x14ac:dyDescent="0.25">
      <c r="A798" s="9">
        <v>43161</v>
      </c>
      <c r="B798" s="2">
        <v>5.0715734201749463E-3</v>
      </c>
      <c r="C798" s="10">
        <f t="shared" si="24"/>
        <v>1</v>
      </c>
      <c r="D798" s="10">
        <f t="shared" si="25"/>
        <v>-1</v>
      </c>
      <c r="E798" s="2"/>
      <c r="F798" s="2"/>
    </row>
    <row r="799" spans="1:6" x14ac:dyDescent="0.25">
      <c r="A799" s="9">
        <v>43164</v>
      </c>
      <c r="B799" s="2">
        <v>1.1032048304691067E-2</v>
      </c>
      <c r="C799" s="10">
        <f t="shared" si="24"/>
        <v>1</v>
      </c>
      <c r="D799" s="10">
        <f t="shared" si="25"/>
        <v>0</v>
      </c>
      <c r="E799" s="2"/>
      <c r="F799" s="2"/>
    </row>
    <row r="800" spans="1:6" x14ac:dyDescent="0.25">
      <c r="A800" s="9">
        <v>43165</v>
      </c>
      <c r="B800" s="2">
        <v>2.6387939462098053E-3</v>
      </c>
      <c r="C800" s="10">
        <f t="shared" si="24"/>
        <v>1</v>
      </c>
      <c r="D800" s="10">
        <f t="shared" si="25"/>
        <v>0</v>
      </c>
      <c r="E800" s="2"/>
      <c r="F800" s="2"/>
    </row>
    <row r="801" spans="1:6" x14ac:dyDescent="0.25">
      <c r="A801" s="9">
        <v>43166</v>
      </c>
      <c r="B801" s="2">
        <v>-4.8384968403136774E-4</v>
      </c>
      <c r="C801" s="10">
        <f t="shared" si="24"/>
        <v>0</v>
      </c>
      <c r="D801" s="10">
        <f t="shared" si="25"/>
        <v>1</v>
      </c>
      <c r="E801" s="2"/>
      <c r="F801" s="2"/>
    </row>
    <row r="802" spans="1:6" x14ac:dyDescent="0.25">
      <c r="A802" s="9">
        <v>43167</v>
      </c>
      <c r="B802" s="2">
        <v>4.4631069385359101E-3</v>
      </c>
      <c r="C802" s="10">
        <f t="shared" si="24"/>
        <v>1</v>
      </c>
      <c r="D802" s="10">
        <f t="shared" si="25"/>
        <v>-1</v>
      </c>
      <c r="E802" s="2"/>
      <c r="F802" s="2"/>
    </row>
    <row r="803" spans="1:6" x14ac:dyDescent="0.25">
      <c r="A803" s="9">
        <v>43168</v>
      </c>
      <c r="B803" s="2">
        <v>1.7378795678667736E-2</v>
      </c>
      <c r="C803" s="10">
        <f t="shared" si="24"/>
        <v>1</v>
      </c>
      <c r="D803" s="10">
        <f t="shared" si="25"/>
        <v>0</v>
      </c>
      <c r="E803" s="2"/>
      <c r="F803" s="2"/>
    </row>
    <row r="804" spans="1:6" x14ac:dyDescent="0.25">
      <c r="A804" s="9">
        <v>43171</v>
      </c>
      <c r="B804" s="2">
        <v>-1.273967637633433E-3</v>
      </c>
      <c r="C804" s="10">
        <f t="shared" si="24"/>
        <v>0</v>
      </c>
      <c r="D804" s="10">
        <f t="shared" si="25"/>
        <v>1</v>
      </c>
      <c r="E804" s="2"/>
      <c r="F804" s="2"/>
    </row>
    <row r="805" spans="1:6" x14ac:dyDescent="0.25">
      <c r="A805" s="9">
        <v>43172</v>
      </c>
      <c r="B805" s="2">
        <v>-6.3635906317597302E-3</v>
      </c>
      <c r="C805" s="10">
        <f t="shared" si="24"/>
        <v>0</v>
      </c>
      <c r="D805" s="10">
        <f t="shared" si="25"/>
        <v>0</v>
      </c>
      <c r="E805" s="2"/>
      <c r="F805" s="2"/>
    </row>
    <row r="806" spans="1:6" x14ac:dyDescent="0.25">
      <c r="A806" s="9">
        <v>43173</v>
      </c>
      <c r="B806" s="2">
        <v>-5.7244938180529559E-3</v>
      </c>
      <c r="C806" s="10">
        <f t="shared" si="24"/>
        <v>0</v>
      </c>
      <c r="D806" s="10">
        <f t="shared" si="25"/>
        <v>0</v>
      </c>
      <c r="E806" s="2"/>
      <c r="F806" s="2"/>
    </row>
    <row r="807" spans="1:6" x14ac:dyDescent="0.25">
      <c r="A807" s="9">
        <v>43174</v>
      </c>
      <c r="B807" s="2">
        <v>-7.8196604448843576E-4</v>
      </c>
      <c r="C807" s="10">
        <f t="shared" si="24"/>
        <v>0</v>
      </c>
      <c r="D807" s="10">
        <f t="shared" si="25"/>
        <v>0</v>
      </c>
      <c r="E807" s="2"/>
      <c r="F807" s="2"/>
    </row>
    <row r="808" spans="1:6" x14ac:dyDescent="0.25">
      <c r="A808" s="9">
        <v>43175</v>
      </c>
      <c r="B808" s="2">
        <v>1.7034720983646334E-3</v>
      </c>
      <c r="C808" s="10">
        <f t="shared" si="24"/>
        <v>1</v>
      </c>
      <c r="D808" s="10">
        <f t="shared" si="25"/>
        <v>-1</v>
      </c>
      <c r="E808" s="2"/>
      <c r="F808" s="2"/>
    </row>
    <row r="809" spans="1:6" x14ac:dyDescent="0.25">
      <c r="A809" s="9">
        <v>43178</v>
      </c>
      <c r="B809" s="2">
        <v>-1.4204163502312905E-2</v>
      </c>
      <c r="C809" s="10">
        <f t="shared" si="24"/>
        <v>0</v>
      </c>
      <c r="D809" s="10">
        <f t="shared" si="25"/>
        <v>1</v>
      </c>
      <c r="E809" s="2"/>
      <c r="F809" s="2"/>
    </row>
    <row r="810" spans="1:6" x14ac:dyDescent="0.25">
      <c r="A810" s="9">
        <v>43179</v>
      </c>
      <c r="B810" s="2">
        <v>1.4817982100467919E-3</v>
      </c>
      <c r="C810" s="10">
        <f t="shared" si="24"/>
        <v>1</v>
      </c>
      <c r="D810" s="10">
        <f t="shared" si="25"/>
        <v>-1</v>
      </c>
      <c r="E810" s="2"/>
      <c r="F810" s="2"/>
    </row>
    <row r="811" spans="1:6" x14ac:dyDescent="0.25">
      <c r="A811" s="9">
        <v>43180</v>
      </c>
      <c r="B811" s="2">
        <v>-1.8439862492363179E-3</v>
      </c>
      <c r="C811" s="10">
        <f t="shared" si="24"/>
        <v>0</v>
      </c>
      <c r="D811" s="10">
        <f t="shared" si="25"/>
        <v>1</v>
      </c>
      <c r="E811" s="2"/>
      <c r="F811" s="2"/>
    </row>
    <row r="812" spans="1:6" x14ac:dyDescent="0.25">
      <c r="A812" s="9">
        <v>43181</v>
      </c>
      <c r="B812" s="2">
        <v>-2.5162891372564888E-2</v>
      </c>
      <c r="C812" s="10">
        <f t="shared" si="24"/>
        <v>0</v>
      </c>
      <c r="D812" s="10">
        <f t="shared" si="25"/>
        <v>0</v>
      </c>
      <c r="E812" s="2"/>
      <c r="F812" s="2"/>
    </row>
    <row r="813" spans="1:6" x14ac:dyDescent="0.25">
      <c r="A813" s="9">
        <v>43182</v>
      </c>
      <c r="B813" s="2">
        <v>-2.0966906104724736E-2</v>
      </c>
      <c r="C813" s="10">
        <f t="shared" si="24"/>
        <v>0</v>
      </c>
      <c r="D813" s="10">
        <f t="shared" si="25"/>
        <v>0</v>
      </c>
      <c r="E813" s="2"/>
      <c r="F813" s="2"/>
    </row>
    <row r="814" spans="1:6" x14ac:dyDescent="0.25">
      <c r="A814" s="9">
        <v>43185</v>
      </c>
      <c r="B814" s="2">
        <v>2.7157240771792601E-2</v>
      </c>
      <c r="C814" s="10">
        <f t="shared" si="24"/>
        <v>1</v>
      </c>
      <c r="D814" s="10">
        <f t="shared" si="25"/>
        <v>-1</v>
      </c>
      <c r="E814" s="2"/>
      <c r="F814" s="2"/>
    </row>
    <row r="815" spans="1:6" x14ac:dyDescent="0.25">
      <c r="A815" s="9">
        <v>43186</v>
      </c>
      <c r="B815" s="2">
        <v>-1.7276334844182117E-2</v>
      </c>
      <c r="C815" s="10">
        <f t="shared" si="24"/>
        <v>0</v>
      </c>
      <c r="D815" s="10">
        <f t="shared" si="25"/>
        <v>1</v>
      </c>
      <c r="E815" s="2"/>
      <c r="F815" s="2"/>
    </row>
    <row r="816" spans="1:6" x14ac:dyDescent="0.25">
      <c r="A816" s="9">
        <v>43187</v>
      </c>
      <c r="B816" s="2">
        <v>-2.9166124426820428E-3</v>
      </c>
      <c r="C816" s="10">
        <f t="shared" si="24"/>
        <v>0</v>
      </c>
      <c r="D816" s="10">
        <f t="shared" si="25"/>
        <v>0</v>
      </c>
      <c r="E816" s="2"/>
      <c r="F816" s="2"/>
    </row>
    <row r="817" spans="1:6" x14ac:dyDescent="0.25">
      <c r="A817" s="9">
        <v>43188</v>
      </c>
      <c r="B817" s="2">
        <v>1.376967370441462E-2</v>
      </c>
      <c r="C817" s="10">
        <f t="shared" si="24"/>
        <v>1</v>
      </c>
      <c r="D817" s="10">
        <f t="shared" si="25"/>
        <v>-1</v>
      </c>
      <c r="E817" s="2"/>
      <c r="F817" s="2"/>
    </row>
    <row r="818" spans="1:6" x14ac:dyDescent="0.25">
      <c r="A818" s="9">
        <v>43192</v>
      </c>
      <c r="B818" s="2">
        <v>-2.233733580221664E-2</v>
      </c>
      <c r="C818" s="10">
        <f t="shared" si="24"/>
        <v>0</v>
      </c>
      <c r="D818" s="10">
        <f t="shared" si="25"/>
        <v>1</v>
      </c>
      <c r="E818" s="2"/>
      <c r="F818" s="2"/>
    </row>
    <row r="819" spans="1:6" x14ac:dyDescent="0.25">
      <c r="A819" s="9">
        <v>43193</v>
      </c>
      <c r="B819" s="2">
        <v>1.261483879963432E-2</v>
      </c>
      <c r="C819" s="10">
        <f t="shared" si="24"/>
        <v>1</v>
      </c>
      <c r="D819" s="10">
        <f t="shared" si="25"/>
        <v>-1</v>
      </c>
      <c r="E819" s="2"/>
      <c r="F819" s="2"/>
    </row>
    <row r="820" spans="1:6" x14ac:dyDescent="0.25">
      <c r="A820" s="9">
        <v>43194</v>
      </c>
      <c r="B820" s="2">
        <v>1.1566486259060316E-2</v>
      </c>
      <c r="C820" s="10">
        <f t="shared" si="24"/>
        <v>1</v>
      </c>
      <c r="D820" s="10">
        <f t="shared" si="25"/>
        <v>0</v>
      </c>
      <c r="E820" s="2"/>
      <c r="F820" s="2"/>
    </row>
    <row r="821" spans="1:6" x14ac:dyDescent="0.25">
      <c r="A821" s="9">
        <v>43195</v>
      </c>
      <c r="B821" s="2">
        <v>6.8628081173975897E-3</v>
      </c>
      <c r="C821" s="10">
        <f t="shared" si="24"/>
        <v>1</v>
      </c>
      <c r="D821" s="10">
        <f t="shared" si="25"/>
        <v>0</v>
      </c>
      <c r="E821" s="2"/>
      <c r="F821" s="2"/>
    </row>
    <row r="822" spans="1:6" x14ac:dyDescent="0.25">
      <c r="A822" s="9">
        <v>43196</v>
      </c>
      <c r="B822" s="2">
        <v>-2.192020549488527E-2</v>
      </c>
      <c r="C822" s="10">
        <f t="shared" si="24"/>
        <v>0</v>
      </c>
      <c r="D822" s="10">
        <f t="shared" si="25"/>
        <v>1</v>
      </c>
      <c r="E822" s="2"/>
      <c r="F822" s="2"/>
    </row>
    <row r="823" spans="1:6" x14ac:dyDescent="0.25">
      <c r="A823" s="9">
        <v>43199</v>
      </c>
      <c r="B823" s="2">
        <v>3.336571356168383E-3</v>
      </c>
      <c r="C823" s="10">
        <f t="shared" si="24"/>
        <v>1</v>
      </c>
      <c r="D823" s="10">
        <f t="shared" si="25"/>
        <v>-1</v>
      </c>
      <c r="E823" s="2"/>
      <c r="F823" s="2"/>
    </row>
    <row r="824" spans="1:6" x14ac:dyDescent="0.25">
      <c r="A824" s="9">
        <v>43200</v>
      </c>
      <c r="B824" s="2">
        <v>1.6726874741691988E-2</v>
      </c>
      <c r="C824" s="10">
        <f t="shared" si="24"/>
        <v>1</v>
      </c>
      <c r="D824" s="10">
        <f t="shared" si="25"/>
        <v>0</v>
      </c>
      <c r="E824" s="2"/>
      <c r="F824" s="2"/>
    </row>
    <row r="825" spans="1:6" x14ac:dyDescent="0.25">
      <c r="A825" s="9">
        <v>43201</v>
      </c>
      <c r="B825" s="2">
        <v>-5.5252985656053522E-3</v>
      </c>
      <c r="C825" s="10">
        <f t="shared" si="24"/>
        <v>0</v>
      </c>
      <c r="D825" s="10">
        <f t="shared" si="25"/>
        <v>1</v>
      </c>
      <c r="E825" s="2"/>
      <c r="F825" s="2"/>
    </row>
    <row r="826" spans="1:6" x14ac:dyDescent="0.25">
      <c r="A826" s="9">
        <v>43202</v>
      </c>
      <c r="B826" s="2">
        <v>8.2507314008453125E-3</v>
      </c>
      <c r="C826" s="10">
        <f t="shared" si="24"/>
        <v>1</v>
      </c>
      <c r="D826" s="10">
        <f t="shared" si="25"/>
        <v>-1</v>
      </c>
      <c r="E826" s="2"/>
      <c r="F826" s="2"/>
    </row>
    <row r="827" spans="1:6" x14ac:dyDescent="0.25">
      <c r="A827" s="9">
        <v>43203</v>
      </c>
      <c r="B827" s="2">
        <v>-2.8866474724003055E-3</v>
      </c>
      <c r="C827" s="10">
        <f t="shared" si="24"/>
        <v>0</v>
      </c>
      <c r="D827" s="10">
        <f t="shared" si="25"/>
        <v>1</v>
      </c>
      <c r="E827" s="2"/>
      <c r="F827" s="2"/>
    </row>
    <row r="828" spans="1:6" x14ac:dyDescent="0.25">
      <c r="A828" s="9">
        <v>43206</v>
      </c>
      <c r="B828" s="2">
        <v>8.1090238301395612E-3</v>
      </c>
      <c r="C828" s="10">
        <f t="shared" si="24"/>
        <v>1</v>
      </c>
      <c r="D828" s="10">
        <f t="shared" si="25"/>
        <v>-1</v>
      </c>
      <c r="E828" s="2"/>
      <c r="F828" s="2"/>
    </row>
    <row r="829" spans="1:6" x14ac:dyDescent="0.25">
      <c r="A829" s="9">
        <v>43207</v>
      </c>
      <c r="B829" s="2">
        <v>1.0661577988229309E-2</v>
      </c>
      <c r="C829" s="10">
        <f t="shared" si="24"/>
        <v>1</v>
      </c>
      <c r="D829" s="10">
        <f t="shared" si="25"/>
        <v>0</v>
      </c>
      <c r="E829" s="2"/>
      <c r="F829" s="2"/>
    </row>
    <row r="830" spans="1:6" x14ac:dyDescent="0.25">
      <c r="A830" s="9">
        <v>43208</v>
      </c>
      <c r="B830" s="2">
        <v>8.3136576768305659E-4</v>
      </c>
      <c r="C830" s="10">
        <f t="shared" si="24"/>
        <v>1</v>
      </c>
      <c r="D830" s="10">
        <f t="shared" si="25"/>
        <v>0</v>
      </c>
      <c r="E830" s="2"/>
      <c r="F830" s="2"/>
    </row>
    <row r="831" spans="1:6" x14ac:dyDescent="0.25">
      <c r="A831" s="9">
        <v>43209</v>
      </c>
      <c r="B831" s="2">
        <v>-5.7261208576997458E-3</v>
      </c>
      <c r="C831" s="10">
        <f t="shared" si="24"/>
        <v>0</v>
      </c>
      <c r="D831" s="10">
        <f t="shared" si="25"/>
        <v>1</v>
      </c>
      <c r="E831" s="2"/>
      <c r="F831" s="2"/>
    </row>
    <row r="832" spans="1:6" x14ac:dyDescent="0.25">
      <c r="A832" s="9">
        <v>43210</v>
      </c>
      <c r="B832" s="2">
        <v>-8.5365355552833311E-3</v>
      </c>
      <c r="C832" s="10">
        <f t="shared" si="24"/>
        <v>0</v>
      </c>
      <c r="D832" s="10">
        <f t="shared" si="25"/>
        <v>0</v>
      </c>
      <c r="E832" s="2"/>
      <c r="F832" s="2"/>
    </row>
    <row r="833" spans="1:6" x14ac:dyDescent="0.25">
      <c r="A833" s="9">
        <v>43213</v>
      </c>
      <c r="B833" s="2">
        <v>5.6176829679399631E-5</v>
      </c>
      <c r="C833" s="10">
        <f t="shared" si="24"/>
        <v>1</v>
      </c>
      <c r="D833" s="10">
        <f t="shared" si="25"/>
        <v>-1</v>
      </c>
      <c r="E833" s="2"/>
      <c r="F833" s="2"/>
    </row>
    <row r="834" spans="1:6" x14ac:dyDescent="0.25">
      <c r="A834" s="9">
        <v>43214</v>
      </c>
      <c r="B834" s="2">
        <v>-1.3380569151665189E-2</v>
      </c>
      <c r="C834" s="10">
        <f t="shared" si="24"/>
        <v>0</v>
      </c>
      <c r="D834" s="10">
        <f t="shared" si="25"/>
        <v>1</v>
      </c>
      <c r="E834" s="2"/>
      <c r="F834" s="2"/>
    </row>
    <row r="835" spans="1:6" x14ac:dyDescent="0.25">
      <c r="A835" s="9">
        <v>43215</v>
      </c>
      <c r="B835" s="2">
        <v>1.8371189116968001E-3</v>
      </c>
      <c r="C835" s="10">
        <f t="shared" ref="C835:C898" si="26">IF(B835&gt;=0,1,0)</f>
        <v>1</v>
      </c>
      <c r="D835" s="10">
        <f t="shared" si="25"/>
        <v>-1</v>
      </c>
      <c r="E835" s="2"/>
      <c r="F835" s="2"/>
    </row>
    <row r="836" spans="1:6" x14ac:dyDescent="0.25">
      <c r="A836" s="9">
        <v>43216</v>
      </c>
      <c r="B836" s="2">
        <v>1.0434189588542919E-2</v>
      </c>
      <c r="C836" s="10">
        <f t="shared" si="26"/>
        <v>1</v>
      </c>
      <c r="D836" s="10">
        <f t="shared" ref="D836:D899" si="27">C835-C836</f>
        <v>0</v>
      </c>
      <c r="E836" s="2"/>
      <c r="F836" s="2"/>
    </row>
    <row r="837" spans="1:6" x14ac:dyDescent="0.25">
      <c r="A837" s="9">
        <v>43217</v>
      </c>
      <c r="B837" s="2">
        <v>1.1136358523251566E-3</v>
      </c>
      <c r="C837" s="10">
        <f t="shared" si="26"/>
        <v>1</v>
      </c>
      <c r="D837" s="10">
        <f t="shared" si="27"/>
        <v>0</v>
      </c>
      <c r="E837" s="2"/>
      <c r="F837" s="2"/>
    </row>
    <row r="838" spans="1:6" x14ac:dyDescent="0.25">
      <c r="A838" s="9">
        <v>43220</v>
      </c>
      <c r="B838" s="2">
        <v>-8.1875419021614215E-3</v>
      </c>
      <c r="C838" s="10">
        <f t="shared" si="26"/>
        <v>0</v>
      </c>
      <c r="D838" s="10">
        <f t="shared" si="27"/>
        <v>1</v>
      </c>
      <c r="E838" s="2"/>
      <c r="F838" s="2"/>
    </row>
    <row r="839" spans="1:6" x14ac:dyDescent="0.25">
      <c r="A839" s="9">
        <v>43221</v>
      </c>
      <c r="B839" s="2">
        <v>2.5490455240648746E-3</v>
      </c>
      <c r="C839" s="10">
        <f t="shared" si="26"/>
        <v>1</v>
      </c>
      <c r="D839" s="10">
        <f t="shared" si="27"/>
        <v>-1</v>
      </c>
      <c r="E839" s="2"/>
      <c r="F839" s="2"/>
    </row>
    <row r="840" spans="1:6" x14ac:dyDescent="0.25">
      <c r="A840" s="9">
        <v>43222</v>
      </c>
      <c r="B840" s="2">
        <v>-7.205815880669042E-3</v>
      </c>
      <c r="C840" s="10">
        <f t="shared" si="26"/>
        <v>0</v>
      </c>
      <c r="D840" s="10">
        <f t="shared" si="27"/>
        <v>1</v>
      </c>
      <c r="E840" s="2"/>
      <c r="F840" s="2"/>
    </row>
    <row r="841" spans="1:6" x14ac:dyDescent="0.25">
      <c r="A841" s="9">
        <v>43223</v>
      </c>
      <c r="B841" s="2">
        <v>-2.2536964035709817E-3</v>
      </c>
      <c r="C841" s="10">
        <f t="shared" si="26"/>
        <v>0</v>
      </c>
      <c r="D841" s="10">
        <f t="shared" si="27"/>
        <v>0</v>
      </c>
      <c r="E841" s="2"/>
      <c r="F841" s="2"/>
    </row>
    <row r="842" spans="1:6" x14ac:dyDescent="0.25">
      <c r="A842" s="9">
        <v>43224</v>
      </c>
      <c r="B842" s="2">
        <v>1.2811201149927953E-2</v>
      </c>
      <c r="C842" s="10">
        <f t="shared" si="26"/>
        <v>1</v>
      </c>
      <c r="D842" s="10">
        <f t="shared" si="27"/>
        <v>-1</v>
      </c>
      <c r="E842" s="2"/>
      <c r="F842" s="2"/>
    </row>
    <row r="843" spans="1:6" x14ac:dyDescent="0.25">
      <c r="A843" s="9">
        <v>43227</v>
      </c>
      <c r="B843" s="2">
        <v>3.4579600663808829E-3</v>
      </c>
      <c r="C843" s="10">
        <f t="shared" si="26"/>
        <v>1</v>
      </c>
      <c r="D843" s="10">
        <f t="shared" si="27"/>
        <v>0</v>
      </c>
      <c r="E843" s="2"/>
      <c r="F843" s="2"/>
    </row>
    <row r="844" spans="1:6" x14ac:dyDescent="0.25">
      <c r="A844" s="9">
        <v>43228</v>
      </c>
      <c r="B844" s="2">
        <v>-2.6565592693339468E-4</v>
      </c>
      <c r="C844" s="10">
        <f t="shared" si="26"/>
        <v>0</v>
      </c>
      <c r="D844" s="10">
        <f t="shared" si="27"/>
        <v>1</v>
      </c>
      <c r="E844" s="2"/>
      <c r="F844" s="2"/>
    </row>
    <row r="845" spans="1:6" x14ac:dyDescent="0.25">
      <c r="A845" s="9">
        <v>43229</v>
      </c>
      <c r="B845" s="2">
        <v>9.682176113057217E-3</v>
      </c>
      <c r="C845" s="10">
        <f t="shared" si="26"/>
        <v>1</v>
      </c>
      <c r="D845" s="10">
        <f t="shared" si="27"/>
        <v>-1</v>
      </c>
      <c r="E845" s="2"/>
      <c r="F845" s="2"/>
    </row>
    <row r="846" spans="1:6" x14ac:dyDescent="0.25">
      <c r="A846" s="9">
        <v>43230</v>
      </c>
      <c r="B846" s="2">
        <v>9.3706329996035009E-3</v>
      </c>
      <c r="C846" s="10">
        <f t="shared" si="26"/>
        <v>1</v>
      </c>
      <c r="D846" s="10">
        <f t="shared" si="27"/>
        <v>0</v>
      </c>
      <c r="E846" s="2"/>
      <c r="F846" s="2"/>
    </row>
    <row r="847" spans="1:6" x14ac:dyDescent="0.25">
      <c r="A847" s="9">
        <v>43231</v>
      </c>
      <c r="B847" s="2">
        <v>1.7076314600799058E-3</v>
      </c>
      <c r="C847" s="10">
        <f t="shared" si="26"/>
        <v>1</v>
      </c>
      <c r="D847" s="10">
        <f t="shared" si="27"/>
        <v>0</v>
      </c>
      <c r="E847" s="2"/>
      <c r="F847" s="2"/>
    </row>
    <row r="848" spans="1:6" x14ac:dyDescent="0.25">
      <c r="A848" s="9">
        <v>43234</v>
      </c>
      <c r="B848" s="2">
        <v>8.8352176909656244E-4</v>
      </c>
      <c r="C848" s="10">
        <f t="shared" si="26"/>
        <v>1</v>
      </c>
      <c r="D848" s="10">
        <f t="shared" si="27"/>
        <v>0</v>
      </c>
      <c r="E848" s="2"/>
      <c r="F848" s="2"/>
    </row>
    <row r="849" spans="1:6" x14ac:dyDescent="0.25">
      <c r="A849" s="9">
        <v>43235</v>
      </c>
      <c r="B849" s="2">
        <v>-6.8421650251088151E-3</v>
      </c>
      <c r="C849" s="10">
        <f t="shared" si="26"/>
        <v>0</v>
      </c>
      <c r="D849" s="10">
        <f t="shared" si="27"/>
        <v>1</v>
      </c>
      <c r="E849" s="2"/>
      <c r="F849" s="2"/>
    </row>
    <row r="850" spans="1:6" x14ac:dyDescent="0.25">
      <c r="A850" s="9">
        <v>43236</v>
      </c>
      <c r="B850" s="2">
        <v>4.060558004020054E-3</v>
      </c>
      <c r="C850" s="10">
        <f t="shared" si="26"/>
        <v>1</v>
      </c>
      <c r="D850" s="10">
        <f t="shared" si="27"/>
        <v>-1</v>
      </c>
      <c r="E850" s="2"/>
      <c r="F850" s="2"/>
    </row>
    <row r="851" spans="1:6" x14ac:dyDescent="0.25">
      <c r="A851" s="9">
        <v>43237</v>
      </c>
      <c r="B851" s="2">
        <v>-8.5584361202728498E-4</v>
      </c>
      <c r="C851" s="10">
        <f t="shared" si="26"/>
        <v>0</v>
      </c>
      <c r="D851" s="10">
        <f t="shared" si="27"/>
        <v>1</v>
      </c>
      <c r="E851" s="2"/>
      <c r="F851" s="2"/>
    </row>
    <row r="852" spans="1:6" x14ac:dyDescent="0.25">
      <c r="A852" s="9">
        <v>43238</v>
      </c>
      <c r="B852" s="2">
        <v>-2.6322271362031469E-3</v>
      </c>
      <c r="C852" s="10">
        <f t="shared" si="26"/>
        <v>0</v>
      </c>
      <c r="D852" s="10">
        <f t="shared" si="27"/>
        <v>0</v>
      </c>
      <c r="E852" s="2"/>
      <c r="F852" s="2"/>
    </row>
    <row r="853" spans="1:6" x14ac:dyDescent="0.25">
      <c r="A853" s="9">
        <v>43241</v>
      </c>
      <c r="B853" s="2">
        <v>7.386738519040259E-3</v>
      </c>
      <c r="C853" s="10">
        <f t="shared" si="26"/>
        <v>1</v>
      </c>
      <c r="D853" s="10">
        <f t="shared" si="27"/>
        <v>-1</v>
      </c>
      <c r="E853" s="2"/>
      <c r="F853" s="2"/>
    </row>
    <row r="854" spans="1:6" x14ac:dyDescent="0.25">
      <c r="A854" s="9">
        <v>43242</v>
      </c>
      <c r="B854" s="2">
        <v>-3.1357367883761977E-3</v>
      </c>
      <c r="C854" s="10">
        <f t="shared" si="26"/>
        <v>0</v>
      </c>
      <c r="D854" s="10">
        <f t="shared" si="27"/>
        <v>1</v>
      </c>
      <c r="E854" s="2"/>
      <c r="F854" s="2"/>
    </row>
    <row r="855" spans="1:6" x14ac:dyDescent="0.25">
      <c r="A855" s="9">
        <v>43243</v>
      </c>
      <c r="B855" s="2">
        <v>3.248373977771557E-3</v>
      </c>
      <c r="C855" s="10">
        <f t="shared" si="26"/>
        <v>1</v>
      </c>
      <c r="D855" s="10">
        <f t="shared" si="27"/>
        <v>-1</v>
      </c>
      <c r="E855" s="2"/>
      <c r="F855" s="2"/>
    </row>
    <row r="856" spans="1:6" x14ac:dyDescent="0.25">
      <c r="A856" s="9">
        <v>43244</v>
      </c>
      <c r="B856" s="2">
        <v>-2.0232028068736252E-3</v>
      </c>
      <c r="C856" s="10">
        <f t="shared" si="26"/>
        <v>0</v>
      </c>
      <c r="D856" s="10">
        <f t="shared" si="27"/>
        <v>1</v>
      </c>
      <c r="E856" s="2"/>
      <c r="F856" s="2"/>
    </row>
    <row r="857" spans="1:6" x14ac:dyDescent="0.25">
      <c r="A857" s="9">
        <v>43245</v>
      </c>
      <c r="B857" s="2">
        <v>-2.357245505469785E-3</v>
      </c>
      <c r="C857" s="10">
        <f t="shared" si="26"/>
        <v>0</v>
      </c>
      <c r="D857" s="10">
        <f t="shared" si="27"/>
        <v>0</v>
      </c>
      <c r="E857" s="2"/>
      <c r="F857" s="2"/>
    </row>
    <row r="858" spans="1:6" x14ac:dyDescent="0.25">
      <c r="A858" s="9">
        <v>43249</v>
      </c>
      <c r="B858" s="2">
        <v>-1.1564198388288038E-2</v>
      </c>
      <c r="C858" s="10">
        <f t="shared" si="26"/>
        <v>0</v>
      </c>
      <c r="D858" s="10">
        <f t="shared" si="27"/>
        <v>0</v>
      </c>
      <c r="E858" s="2"/>
      <c r="F858" s="2"/>
    </row>
    <row r="859" spans="1:6" x14ac:dyDescent="0.25">
      <c r="A859" s="9">
        <v>43250</v>
      </c>
      <c r="B859" s="2">
        <v>1.269582803565994E-2</v>
      </c>
      <c r="C859" s="10">
        <f t="shared" si="26"/>
        <v>1</v>
      </c>
      <c r="D859" s="10">
        <f t="shared" si="27"/>
        <v>-1</v>
      </c>
      <c r="E859" s="2"/>
      <c r="F859" s="2"/>
    </row>
    <row r="860" spans="1:6" x14ac:dyDescent="0.25">
      <c r="A860" s="9">
        <v>43251</v>
      </c>
      <c r="B860" s="2">
        <v>-6.8795635845684266E-3</v>
      </c>
      <c r="C860" s="10">
        <f t="shared" si="26"/>
        <v>0</v>
      </c>
      <c r="D860" s="10">
        <f t="shared" si="27"/>
        <v>1</v>
      </c>
      <c r="E860" s="2"/>
      <c r="F860" s="2"/>
    </row>
    <row r="861" spans="1:6" x14ac:dyDescent="0.25">
      <c r="A861" s="9">
        <v>43252</v>
      </c>
      <c r="B861" s="2">
        <v>1.0849194350286639E-2</v>
      </c>
      <c r="C861" s="10">
        <f t="shared" si="26"/>
        <v>1</v>
      </c>
      <c r="D861" s="10">
        <f t="shared" si="27"/>
        <v>-1</v>
      </c>
      <c r="E861" s="2"/>
      <c r="F861" s="2"/>
    </row>
    <row r="862" spans="1:6" x14ac:dyDescent="0.25">
      <c r="A862" s="9">
        <v>43255</v>
      </c>
      <c r="B862" s="2">
        <v>4.4795986279628774E-3</v>
      </c>
      <c r="C862" s="10">
        <f t="shared" si="26"/>
        <v>1</v>
      </c>
      <c r="D862" s="10">
        <f t="shared" si="27"/>
        <v>0</v>
      </c>
      <c r="E862" s="2"/>
      <c r="F862" s="2"/>
    </row>
    <row r="863" spans="1:6" x14ac:dyDescent="0.25">
      <c r="A863" s="9">
        <v>43256</v>
      </c>
      <c r="B863" s="2">
        <v>7.0261788872438835E-4</v>
      </c>
      <c r="C863" s="10">
        <f t="shared" si="26"/>
        <v>1</v>
      </c>
      <c r="D863" s="10">
        <f t="shared" si="27"/>
        <v>0</v>
      </c>
      <c r="E863" s="2"/>
      <c r="F863" s="2"/>
    </row>
    <row r="864" spans="1:6" x14ac:dyDescent="0.25">
      <c r="A864" s="9">
        <v>43257</v>
      </c>
      <c r="B864" s="2">
        <v>8.5673748544818906E-3</v>
      </c>
      <c r="C864" s="10">
        <f t="shared" si="26"/>
        <v>1</v>
      </c>
      <c r="D864" s="10">
        <f t="shared" si="27"/>
        <v>0</v>
      </c>
      <c r="E864" s="2"/>
      <c r="F864" s="2"/>
    </row>
    <row r="865" spans="1:6" x14ac:dyDescent="0.25">
      <c r="A865" s="9">
        <v>43258</v>
      </c>
      <c r="B865" s="2">
        <v>-7.1419553808138581E-4</v>
      </c>
      <c r="C865" s="10">
        <f t="shared" si="26"/>
        <v>0</v>
      </c>
      <c r="D865" s="10">
        <f t="shared" si="27"/>
        <v>1</v>
      </c>
      <c r="E865" s="2"/>
      <c r="F865" s="2"/>
    </row>
    <row r="866" spans="1:6" x14ac:dyDescent="0.25">
      <c r="A866" s="9">
        <v>43259</v>
      </c>
      <c r="B866" s="2">
        <v>3.1259362467830343E-3</v>
      </c>
      <c r="C866" s="10">
        <f t="shared" si="26"/>
        <v>1</v>
      </c>
      <c r="D866" s="10">
        <f t="shared" si="27"/>
        <v>-1</v>
      </c>
      <c r="E866" s="2"/>
      <c r="F866" s="2"/>
    </row>
    <row r="867" spans="1:6" x14ac:dyDescent="0.25">
      <c r="A867" s="9">
        <v>43262</v>
      </c>
      <c r="B867" s="2">
        <v>1.0687182218256375E-3</v>
      </c>
      <c r="C867" s="10">
        <f t="shared" si="26"/>
        <v>1</v>
      </c>
      <c r="D867" s="10">
        <f t="shared" si="27"/>
        <v>0</v>
      </c>
      <c r="E867" s="2"/>
      <c r="F867" s="2"/>
    </row>
    <row r="868" spans="1:6" x14ac:dyDescent="0.25">
      <c r="A868" s="9">
        <v>43263</v>
      </c>
      <c r="B868" s="2">
        <v>1.7433501078361058E-3</v>
      </c>
      <c r="C868" s="10">
        <f t="shared" si="26"/>
        <v>1</v>
      </c>
      <c r="D868" s="10">
        <f t="shared" si="27"/>
        <v>0</v>
      </c>
      <c r="E868" s="2"/>
      <c r="F868" s="2"/>
    </row>
    <row r="869" spans="1:6" x14ac:dyDescent="0.25">
      <c r="A869" s="9">
        <v>43264</v>
      </c>
      <c r="B869" s="2">
        <v>-4.0260509177026949E-3</v>
      </c>
      <c r="C869" s="10">
        <f t="shared" si="26"/>
        <v>0</v>
      </c>
      <c r="D869" s="10">
        <f t="shared" si="27"/>
        <v>1</v>
      </c>
      <c r="E869" s="2"/>
      <c r="F869" s="2"/>
    </row>
    <row r="870" spans="1:6" x14ac:dyDescent="0.25">
      <c r="A870" s="9">
        <v>43265</v>
      </c>
      <c r="B870" s="2">
        <v>2.4715109722837081E-3</v>
      </c>
      <c r="C870" s="10">
        <f t="shared" si="26"/>
        <v>1</v>
      </c>
      <c r="D870" s="10">
        <f t="shared" si="27"/>
        <v>-1</v>
      </c>
      <c r="E870" s="2"/>
      <c r="F870" s="2"/>
    </row>
    <row r="871" spans="1:6" x14ac:dyDescent="0.25">
      <c r="A871" s="9">
        <v>43266</v>
      </c>
      <c r="B871" s="2">
        <v>-1.0170746345898873E-3</v>
      </c>
      <c r="C871" s="10">
        <f t="shared" si="26"/>
        <v>0</v>
      </c>
      <c r="D871" s="10">
        <f t="shared" si="27"/>
        <v>1</v>
      </c>
      <c r="E871" s="2"/>
      <c r="F871" s="2"/>
    </row>
    <row r="872" spans="1:6" x14ac:dyDescent="0.25">
      <c r="A872" s="9">
        <v>43269</v>
      </c>
      <c r="B872" s="2">
        <v>-2.1261593144484836E-3</v>
      </c>
      <c r="C872" s="10">
        <f t="shared" si="26"/>
        <v>0</v>
      </c>
      <c r="D872" s="10">
        <f t="shared" si="27"/>
        <v>0</v>
      </c>
      <c r="E872" s="2"/>
      <c r="F872" s="2"/>
    </row>
    <row r="873" spans="1:6" x14ac:dyDescent="0.25">
      <c r="A873" s="9">
        <v>43270</v>
      </c>
      <c r="B873" s="2">
        <v>-4.0234339792698526E-3</v>
      </c>
      <c r="C873" s="10">
        <f t="shared" si="26"/>
        <v>0</v>
      </c>
      <c r="D873" s="10">
        <f t="shared" si="27"/>
        <v>0</v>
      </c>
      <c r="E873" s="2"/>
      <c r="F873" s="2"/>
    </row>
    <row r="874" spans="1:6" x14ac:dyDescent="0.25">
      <c r="A874" s="9">
        <v>43271</v>
      </c>
      <c r="B874" s="2">
        <v>1.7121614137458607E-3</v>
      </c>
      <c r="C874" s="10">
        <f t="shared" si="26"/>
        <v>1</v>
      </c>
      <c r="D874" s="10">
        <f t="shared" si="27"/>
        <v>-1</v>
      </c>
      <c r="E874" s="2"/>
      <c r="F874" s="2"/>
    </row>
    <row r="875" spans="1:6" x14ac:dyDescent="0.25">
      <c r="A875" s="9">
        <v>43272</v>
      </c>
      <c r="B875" s="2">
        <v>-6.3454894988652644E-3</v>
      </c>
      <c r="C875" s="10">
        <f t="shared" si="26"/>
        <v>0</v>
      </c>
      <c r="D875" s="10">
        <f t="shared" si="27"/>
        <v>1</v>
      </c>
      <c r="E875" s="2"/>
      <c r="F875" s="2"/>
    </row>
    <row r="876" spans="1:6" x14ac:dyDescent="0.25">
      <c r="A876" s="9">
        <v>43273</v>
      </c>
      <c r="B876" s="2">
        <v>1.8619806819504259E-3</v>
      </c>
      <c r="C876" s="10">
        <f t="shared" si="26"/>
        <v>1</v>
      </c>
      <c r="D876" s="10">
        <f t="shared" si="27"/>
        <v>-1</v>
      </c>
      <c r="E876" s="2"/>
      <c r="F876" s="2"/>
    </row>
    <row r="877" spans="1:6" x14ac:dyDescent="0.25">
      <c r="A877" s="9">
        <v>43276</v>
      </c>
      <c r="B877" s="2">
        <v>-1.3724735741665661E-2</v>
      </c>
      <c r="C877" s="10">
        <f t="shared" si="26"/>
        <v>0</v>
      </c>
      <c r="D877" s="10">
        <f t="shared" si="27"/>
        <v>1</v>
      </c>
      <c r="E877" s="2"/>
      <c r="F877" s="2"/>
    </row>
    <row r="878" spans="1:6" x14ac:dyDescent="0.25">
      <c r="A878" s="9">
        <v>43277</v>
      </c>
      <c r="B878" s="2">
        <v>2.2045806696182613E-3</v>
      </c>
      <c r="C878" s="10">
        <f t="shared" si="26"/>
        <v>1</v>
      </c>
      <c r="D878" s="10">
        <f t="shared" si="27"/>
        <v>-1</v>
      </c>
      <c r="E878" s="2"/>
      <c r="F878" s="2"/>
    </row>
    <row r="879" spans="1:6" x14ac:dyDescent="0.25">
      <c r="A879" s="9">
        <v>43278</v>
      </c>
      <c r="B879" s="2">
        <v>-8.6042907611290076E-3</v>
      </c>
      <c r="C879" s="10">
        <f t="shared" si="26"/>
        <v>0</v>
      </c>
      <c r="D879" s="10">
        <f t="shared" si="27"/>
        <v>1</v>
      </c>
      <c r="E879" s="2"/>
      <c r="F879" s="2"/>
    </row>
    <row r="880" spans="1:6" x14ac:dyDescent="0.25">
      <c r="A880" s="9">
        <v>43279</v>
      </c>
      <c r="B880" s="2">
        <v>6.1786244781691924E-3</v>
      </c>
      <c r="C880" s="10">
        <f t="shared" si="26"/>
        <v>1</v>
      </c>
      <c r="D880" s="10">
        <f t="shared" si="27"/>
        <v>-1</v>
      </c>
      <c r="E880" s="2"/>
      <c r="F880" s="2"/>
    </row>
    <row r="881" spans="1:6" x14ac:dyDescent="0.25">
      <c r="A881" s="9">
        <v>43280</v>
      </c>
      <c r="B881" s="2">
        <v>7.5838177527609574E-4</v>
      </c>
      <c r="C881" s="10">
        <f t="shared" si="26"/>
        <v>1</v>
      </c>
      <c r="D881" s="10">
        <f t="shared" si="27"/>
        <v>0</v>
      </c>
      <c r="E881" s="2"/>
      <c r="F881" s="2"/>
    </row>
    <row r="882" spans="1:6" x14ac:dyDescent="0.25">
      <c r="A882" s="9">
        <v>43283</v>
      </c>
      <c r="B882" s="2">
        <v>3.0680150237090142E-3</v>
      </c>
      <c r="C882" s="10">
        <f t="shared" si="26"/>
        <v>1</v>
      </c>
      <c r="D882" s="10">
        <f t="shared" si="27"/>
        <v>0</v>
      </c>
      <c r="E882" s="2"/>
      <c r="F882" s="2"/>
    </row>
    <row r="883" spans="1:6" x14ac:dyDescent="0.25">
      <c r="A883" s="9">
        <v>43284</v>
      </c>
      <c r="B883" s="2">
        <v>-4.9473541374037699E-3</v>
      </c>
      <c r="C883" s="10">
        <f t="shared" si="26"/>
        <v>0</v>
      </c>
      <c r="D883" s="10">
        <f t="shared" si="27"/>
        <v>1</v>
      </c>
      <c r="E883" s="2"/>
      <c r="F883" s="2"/>
    </row>
    <row r="884" spans="1:6" x14ac:dyDescent="0.25">
      <c r="A884" s="9">
        <v>43286</v>
      </c>
      <c r="B884" s="2">
        <v>8.6207532009938692E-3</v>
      </c>
      <c r="C884" s="10">
        <f t="shared" si="26"/>
        <v>1</v>
      </c>
      <c r="D884" s="10">
        <f t="shared" si="27"/>
        <v>-1</v>
      </c>
      <c r="E884" s="2"/>
      <c r="F884" s="2"/>
    </row>
    <row r="885" spans="1:6" x14ac:dyDescent="0.25">
      <c r="A885" s="9">
        <v>43287</v>
      </c>
      <c r="B885" s="2">
        <v>8.4812962022355887E-3</v>
      </c>
      <c r="C885" s="10">
        <f t="shared" si="26"/>
        <v>1</v>
      </c>
      <c r="D885" s="10">
        <f t="shared" si="27"/>
        <v>0</v>
      </c>
      <c r="E885" s="2"/>
      <c r="F885" s="2"/>
    </row>
    <row r="886" spans="1:6" x14ac:dyDescent="0.25">
      <c r="A886" s="9">
        <v>43290</v>
      </c>
      <c r="B886" s="2">
        <v>8.8230391837147426E-3</v>
      </c>
      <c r="C886" s="10">
        <f t="shared" si="26"/>
        <v>1</v>
      </c>
      <c r="D886" s="10">
        <f t="shared" si="27"/>
        <v>0</v>
      </c>
      <c r="E886" s="2"/>
      <c r="F886" s="2"/>
    </row>
    <row r="887" spans="1:6" x14ac:dyDescent="0.25">
      <c r="A887" s="9">
        <v>43291</v>
      </c>
      <c r="B887" s="2">
        <v>3.4732074550045677E-3</v>
      </c>
      <c r="C887" s="10">
        <f t="shared" si="26"/>
        <v>1</v>
      </c>
      <c r="D887" s="10">
        <f t="shared" si="27"/>
        <v>0</v>
      </c>
      <c r="E887" s="2"/>
      <c r="F887" s="2"/>
    </row>
    <row r="888" spans="1:6" x14ac:dyDescent="0.25">
      <c r="A888" s="9">
        <v>43292</v>
      </c>
      <c r="B888" s="2">
        <v>-7.0941786215388269E-3</v>
      </c>
      <c r="C888" s="10">
        <f t="shared" si="26"/>
        <v>0</v>
      </c>
      <c r="D888" s="10">
        <f t="shared" si="27"/>
        <v>1</v>
      </c>
      <c r="E888" s="2"/>
      <c r="F888" s="2"/>
    </row>
    <row r="889" spans="1:6" x14ac:dyDescent="0.25">
      <c r="A889" s="9">
        <v>43293</v>
      </c>
      <c r="B889" s="2">
        <v>8.7490356954889048E-3</v>
      </c>
      <c r="C889" s="10">
        <f t="shared" si="26"/>
        <v>1</v>
      </c>
      <c r="D889" s="10">
        <f t="shared" si="27"/>
        <v>-1</v>
      </c>
      <c r="E889" s="2"/>
      <c r="F889" s="2"/>
    </row>
    <row r="890" spans="1:6" x14ac:dyDescent="0.25">
      <c r="A890" s="9">
        <v>43294</v>
      </c>
      <c r="B890" s="2">
        <v>1.0792305300737493E-3</v>
      </c>
      <c r="C890" s="10">
        <f t="shared" si="26"/>
        <v>1</v>
      </c>
      <c r="D890" s="10">
        <f t="shared" si="27"/>
        <v>0</v>
      </c>
      <c r="E890" s="2"/>
      <c r="F890" s="2"/>
    </row>
    <row r="891" spans="1:6" x14ac:dyDescent="0.25">
      <c r="A891" s="9">
        <v>43297</v>
      </c>
      <c r="B891" s="2">
        <v>-1.028090429120665E-3</v>
      </c>
      <c r="C891" s="10">
        <f t="shared" si="26"/>
        <v>0</v>
      </c>
      <c r="D891" s="10">
        <f t="shared" si="27"/>
        <v>1</v>
      </c>
      <c r="E891" s="2"/>
      <c r="F891" s="2"/>
    </row>
    <row r="892" spans="1:6" x14ac:dyDescent="0.25">
      <c r="A892" s="9">
        <v>43298</v>
      </c>
      <c r="B892" s="2">
        <v>3.9736566574830601E-3</v>
      </c>
      <c r="C892" s="10">
        <f t="shared" si="26"/>
        <v>1</v>
      </c>
      <c r="D892" s="10">
        <f t="shared" si="27"/>
        <v>-1</v>
      </c>
      <c r="E892" s="2"/>
      <c r="F892" s="2"/>
    </row>
    <row r="893" spans="1:6" x14ac:dyDescent="0.25">
      <c r="A893" s="9">
        <v>43299</v>
      </c>
      <c r="B893" s="2">
        <v>2.1604883344306103E-3</v>
      </c>
      <c r="C893" s="10">
        <f t="shared" si="26"/>
        <v>1</v>
      </c>
      <c r="D893" s="10">
        <f t="shared" si="27"/>
        <v>0</v>
      </c>
      <c r="E893" s="2"/>
      <c r="F893" s="2"/>
    </row>
    <row r="894" spans="1:6" x14ac:dyDescent="0.25">
      <c r="A894" s="9">
        <v>43300</v>
      </c>
      <c r="B894" s="2">
        <v>-3.9529481961344537E-3</v>
      </c>
      <c r="C894" s="10">
        <f t="shared" si="26"/>
        <v>0</v>
      </c>
      <c r="D894" s="10">
        <f t="shared" si="27"/>
        <v>1</v>
      </c>
      <c r="E894" s="2"/>
      <c r="F894" s="2"/>
    </row>
    <row r="895" spans="1:6" x14ac:dyDescent="0.25">
      <c r="A895" s="9">
        <v>43301</v>
      </c>
      <c r="B895" s="2">
        <v>-9.4847904610106948E-4</v>
      </c>
      <c r="C895" s="10">
        <f t="shared" si="26"/>
        <v>0</v>
      </c>
      <c r="D895" s="10">
        <f t="shared" si="27"/>
        <v>0</v>
      </c>
      <c r="E895" s="2"/>
      <c r="F895" s="2"/>
    </row>
    <row r="896" spans="1:6" x14ac:dyDescent="0.25">
      <c r="A896" s="9">
        <v>43304</v>
      </c>
      <c r="B896" s="2">
        <v>1.83808439484201E-3</v>
      </c>
      <c r="C896" s="10">
        <f t="shared" si="26"/>
        <v>1</v>
      </c>
      <c r="D896" s="10">
        <f t="shared" si="27"/>
        <v>-1</v>
      </c>
      <c r="E896" s="2"/>
      <c r="F896" s="2"/>
    </row>
    <row r="897" spans="1:6" x14ac:dyDescent="0.25">
      <c r="A897" s="9">
        <v>43305</v>
      </c>
      <c r="B897" s="2">
        <v>4.7809389450583772E-3</v>
      </c>
      <c r="C897" s="10">
        <f t="shared" si="26"/>
        <v>1</v>
      </c>
      <c r="D897" s="10">
        <f t="shared" si="27"/>
        <v>0</v>
      </c>
      <c r="E897" s="2"/>
      <c r="F897" s="2"/>
    </row>
    <row r="898" spans="1:6" x14ac:dyDescent="0.25">
      <c r="A898" s="9">
        <v>43306</v>
      </c>
      <c r="B898" s="2">
        <v>9.1015458800169924E-3</v>
      </c>
      <c r="C898" s="10">
        <f t="shared" si="26"/>
        <v>1</v>
      </c>
      <c r="D898" s="10">
        <f t="shared" si="27"/>
        <v>0</v>
      </c>
      <c r="E898" s="2"/>
      <c r="F898" s="2"/>
    </row>
    <row r="899" spans="1:6" x14ac:dyDescent="0.25">
      <c r="A899" s="9">
        <v>43307</v>
      </c>
      <c r="B899" s="2">
        <v>-3.0322514906520048E-3</v>
      </c>
      <c r="C899" s="10">
        <f t="shared" ref="C899:C962" si="28">IF(B899&gt;=0,1,0)</f>
        <v>0</v>
      </c>
      <c r="D899" s="10">
        <f t="shared" si="27"/>
        <v>1</v>
      </c>
      <c r="E899" s="2"/>
      <c r="F899" s="2"/>
    </row>
    <row r="900" spans="1:6" x14ac:dyDescent="0.25">
      <c r="A900" s="9">
        <v>43308</v>
      </c>
      <c r="B900" s="2">
        <v>-6.5622532987481552E-3</v>
      </c>
      <c r="C900" s="10">
        <f t="shared" si="28"/>
        <v>0</v>
      </c>
      <c r="D900" s="10">
        <f t="shared" ref="D900:D963" si="29">C899-C900</f>
        <v>0</v>
      </c>
      <c r="E900" s="2"/>
      <c r="F900" s="2"/>
    </row>
    <row r="901" spans="1:6" x14ac:dyDescent="0.25">
      <c r="A901" s="9">
        <v>43311</v>
      </c>
      <c r="B901" s="2">
        <v>-5.7541808274385042E-3</v>
      </c>
      <c r="C901" s="10">
        <f t="shared" si="28"/>
        <v>0</v>
      </c>
      <c r="D901" s="10">
        <f t="shared" si="29"/>
        <v>0</v>
      </c>
      <c r="E901" s="2"/>
      <c r="F901" s="2"/>
    </row>
    <row r="902" spans="1:6" x14ac:dyDescent="0.25">
      <c r="A902" s="9">
        <v>43312</v>
      </c>
      <c r="B902" s="2">
        <v>4.8847498751158902E-3</v>
      </c>
      <c r="C902" s="10">
        <f t="shared" si="28"/>
        <v>1</v>
      </c>
      <c r="D902" s="10">
        <f t="shared" si="29"/>
        <v>-1</v>
      </c>
      <c r="E902" s="2"/>
      <c r="F902" s="2"/>
    </row>
    <row r="903" spans="1:6" x14ac:dyDescent="0.25">
      <c r="A903" s="9">
        <v>43313</v>
      </c>
      <c r="B903" s="2">
        <v>-1.0403758135703045E-3</v>
      </c>
      <c r="C903" s="10">
        <f t="shared" si="28"/>
        <v>0</v>
      </c>
      <c r="D903" s="10">
        <f t="shared" si="29"/>
        <v>1</v>
      </c>
      <c r="E903" s="2"/>
      <c r="F903" s="2"/>
    </row>
    <row r="904" spans="1:6" x14ac:dyDescent="0.25">
      <c r="A904" s="9">
        <v>43314</v>
      </c>
      <c r="B904" s="2">
        <v>4.9264935877384453E-3</v>
      </c>
      <c r="C904" s="10">
        <f t="shared" si="28"/>
        <v>1</v>
      </c>
      <c r="D904" s="10">
        <f t="shared" si="29"/>
        <v>-1</v>
      </c>
      <c r="E904" s="2"/>
      <c r="F904" s="2"/>
    </row>
    <row r="905" spans="1:6" x14ac:dyDescent="0.25">
      <c r="A905" s="9">
        <v>43315</v>
      </c>
      <c r="B905" s="2">
        <v>4.6441380578801095E-3</v>
      </c>
      <c r="C905" s="10">
        <f t="shared" si="28"/>
        <v>1</v>
      </c>
      <c r="D905" s="10">
        <f t="shared" si="29"/>
        <v>0</v>
      </c>
      <c r="E905" s="2"/>
      <c r="F905" s="2"/>
    </row>
    <row r="906" spans="1:6" x14ac:dyDescent="0.25">
      <c r="A906" s="9">
        <v>43318</v>
      </c>
      <c r="B906" s="2">
        <v>3.5382963367192044E-3</v>
      </c>
      <c r="C906" s="10">
        <f t="shared" si="28"/>
        <v>1</v>
      </c>
      <c r="D906" s="10">
        <f t="shared" si="29"/>
        <v>0</v>
      </c>
      <c r="E906" s="2"/>
      <c r="F906" s="2"/>
    </row>
    <row r="907" spans="1:6" x14ac:dyDescent="0.25">
      <c r="A907" s="9">
        <v>43319</v>
      </c>
      <c r="B907" s="2">
        <v>2.824165029469361E-3</v>
      </c>
      <c r="C907" s="10">
        <f t="shared" si="28"/>
        <v>1</v>
      </c>
      <c r="D907" s="10">
        <f t="shared" si="29"/>
        <v>0</v>
      </c>
      <c r="E907" s="2"/>
      <c r="F907" s="2"/>
    </row>
    <row r="908" spans="1:6" x14ac:dyDescent="0.25">
      <c r="A908" s="9">
        <v>43320</v>
      </c>
      <c r="B908" s="2">
        <v>-2.6237996116773576E-4</v>
      </c>
      <c r="C908" s="10">
        <f t="shared" si="28"/>
        <v>0</v>
      </c>
      <c r="D908" s="10">
        <f t="shared" si="29"/>
        <v>1</v>
      </c>
      <c r="E908" s="2"/>
      <c r="F908" s="2"/>
    </row>
    <row r="909" spans="1:6" x14ac:dyDescent="0.25">
      <c r="A909" s="9">
        <v>43321</v>
      </c>
      <c r="B909" s="2">
        <v>-1.4417188648213619E-3</v>
      </c>
      <c r="C909" s="10">
        <f t="shared" si="28"/>
        <v>0</v>
      </c>
      <c r="D909" s="10">
        <f t="shared" si="29"/>
        <v>0</v>
      </c>
      <c r="E909" s="2"/>
      <c r="F909" s="2"/>
    </row>
    <row r="910" spans="1:6" x14ac:dyDescent="0.25">
      <c r="A910" s="9">
        <v>43322</v>
      </c>
      <c r="B910" s="2">
        <v>-7.1138709971333425E-3</v>
      </c>
      <c r="C910" s="10">
        <f t="shared" si="28"/>
        <v>0</v>
      </c>
      <c r="D910" s="10">
        <f t="shared" si="29"/>
        <v>0</v>
      </c>
      <c r="E910" s="2"/>
      <c r="F910" s="2"/>
    </row>
    <row r="911" spans="1:6" x14ac:dyDescent="0.25">
      <c r="A911" s="9">
        <v>43325</v>
      </c>
      <c r="B911" s="2">
        <v>-4.0059577592049811E-3</v>
      </c>
      <c r="C911" s="10">
        <f t="shared" si="28"/>
        <v>0</v>
      </c>
      <c r="D911" s="10">
        <f t="shared" si="29"/>
        <v>0</v>
      </c>
      <c r="E911" s="2"/>
      <c r="F911" s="2"/>
    </row>
    <row r="912" spans="1:6" x14ac:dyDescent="0.25">
      <c r="A912" s="9">
        <v>43326</v>
      </c>
      <c r="B912" s="2">
        <v>6.3892442406439098E-3</v>
      </c>
      <c r="C912" s="10">
        <f t="shared" si="28"/>
        <v>1</v>
      </c>
      <c r="D912" s="10">
        <f t="shared" si="29"/>
        <v>-1</v>
      </c>
      <c r="E912" s="2"/>
      <c r="F912" s="2"/>
    </row>
    <row r="913" spans="1:6" x14ac:dyDescent="0.25">
      <c r="A913" s="9">
        <v>43327</v>
      </c>
      <c r="B913" s="2">
        <v>-7.6022197495739796E-3</v>
      </c>
      <c r="C913" s="10">
        <f t="shared" si="28"/>
        <v>0</v>
      </c>
      <c r="D913" s="10">
        <f t="shared" si="29"/>
        <v>1</v>
      </c>
      <c r="E913" s="2"/>
      <c r="F913" s="2"/>
    </row>
    <row r="914" spans="1:6" x14ac:dyDescent="0.25">
      <c r="A914" s="9">
        <v>43328</v>
      </c>
      <c r="B914" s="2">
        <v>7.9194711836985121E-3</v>
      </c>
      <c r="C914" s="10">
        <f t="shared" si="28"/>
        <v>1</v>
      </c>
      <c r="D914" s="10">
        <f t="shared" si="29"/>
        <v>-1</v>
      </c>
      <c r="E914" s="2"/>
      <c r="F914" s="2"/>
    </row>
    <row r="915" spans="1:6" x14ac:dyDescent="0.25">
      <c r="A915" s="9">
        <v>43329</v>
      </c>
      <c r="B915" s="2">
        <v>3.3231362802699227E-3</v>
      </c>
      <c r="C915" s="10">
        <f t="shared" si="28"/>
        <v>1</v>
      </c>
      <c r="D915" s="10">
        <f t="shared" si="29"/>
        <v>0</v>
      </c>
      <c r="E915" s="2"/>
      <c r="F915" s="2"/>
    </row>
    <row r="916" spans="1:6" x14ac:dyDescent="0.25">
      <c r="A916" s="9">
        <v>43332</v>
      </c>
      <c r="B916" s="2">
        <v>2.4279594264120519E-3</v>
      </c>
      <c r="C916" s="10">
        <f t="shared" si="28"/>
        <v>1</v>
      </c>
      <c r="D916" s="10">
        <f t="shared" si="29"/>
        <v>0</v>
      </c>
      <c r="E916" s="2"/>
      <c r="F916" s="2"/>
    </row>
    <row r="917" spans="1:6" x14ac:dyDescent="0.25">
      <c r="A917" s="9">
        <v>43333</v>
      </c>
      <c r="B917" s="2">
        <v>2.0685672284348477E-3</v>
      </c>
      <c r="C917" s="10">
        <f t="shared" si="28"/>
        <v>1</v>
      </c>
      <c r="D917" s="10">
        <f t="shared" si="29"/>
        <v>0</v>
      </c>
      <c r="E917" s="2"/>
      <c r="F917" s="2"/>
    </row>
    <row r="918" spans="1:6" x14ac:dyDescent="0.25">
      <c r="A918" s="9">
        <v>43334</v>
      </c>
      <c r="B918" s="2">
        <v>-3.9818928661239372E-4</v>
      </c>
      <c r="C918" s="10">
        <f t="shared" si="28"/>
        <v>0</v>
      </c>
      <c r="D918" s="10">
        <f t="shared" si="29"/>
        <v>1</v>
      </c>
      <c r="E918" s="2"/>
      <c r="F918" s="2"/>
    </row>
    <row r="919" spans="1:6" x14ac:dyDescent="0.25">
      <c r="A919" s="9">
        <v>43335</v>
      </c>
      <c r="B919" s="2">
        <v>-1.691231454109654E-3</v>
      </c>
      <c r="C919" s="10">
        <f t="shared" si="28"/>
        <v>0</v>
      </c>
      <c r="D919" s="10">
        <f t="shared" si="29"/>
        <v>0</v>
      </c>
      <c r="E919" s="2"/>
      <c r="F919" s="2"/>
    </row>
    <row r="920" spans="1:6" x14ac:dyDescent="0.25">
      <c r="A920" s="9">
        <v>43336</v>
      </c>
      <c r="B920" s="2">
        <v>6.1988533346399866E-3</v>
      </c>
      <c r="C920" s="10">
        <f t="shared" si="28"/>
        <v>1</v>
      </c>
      <c r="D920" s="10">
        <f t="shared" si="29"/>
        <v>-1</v>
      </c>
      <c r="E920" s="2"/>
      <c r="F920" s="2"/>
    </row>
    <row r="921" spans="1:6" x14ac:dyDescent="0.25">
      <c r="A921" s="9">
        <v>43339</v>
      </c>
      <c r="B921" s="2">
        <v>7.670392285776817E-3</v>
      </c>
      <c r="C921" s="10">
        <f t="shared" si="28"/>
        <v>1</v>
      </c>
      <c r="D921" s="10">
        <f t="shared" si="29"/>
        <v>0</v>
      </c>
      <c r="E921" s="2"/>
      <c r="F921" s="2"/>
    </row>
    <row r="922" spans="1:6" x14ac:dyDescent="0.25">
      <c r="A922" s="9">
        <v>43340</v>
      </c>
      <c r="B922" s="2">
        <v>2.6926821185191407E-4</v>
      </c>
      <c r="C922" s="10">
        <f t="shared" si="28"/>
        <v>1</v>
      </c>
      <c r="D922" s="10">
        <f t="shared" si="29"/>
        <v>0</v>
      </c>
      <c r="E922" s="2"/>
      <c r="F922" s="2"/>
    </row>
    <row r="923" spans="1:6" x14ac:dyDescent="0.25">
      <c r="A923" s="9">
        <v>43341</v>
      </c>
      <c r="B923" s="2">
        <v>5.7014274275932753E-3</v>
      </c>
      <c r="C923" s="10">
        <f t="shared" si="28"/>
        <v>1</v>
      </c>
      <c r="D923" s="10">
        <f t="shared" si="29"/>
        <v>0</v>
      </c>
      <c r="E923" s="2"/>
      <c r="F923" s="2"/>
    </row>
    <row r="924" spans="1:6" x14ac:dyDescent="0.25">
      <c r="A924" s="9">
        <v>43342</v>
      </c>
      <c r="B924" s="2">
        <v>-4.4302754938161382E-3</v>
      </c>
      <c r="C924" s="10">
        <f t="shared" si="28"/>
        <v>0</v>
      </c>
      <c r="D924" s="10">
        <f t="shared" si="29"/>
        <v>1</v>
      </c>
      <c r="E924" s="2"/>
      <c r="F924" s="2"/>
    </row>
    <row r="925" spans="1:6" x14ac:dyDescent="0.25">
      <c r="A925" s="9">
        <v>43343</v>
      </c>
      <c r="B925" s="2">
        <v>1.3443037712890238E-4</v>
      </c>
      <c r="C925" s="10">
        <f t="shared" si="28"/>
        <v>1</v>
      </c>
      <c r="D925" s="10">
        <f t="shared" si="29"/>
        <v>-1</v>
      </c>
      <c r="E925" s="2"/>
      <c r="F925" s="2"/>
    </row>
    <row r="926" spans="1:6" x14ac:dyDescent="0.25">
      <c r="A926" s="9">
        <v>43347</v>
      </c>
      <c r="B926" s="2">
        <v>-1.6543053296204091E-3</v>
      </c>
      <c r="C926" s="10">
        <f t="shared" si="28"/>
        <v>0</v>
      </c>
      <c r="D926" s="10">
        <f t="shared" si="29"/>
        <v>1</v>
      </c>
      <c r="E926" s="2"/>
      <c r="F926" s="2"/>
    </row>
    <row r="927" spans="1:6" x14ac:dyDescent="0.25">
      <c r="A927" s="9">
        <v>43348</v>
      </c>
      <c r="B927" s="2">
        <v>-2.8031704824766912E-3</v>
      </c>
      <c r="C927" s="10">
        <f t="shared" si="28"/>
        <v>0</v>
      </c>
      <c r="D927" s="10">
        <f t="shared" si="29"/>
        <v>0</v>
      </c>
      <c r="E927" s="2"/>
      <c r="F927" s="2"/>
    </row>
    <row r="928" spans="1:6" x14ac:dyDescent="0.25">
      <c r="A928" s="9">
        <v>43349</v>
      </c>
      <c r="B928" s="2">
        <v>-3.6522883057535926E-3</v>
      </c>
      <c r="C928" s="10">
        <f t="shared" si="28"/>
        <v>0</v>
      </c>
      <c r="D928" s="10">
        <f t="shared" si="29"/>
        <v>0</v>
      </c>
      <c r="E928" s="2"/>
      <c r="F928" s="2"/>
    </row>
    <row r="929" spans="1:6" x14ac:dyDescent="0.25">
      <c r="A929" s="9">
        <v>43350</v>
      </c>
      <c r="B929" s="2">
        <v>-2.2133041469051262E-3</v>
      </c>
      <c r="C929" s="10">
        <f t="shared" si="28"/>
        <v>0</v>
      </c>
      <c r="D929" s="10">
        <f t="shared" si="29"/>
        <v>0</v>
      </c>
      <c r="E929" s="2"/>
      <c r="F929" s="2"/>
    </row>
    <row r="930" spans="1:6" x14ac:dyDescent="0.25">
      <c r="A930" s="9">
        <v>43353</v>
      </c>
      <c r="B930" s="2">
        <v>1.8978437708938589E-3</v>
      </c>
      <c r="C930" s="10">
        <f t="shared" si="28"/>
        <v>1</v>
      </c>
      <c r="D930" s="10">
        <f t="shared" si="29"/>
        <v>-1</v>
      </c>
      <c r="E930" s="2"/>
      <c r="F930" s="2"/>
    </row>
    <row r="931" spans="1:6" x14ac:dyDescent="0.25">
      <c r="A931" s="9">
        <v>43354</v>
      </c>
      <c r="B931" s="2">
        <v>3.7398379635260603E-3</v>
      </c>
      <c r="C931" s="10">
        <f t="shared" si="28"/>
        <v>1</v>
      </c>
      <c r="D931" s="10">
        <f t="shared" si="29"/>
        <v>0</v>
      </c>
      <c r="E931" s="2"/>
      <c r="F931" s="2"/>
    </row>
    <row r="932" spans="1:6" x14ac:dyDescent="0.25">
      <c r="A932" s="9">
        <v>43355</v>
      </c>
      <c r="B932" s="2">
        <v>3.5666178420923345E-4</v>
      </c>
      <c r="C932" s="10">
        <f t="shared" si="28"/>
        <v>1</v>
      </c>
      <c r="D932" s="10">
        <f t="shared" si="29"/>
        <v>0</v>
      </c>
      <c r="E932" s="2"/>
      <c r="F932" s="2"/>
    </row>
    <row r="933" spans="1:6" x14ac:dyDescent="0.25">
      <c r="A933" s="9">
        <v>43356</v>
      </c>
      <c r="B933" s="2">
        <v>5.2822508065297757E-3</v>
      </c>
      <c r="C933" s="10">
        <f t="shared" si="28"/>
        <v>1</v>
      </c>
      <c r="D933" s="10">
        <f t="shared" si="29"/>
        <v>0</v>
      </c>
      <c r="E933" s="2"/>
      <c r="F933" s="2"/>
    </row>
    <row r="934" spans="1:6" x14ac:dyDescent="0.25">
      <c r="A934" s="9">
        <v>43357</v>
      </c>
      <c r="B934" s="2">
        <v>2.7546501938591206E-4</v>
      </c>
      <c r="C934" s="10">
        <f t="shared" si="28"/>
        <v>1</v>
      </c>
      <c r="D934" s="10">
        <f t="shared" si="29"/>
        <v>0</v>
      </c>
      <c r="E934" s="2"/>
      <c r="F934" s="2"/>
    </row>
    <row r="935" spans="1:6" x14ac:dyDescent="0.25">
      <c r="A935" s="9">
        <v>43360</v>
      </c>
      <c r="B935" s="2">
        <v>-5.5697457469585654E-3</v>
      </c>
      <c r="C935" s="10">
        <f t="shared" si="28"/>
        <v>0</v>
      </c>
      <c r="D935" s="10">
        <f t="shared" si="29"/>
        <v>1</v>
      </c>
      <c r="E935" s="2"/>
      <c r="F935" s="2"/>
    </row>
    <row r="936" spans="1:6" x14ac:dyDescent="0.25">
      <c r="A936" s="9">
        <v>43361</v>
      </c>
      <c r="B936" s="2">
        <v>5.3690113541955409E-3</v>
      </c>
      <c r="C936" s="10">
        <f t="shared" si="28"/>
        <v>1</v>
      </c>
      <c r="D936" s="10">
        <f t="shared" si="29"/>
        <v>-1</v>
      </c>
      <c r="E936" s="2"/>
      <c r="F936" s="2"/>
    </row>
    <row r="937" spans="1:6" x14ac:dyDescent="0.25">
      <c r="A937" s="9">
        <v>43362</v>
      </c>
      <c r="B937" s="2">
        <v>1.25330973621951E-3</v>
      </c>
      <c r="C937" s="10">
        <f t="shared" si="28"/>
        <v>1</v>
      </c>
      <c r="D937" s="10">
        <f t="shared" si="29"/>
        <v>0</v>
      </c>
      <c r="E937" s="2"/>
      <c r="F937" s="2"/>
    </row>
    <row r="938" spans="1:6" x14ac:dyDescent="0.25">
      <c r="A938" s="9">
        <v>43363</v>
      </c>
      <c r="B938" s="2">
        <v>7.8405749754981713E-3</v>
      </c>
      <c r="C938" s="10">
        <f t="shared" si="28"/>
        <v>1</v>
      </c>
      <c r="D938" s="10">
        <f t="shared" si="29"/>
        <v>0</v>
      </c>
      <c r="E938" s="2"/>
      <c r="F938" s="2"/>
    </row>
    <row r="939" spans="1:6" x14ac:dyDescent="0.25">
      <c r="A939" s="9">
        <v>43364</v>
      </c>
      <c r="B939" s="2">
        <v>-3.6850635502849727E-4</v>
      </c>
      <c r="C939" s="10">
        <f t="shared" si="28"/>
        <v>0</v>
      </c>
      <c r="D939" s="10">
        <f t="shared" si="29"/>
        <v>1</v>
      </c>
      <c r="E939" s="2"/>
      <c r="F939" s="2"/>
    </row>
    <row r="940" spans="1:6" x14ac:dyDescent="0.25">
      <c r="A940" s="9">
        <v>43367</v>
      </c>
      <c r="B940" s="2">
        <v>-3.5157543341060027E-3</v>
      </c>
      <c r="C940" s="10">
        <f t="shared" si="28"/>
        <v>0</v>
      </c>
      <c r="D940" s="10">
        <f t="shared" si="29"/>
        <v>0</v>
      </c>
      <c r="E940" s="2"/>
      <c r="F940" s="2"/>
    </row>
    <row r="941" spans="1:6" x14ac:dyDescent="0.25">
      <c r="A941" s="9">
        <v>43368</v>
      </c>
      <c r="B941" s="2">
        <v>-1.3050760951849316E-3</v>
      </c>
      <c r="C941" s="10">
        <f t="shared" si="28"/>
        <v>0</v>
      </c>
      <c r="D941" s="10">
        <f t="shared" si="29"/>
        <v>0</v>
      </c>
      <c r="E941" s="2"/>
      <c r="F941" s="2"/>
    </row>
    <row r="942" spans="1:6" x14ac:dyDescent="0.25">
      <c r="A942" s="9">
        <v>43369</v>
      </c>
      <c r="B942" s="2">
        <v>-3.2892480346828901E-3</v>
      </c>
      <c r="C942" s="10">
        <f t="shared" si="28"/>
        <v>0</v>
      </c>
      <c r="D942" s="10">
        <f t="shared" si="29"/>
        <v>0</v>
      </c>
      <c r="E942" s="2"/>
      <c r="F942" s="2"/>
    </row>
    <row r="943" spans="1:6" x14ac:dyDescent="0.25">
      <c r="A943" s="9">
        <v>43370</v>
      </c>
      <c r="B943" s="2">
        <v>2.7632769780832067E-3</v>
      </c>
      <c r="C943" s="10">
        <f t="shared" si="28"/>
        <v>1</v>
      </c>
      <c r="D943" s="10">
        <f t="shared" si="29"/>
        <v>-1</v>
      </c>
      <c r="E943" s="2"/>
      <c r="F943" s="2"/>
    </row>
    <row r="944" spans="1:6" x14ac:dyDescent="0.25">
      <c r="A944" s="9">
        <v>43371</v>
      </c>
      <c r="B944" s="2">
        <v>-6.8634179821724928E-6</v>
      </c>
      <c r="C944" s="10">
        <f t="shared" si="28"/>
        <v>0</v>
      </c>
      <c r="D944" s="10">
        <f t="shared" si="29"/>
        <v>1</v>
      </c>
      <c r="E944" s="2"/>
      <c r="F944" s="2"/>
    </row>
    <row r="945" spans="1:6" x14ac:dyDescent="0.25">
      <c r="A945" s="9">
        <v>43374</v>
      </c>
      <c r="B945" s="2">
        <v>3.6410682297065566E-3</v>
      </c>
      <c r="C945" s="10">
        <f t="shared" si="28"/>
        <v>1</v>
      </c>
      <c r="D945" s="10">
        <f t="shared" si="29"/>
        <v>-1</v>
      </c>
      <c r="E945" s="2"/>
      <c r="F945" s="2"/>
    </row>
    <row r="946" spans="1:6" x14ac:dyDescent="0.25">
      <c r="A946" s="9">
        <v>43375</v>
      </c>
      <c r="B946" s="2">
        <v>-3.9663679353352244E-4</v>
      </c>
      <c r="C946" s="10">
        <f t="shared" si="28"/>
        <v>0</v>
      </c>
      <c r="D946" s="10">
        <f t="shared" si="29"/>
        <v>1</v>
      </c>
      <c r="E946" s="2"/>
      <c r="F946" s="2"/>
    </row>
    <row r="947" spans="1:6" x14ac:dyDescent="0.25">
      <c r="A947" s="9">
        <v>43376</v>
      </c>
      <c r="B947" s="2">
        <v>7.1149300650286129E-4</v>
      </c>
      <c r="C947" s="10">
        <f t="shared" si="28"/>
        <v>1</v>
      </c>
      <c r="D947" s="10">
        <f t="shared" si="29"/>
        <v>-1</v>
      </c>
      <c r="E947" s="2"/>
      <c r="F947" s="2"/>
    </row>
    <row r="948" spans="1:6" x14ac:dyDescent="0.25">
      <c r="A948" s="9">
        <v>43377</v>
      </c>
      <c r="B948" s="2">
        <v>-8.1695157425543119E-3</v>
      </c>
      <c r="C948" s="10">
        <f t="shared" si="28"/>
        <v>0</v>
      </c>
      <c r="D948" s="10">
        <f t="shared" si="29"/>
        <v>1</v>
      </c>
      <c r="E948" s="2"/>
      <c r="F948" s="2"/>
    </row>
    <row r="949" spans="1:6" x14ac:dyDescent="0.25">
      <c r="A949" s="9">
        <v>43378</v>
      </c>
      <c r="B949" s="2">
        <v>-5.5279655088037449E-3</v>
      </c>
      <c r="C949" s="10">
        <f t="shared" si="28"/>
        <v>0</v>
      </c>
      <c r="D949" s="10">
        <f t="shared" si="29"/>
        <v>0</v>
      </c>
      <c r="E949" s="2"/>
      <c r="F949" s="2"/>
    </row>
    <row r="950" spans="1:6" x14ac:dyDescent="0.25">
      <c r="A950" s="9">
        <v>43381</v>
      </c>
      <c r="B950" s="2">
        <v>-3.9506925841348295E-4</v>
      </c>
      <c r="C950" s="10">
        <f t="shared" si="28"/>
        <v>0</v>
      </c>
      <c r="D950" s="10">
        <f t="shared" si="29"/>
        <v>0</v>
      </c>
      <c r="E950" s="2"/>
      <c r="F950" s="2"/>
    </row>
    <row r="951" spans="1:6" x14ac:dyDescent="0.25">
      <c r="A951" s="9">
        <v>43382</v>
      </c>
      <c r="B951" s="2">
        <v>-1.4179577940874877E-3</v>
      </c>
      <c r="C951" s="10">
        <f t="shared" si="28"/>
        <v>0</v>
      </c>
      <c r="D951" s="10">
        <f t="shared" si="29"/>
        <v>0</v>
      </c>
      <c r="E951" s="2"/>
      <c r="F951" s="2"/>
    </row>
    <row r="952" spans="1:6" x14ac:dyDescent="0.25">
      <c r="A952" s="9">
        <v>43383</v>
      </c>
      <c r="B952" s="2">
        <v>-3.2864175757028824E-2</v>
      </c>
      <c r="C952" s="10">
        <f t="shared" si="28"/>
        <v>0</v>
      </c>
      <c r="D952" s="10">
        <f t="shared" si="29"/>
        <v>0</v>
      </c>
      <c r="E952" s="2"/>
      <c r="F952" s="2"/>
    </row>
    <row r="953" spans="1:6" x14ac:dyDescent="0.25">
      <c r="A953" s="9">
        <v>43384</v>
      </c>
      <c r="B953" s="2">
        <v>-2.0573073719881707E-2</v>
      </c>
      <c r="C953" s="10">
        <f t="shared" si="28"/>
        <v>0</v>
      </c>
      <c r="D953" s="10">
        <f t="shared" si="29"/>
        <v>0</v>
      </c>
      <c r="E953" s="2"/>
      <c r="F953" s="2"/>
    </row>
    <row r="954" spans="1:6" x14ac:dyDescent="0.25">
      <c r="A954" s="9">
        <v>43385</v>
      </c>
      <c r="B954" s="2">
        <v>1.4206284338267983E-2</v>
      </c>
      <c r="C954" s="10">
        <f t="shared" si="28"/>
        <v>1</v>
      </c>
      <c r="D954" s="10">
        <f t="shared" si="29"/>
        <v>-1</v>
      </c>
      <c r="E954" s="2"/>
      <c r="F954" s="2"/>
    </row>
    <row r="955" spans="1:6" x14ac:dyDescent="0.25">
      <c r="A955" s="9">
        <v>43388</v>
      </c>
      <c r="B955" s="2">
        <v>-5.9050351808552781E-3</v>
      </c>
      <c r="C955" s="10">
        <f t="shared" si="28"/>
        <v>0</v>
      </c>
      <c r="D955" s="10">
        <f t="shared" si="29"/>
        <v>1</v>
      </c>
      <c r="E955" s="2"/>
      <c r="F955" s="2"/>
    </row>
    <row r="956" spans="1:6" x14ac:dyDescent="0.25">
      <c r="A956" s="9">
        <v>43389</v>
      </c>
      <c r="B956" s="2">
        <v>2.1495643069809001E-2</v>
      </c>
      <c r="C956" s="10">
        <f t="shared" si="28"/>
        <v>1</v>
      </c>
      <c r="D956" s="10">
        <f t="shared" si="29"/>
        <v>-1</v>
      </c>
      <c r="E956" s="2"/>
      <c r="F956" s="2"/>
    </row>
    <row r="957" spans="1:6" x14ac:dyDescent="0.25">
      <c r="A957" s="9">
        <v>43390</v>
      </c>
      <c r="B957" s="2">
        <v>-2.5267623277536178E-4</v>
      </c>
      <c r="C957" s="10">
        <f t="shared" si="28"/>
        <v>0</v>
      </c>
      <c r="D957" s="10">
        <f t="shared" si="29"/>
        <v>1</v>
      </c>
      <c r="E957" s="2"/>
      <c r="F957" s="2"/>
    </row>
    <row r="958" spans="1:6" x14ac:dyDescent="0.25">
      <c r="A958" s="9">
        <v>43391</v>
      </c>
      <c r="B958" s="2">
        <v>-1.4391946490294405E-2</v>
      </c>
      <c r="C958" s="10">
        <f t="shared" si="28"/>
        <v>0</v>
      </c>
      <c r="D958" s="10">
        <f t="shared" si="29"/>
        <v>0</v>
      </c>
      <c r="E958" s="2"/>
      <c r="F958" s="2"/>
    </row>
    <row r="959" spans="1:6" x14ac:dyDescent="0.25">
      <c r="A959" s="9">
        <v>43392</v>
      </c>
      <c r="B959" s="2">
        <v>-3.6116990154511086E-4</v>
      </c>
      <c r="C959" s="10">
        <f t="shared" si="28"/>
        <v>0</v>
      </c>
      <c r="D959" s="10">
        <f t="shared" si="29"/>
        <v>0</v>
      </c>
      <c r="E959" s="2"/>
      <c r="F959" s="2"/>
    </row>
    <row r="960" spans="1:6" x14ac:dyDescent="0.25">
      <c r="A960" s="9">
        <v>43395</v>
      </c>
      <c r="B960" s="2">
        <v>-4.2994746692295305E-3</v>
      </c>
      <c r="C960" s="10">
        <f t="shared" si="28"/>
        <v>0</v>
      </c>
      <c r="D960" s="10">
        <f t="shared" si="29"/>
        <v>0</v>
      </c>
      <c r="E960" s="2"/>
      <c r="F960" s="2"/>
    </row>
    <row r="961" spans="1:6" x14ac:dyDescent="0.25">
      <c r="A961" s="9">
        <v>43396</v>
      </c>
      <c r="B961" s="2">
        <v>-5.5118510239923202E-3</v>
      </c>
      <c r="C961" s="10">
        <f t="shared" si="28"/>
        <v>0</v>
      </c>
      <c r="D961" s="10">
        <f t="shared" si="29"/>
        <v>0</v>
      </c>
      <c r="E961" s="2"/>
      <c r="F961" s="2"/>
    </row>
    <row r="962" spans="1:6" x14ac:dyDescent="0.25">
      <c r="A962" s="9">
        <v>43397</v>
      </c>
      <c r="B962" s="2">
        <v>-3.0864490329077787E-2</v>
      </c>
      <c r="C962" s="10">
        <f t="shared" si="28"/>
        <v>0</v>
      </c>
      <c r="D962" s="10">
        <f t="shared" si="29"/>
        <v>0</v>
      </c>
      <c r="E962" s="2"/>
      <c r="F962" s="2"/>
    </row>
    <row r="963" spans="1:6" x14ac:dyDescent="0.25">
      <c r="A963" s="9">
        <v>43398</v>
      </c>
      <c r="B963" s="2">
        <v>1.8625051767629408E-2</v>
      </c>
      <c r="C963" s="10">
        <f t="shared" ref="C963:C1026" si="30">IF(B963&gt;=0,1,0)</f>
        <v>1</v>
      </c>
      <c r="D963" s="10">
        <f t="shared" si="29"/>
        <v>-1</v>
      </c>
      <c r="E963" s="2"/>
      <c r="F963" s="2"/>
    </row>
    <row r="964" spans="1:6" x14ac:dyDescent="0.25">
      <c r="A964" s="9">
        <v>43399</v>
      </c>
      <c r="B964" s="2">
        <v>-1.7327217554896079E-2</v>
      </c>
      <c r="C964" s="10">
        <f t="shared" si="30"/>
        <v>0</v>
      </c>
      <c r="D964" s="10">
        <f t="shared" ref="D964:D1027" si="31">C963-C964</f>
        <v>1</v>
      </c>
      <c r="E964" s="2"/>
      <c r="F964" s="2"/>
    </row>
    <row r="965" spans="1:6" x14ac:dyDescent="0.25">
      <c r="A965" s="9">
        <v>43402</v>
      </c>
      <c r="B965" s="2">
        <v>-6.5596214677152709E-3</v>
      </c>
      <c r="C965" s="10">
        <f t="shared" si="30"/>
        <v>0</v>
      </c>
      <c r="D965" s="10">
        <f t="shared" si="31"/>
        <v>0</v>
      </c>
      <c r="E965" s="2"/>
      <c r="F965" s="2"/>
    </row>
    <row r="966" spans="1:6" x14ac:dyDescent="0.25">
      <c r="A966" s="9">
        <v>43403</v>
      </c>
      <c r="B966" s="2">
        <v>1.5666824420255576E-2</v>
      </c>
      <c r="C966" s="10">
        <f t="shared" si="30"/>
        <v>1</v>
      </c>
      <c r="D966" s="10">
        <f t="shared" si="31"/>
        <v>-1</v>
      </c>
      <c r="E966" s="2"/>
      <c r="F966" s="2"/>
    </row>
    <row r="967" spans="1:6" x14ac:dyDescent="0.25">
      <c r="A967" s="9">
        <v>43404</v>
      </c>
      <c r="B967" s="2">
        <v>1.0851291456518197E-2</v>
      </c>
      <c r="C967" s="10">
        <f t="shared" si="30"/>
        <v>1</v>
      </c>
      <c r="D967" s="10">
        <f t="shared" si="31"/>
        <v>0</v>
      </c>
      <c r="E967" s="2"/>
      <c r="F967" s="2"/>
    </row>
    <row r="968" spans="1:6" x14ac:dyDescent="0.25">
      <c r="A968" s="9">
        <v>43405</v>
      </c>
      <c r="B968" s="2">
        <v>1.05577968389301E-2</v>
      </c>
      <c r="C968" s="10">
        <f t="shared" si="30"/>
        <v>1</v>
      </c>
      <c r="D968" s="10">
        <f t="shared" si="31"/>
        <v>0</v>
      </c>
      <c r="E968" s="2"/>
      <c r="F968" s="2"/>
    </row>
    <row r="969" spans="1:6" x14ac:dyDescent="0.25">
      <c r="A969" s="9">
        <v>43406</v>
      </c>
      <c r="B969" s="2">
        <v>-6.3166652678288138E-3</v>
      </c>
      <c r="C969" s="10">
        <f t="shared" si="30"/>
        <v>0</v>
      </c>
      <c r="D969" s="10">
        <f t="shared" si="31"/>
        <v>1</v>
      </c>
      <c r="E969" s="2"/>
      <c r="F969" s="2"/>
    </row>
    <row r="970" spans="1:6" x14ac:dyDescent="0.25">
      <c r="A970" s="9">
        <v>43409</v>
      </c>
      <c r="B970" s="2">
        <v>5.6003172901073484E-3</v>
      </c>
      <c r="C970" s="10">
        <f t="shared" si="30"/>
        <v>1</v>
      </c>
      <c r="D970" s="10">
        <f t="shared" si="31"/>
        <v>-1</v>
      </c>
      <c r="E970" s="2"/>
      <c r="F970" s="2"/>
    </row>
    <row r="971" spans="1:6" x14ac:dyDescent="0.25">
      <c r="A971" s="9">
        <v>43410</v>
      </c>
      <c r="B971" s="2">
        <v>6.2593351373656514E-3</v>
      </c>
      <c r="C971" s="10">
        <f t="shared" si="30"/>
        <v>1</v>
      </c>
      <c r="D971" s="10">
        <f t="shared" si="31"/>
        <v>0</v>
      </c>
      <c r="E971" s="2"/>
      <c r="F971" s="2"/>
    </row>
    <row r="972" spans="1:6" x14ac:dyDescent="0.25">
      <c r="A972" s="9">
        <v>43411</v>
      </c>
      <c r="B972" s="2">
        <v>2.1208876952947708E-2</v>
      </c>
      <c r="C972" s="10">
        <f t="shared" si="30"/>
        <v>1</v>
      </c>
      <c r="D972" s="10">
        <f t="shared" si="31"/>
        <v>0</v>
      </c>
      <c r="E972" s="2"/>
      <c r="F972" s="2"/>
    </row>
    <row r="973" spans="1:6" x14ac:dyDescent="0.25">
      <c r="A973" s="9">
        <v>43412</v>
      </c>
      <c r="B973" s="2">
        <v>-2.5089822274502183E-3</v>
      </c>
      <c r="C973" s="10">
        <f t="shared" si="30"/>
        <v>0</v>
      </c>
      <c r="D973" s="10">
        <f t="shared" si="31"/>
        <v>1</v>
      </c>
      <c r="E973" s="2"/>
      <c r="F973" s="2"/>
    </row>
    <row r="974" spans="1:6" x14ac:dyDescent="0.25">
      <c r="A974" s="9">
        <v>43413</v>
      </c>
      <c r="B974" s="2">
        <v>-9.1989896074931021E-3</v>
      </c>
      <c r="C974" s="10">
        <f t="shared" si="30"/>
        <v>0</v>
      </c>
      <c r="D974" s="10">
        <f t="shared" si="31"/>
        <v>0</v>
      </c>
      <c r="E974" s="2"/>
      <c r="F974" s="2"/>
    </row>
    <row r="975" spans="1:6" x14ac:dyDescent="0.25">
      <c r="A975" s="9">
        <v>43416</v>
      </c>
      <c r="B975" s="2">
        <v>-1.9701475363267495E-2</v>
      </c>
      <c r="C975" s="10">
        <f t="shared" si="30"/>
        <v>0</v>
      </c>
      <c r="D975" s="10">
        <f t="shared" si="31"/>
        <v>0</v>
      </c>
      <c r="E975" s="2"/>
      <c r="F975" s="2"/>
    </row>
    <row r="976" spans="1:6" x14ac:dyDescent="0.25">
      <c r="A976" s="9">
        <v>43417</v>
      </c>
      <c r="B976" s="2">
        <v>-1.4819053487979961E-3</v>
      </c>
      <c r="C976" s="10">
        <f t="shared" si="30"/>
        <v>0</v>
      </c>
      <c r="D976" s="10">
        <f t="shared" si="31"/>
        <v>0</v>
      </c>
      <c r="E976" s="2"/>
      <c r="F976" s="2"/>
    </row>
    <row r="977" spans="1:6" x14ac:dyDescent="0.25">
      <c r="A977" s="9">
        <v>43418</v>
      </c>
      <c r="B977" s="2">
        <v>-7.5674643116913076E-3</v>
      </c>
      <c r="C977" s="10">
        <f t="shared" si="30"/>
        <v>0</v>
      </c>
      <c r="D977" s="10">
        <f t="shared" si="31"/>
        <v>0</v>
      </c>
      <c r="E977" s="2"/>
      <c r="F977" s="2"/>
    </row>
    <row r="978" spans="1:6" x14ac:dyDescent="0.25">
      <c r="A978" s="9">
        <v>43419</v>
      </c>
      <c r="B978" s="2">
        <v>1.0593800664796094E-2</v>
      </c>
      <c r="C978" s="10">
        <f t="shared" si="30"/>
        <v>1</v>
      </c>
      <c r="D978" s="10">
        <f t="shared" si="31"/>
        <v>-1</v>
      </c>
      <c r="E978" s="2"/>
      <c r="F978" s="2"/>
    </row>
    <row r="979" spans="1:6" x14ac:dyDescent="0.25">
      <c r="A979" s="9">
        <v>43420</v>
      </c>
      <c r="B979" s="2">
        <v>2.2232803457622463E-3</v>
      </c>
      <c r="C979" s="10">
        <f t="shared" si="30"/>
        <v>1</v>
      </c>
      <c r="D979" s="10">
        <f t="shared" si="31"/>
        <v>0</v>
      </c>
      <c r="E979" s="2"/>
      <c r="F979" s="2"/>
    </row>
    <row r="980" spans="1:6" x14ac:dyDescent="0.25">
      <c r="A980" s="9">
        <v>43423</v>
      </c>
      <c r="B980" s="2">
        <v>-1.6643094431470606E-2</v>
      </c>
      <c r="C980" s="10">
        <f t="shared" si="30"/>
        <v>0</v>
      </c>
      <c r="D980" s="10">
        <f t="shared" si="31"/>
        <v>1</v>
      </c>
      <c r="E980" s="2"/>
      <c r="F980" s="2"/>
    </row>
    <row r="981" spans="1:6" x14ac:dyDescent="0.25">
      <c r="A981" s="9">
        <v>43424</v>
      </c>
      <c r="B981" s="2">
        <v>-1.8151208036480848E-2</v>
      </c>
      <c r="C981" s="10">
        <f t="shared" si="30"/>
        <v>0</v>
      </c>
      <c r="D981" s="10">
        <f t="shared" si="31"/>
        <v>0</v>
      </c>
      <c r="E981" s="2"/>
      <c r="F981" s="2"/>
    </row>
    <row r="982" spans="1:6" x14ac:dyDescent="0.25">
      <c r="A982" s="9">
        <v>43425</v>
      </c>
      <c r="B982" s="2">
        <v>3.0432758366170098E-3</v>
      </c>
      <c r="C982" s="10">
        <f t="shared" si="30"/>
        <v>1</v>
      </c>
      <c r="D982" s="10">
        <f t="shared" si="31"/>
        <v>-1</v>
      </c>
      <c r="E982" s="2"/>
      <c r="F982" s="2"/>
    </row>
    <row r="983" spans="1:6" x14ac:dyDescent="0.25">
      <c r="A983" s="9">
        <v>43427</v>
      </c>
      <c r="B983" s="2">
        <v>-6.5548901291732076E-3</v>
      </c>
      <c r="C983" s="10">
        <f t="shared" si="30"/>
        <v>0</v>
      </c>
      <c r="D983" s="10">
        <f t="shared" si="31"/>
        <v>1</v>
      </c>
      <c r="E983" s="2"/>
      <c r="F983" s="2"/>
    </row>
    <row r="984" spans="1:6" x14ac:dyDescent="0.25">
      <c r="A984" s="9">
        <v>43430</v>
      </c>
      <c r="B984" s="2">
        <v>1.5532409517731827E-2</v>
      </c>
      <c r="C984" s="10">
        <f t="shared" si="30"/>
        <v>1</v>
      </c>
      <c r="D984" s="10">
        <f t="shared" si="31"/>
        <v>-1</v>
      </c>
      <c r="E984" s="2"/>
      <c r="F984" s="2"/>
    </row>
    <row r="985" spans="1:6" x14ac:dyDescent="0.25">
      <c r="A985" s="9">
        <v>43431</v>
      </c>
      <c r="B985" s="2">
        <v>3.261703042884756E-3</v>
      </c>
      <c r="C985" s="10">
        <f t="shared" si="30"/>
        <v>1</v>
      </c>
      <c r="D985" s="10">
        <f t="shared" si="31"/>
        <v>0</v>
      </c>
      <c r="E985" s="2"/>
      <c r="F985" s="2"/>
    </row>
    <row r="986" spans="1:6" x14ac:dyDescent="0.25">
      <c r="A986" s="9">
        <v>43432</v>
      </c>
      <c r="B986" s="2">
        <v>2.297393528374414E-2</v>
      </c>
      <c r="C986" s="10">
        <f t="shared" si="30"/>
        <v>1</v>
      </c>
      <c r="D986" s="10">
        <f t="shared" si="31"/>
        <v>0</v>
      </c>
      <c r="E986" s="2"/>
      <c r="F986" s="2"/>
    </row>
    <row r="987" spans="1:6" x14ac:dyDescent="0.25">
      <c r="A987" s="9">
        <v>43433</v>
      </c>
      <c r="B987" s="2">
        <v>-2.1976900564546487E-3</v>
      </c>
      <c r="C987" s="10">
        <f t="shared" si="30"/>
        <v>0</v>
      </c>
      <c r="D987" s="10">
        <f t="shared" si="31"/>
        <v>1</v>
      </c>
      <c r="E987" s="2"/>
      <c r="F987" s="2"/>
    </row>
    <row r="988" spans="1:6" x14ac:dyDescent="0.25">
      <c r="A988" s="9">
        <v>43434</v>
      </c>
      <c r="B988" s="2">
        <v>8.1855239319734707E-3</v>
      </c>
      <c r="C988" s="10">
        <f t="shared" si="30"/>
        <v>1</v>
      </c>
      <c r="D988" s="10">
        <f t="shared" si="31"/>
        <v>-1</v>
      </c>
      <c r="E988" s="2"/>
      <c r="F988" s="2"/>
    </row>
    <row r="989" spans="1:6" x14ac:dyDescent="0.25">
      <c r="A989" s="9">
        <v>43437</v>
      </c>
      <c r="B989" s="2">
        <v>1.0941355061463431E-2</v>
      </c>
      <c r="C989" s="10">
        <f t="shared" si="30"/>
        <v>1</v>
      </c>
      <c r="D989" s="10">
        <f t="shared" si="31"/>
        <v>0</v>
      </c>
      <c r="E989" s="2"/>
      <c r="F989" s="2"/>
    </row>
    <row r="990" spans="1:6" x14ac:dyDescent="0.25">
      <c r="A990" s="9">
        <v>43438</v>
      </c>
      <c r="B990" s="2">
        <v>-3.2364883510072162E-2</v>
      </c>
      <c r="C990" s="10">
        <f t="shared" si="30"/>
        <v>0</v>
      </c>
      <c r="D990" s="10">
        <f t="shared" si="31"/>
        <v>1</v>
      </c>
      <c r="E990" s="2"/>
      <c r="F990" s="2"/>
    </row>
    <row r="991" spans="1:6" x14ac:dyDescent="0.25">
      <c r="A991" s="9">
        <v>43440</v>
      </c>
      <c r="B991" s="2">
        <v>-1.5221883958135285E-3</v>
      </c>
      <c r="C991" s="10">
        <f t="shared" si="30"/>
        <v>0</v>
      </c>
      <c r="D991" s="10">
        <f t="shared" si="31"/>
        <v>0</v>
      </c>
      <c r="E991" s="2"/>
      <c r="F991" s="2"/>
    </row>
    <row r="992" spans="1:6" x14ac:dyDescent="0.25">
      <c r="A992" s="9">
        <v>43441</v>
      </c>
      <c r="B992" s="2">
        <v>-2.3320165433335149E-2</v>
      </c>
      <c r="C992" s="10">
        <f t="shared" si="30"/>
        <v>0</v>
      </c>
      <c r="D992" s="10">
        <f t="shared" si="31"/>
        <v>0</v>
      </c>
      <c r="E992" s="2"/>
      <c r="F992" s="2"/>
    </row>
    <row r="993" spans="1:6" x14ac:dyDescent="0.25">
      <c r="A993" s="9">
        <v>43444</v>
      </c>
      <c r="B993" s="2">
        <v>1.762194844060927E-3</v>
      </c>
      <c r="C993" s="10">
        <f t="shared" si="30"/>
        <v>1</v>
      </c>
      <c r="D993" s="10">
        <f t="shared" si="31"/>
        <v>-1</v>
      </c>
      <c r="E993" s="2"/>
      <c r="F993" s="2"/>
    </row>
    <row r="994" spans="1:6" x14ac:dyDescent="0.25">
      <c r="A994" s="9">
        <v>43445</v>
      </c>
      <c r="B994" s="2">
        <v>-3.5636837875119287E-4</v>
      </c>
      <c r="C994" s="10">
        <f t="shared" si="30"/>
        <v>0</v>
      </c>
      <c r="D994" s="10">
        <f t="shared" si="31"/>
        <v>1</v>
      </c>
      <c r="E994" s="2"/>
      <c r="F994" s="2"/>
    </row>
    <row r="995" spans="1:6" x14ac:dyDescent="0.25">
      <c r="A995" s="9">
        <v>43446</v>
      </c>
      <c r="B995" s="2">
        <v>5.4194889220944287E-3</v>
      </c>
      <c r="C995" s="10">
        <f t="shared" si="30"/>
        <v>1</v>
      </c>
      <c r="D995" s="10">
        <f t="shared" si="31"/>
        <v>-1</v>
      </c>
      <c r="E995" s="2"/>
      <c r="F995" s="2"/>
    </row>
    <row r="996" spans="1:6" x14ac:dyDescent="0.25">
      <c r="A996" s="9">
        <v>43447</v>
      </c>
      <c r="B996" s="2">
        <v>-1.9991927787654795E-4</v>
      </c>
      <c r="C996" s="10">
        <f t="shared" si="30"/>
        <v>0</v>
      </c>
      <c r="D996" s="10">
        <f t="shared" si="31"/>
        <v>1</v>
      </c>
      <c r="E996" s="2"/>
      <c r="F996" s="2"/>
    </row>
    <row r="997" spans="1:6" x14ac:dyDescent="0.25">
      <c r="A997" s="9">
        <v>43448</v>
      </c>
      <c r="B997" s="2">
        <v>-1.9086676677205427E-2</v>
      </c>
      <c r="C997" s="10">
        <f t="shared" si="30"/>
        <v>0</v>
      </c>
      <c r="D997" s="10">
        <f t="shared" si="31"/>
        <v>0</v>
      </c>
      <c r="E997" s="2"/>
      <c r="F997" s="2"/>
    </row>
    <row r="998" spans="1:6" x14ac:dyDescent="0.25">
      <c r="A998" s="9">
        <v>43451</v>
      </c>
      <c r="B998" s="2">
        <v>-2.0773476413007863E-2</v>
      </c>
      <c r="C998" s="10">
        <f t="shared" si="30"/>
        <v>0</v>
      </c>
      <c r="D998" s="10">
        <f t="shared" si="31"/>
        <v>0</v>
      </c>
      <c r="E998" s="2"/>
      <c r="F998" s="2"/>
    </row>
    <row r="999" spans="1:6" x14ac:dyDescent="0.25">
      <c r="A999" s="9">
        <v>43452</v>
      </c>
      <c r="B999" s="2">
        <v>8.6412091408138991E-5</v>
      </c>
      <c r="C999" s="10">
        <f t="shared" si="30"/>
        <v>1</v>
      </c>
      <c r="D999" s="10">
        <f t="shared" si="31"/>
        <v>-1</v>
      </c>
      <c r="E999" s="2"/>
      <c r="F999" s="2"/>
    </row>
    <row r="1000" spans="1:6" x14ac:dyDescent="0.25">
      <c r="A1000" s="9">
        <v>43453</v>
      </c>
      <c r="B1000" s="2">
        <v>-1.5395733182517968E-2</v>
      </c>
      <c r="C1000" s="10">
        <f t="shared" si="30"/>
        <v>0</v>
      </c>
      <c r="D1000" s="10">
        <f t="shared" si="31"/>
        <v>1</v>
      </c>
      <c r="E1000" s="2"/>
      <c r="F1000" s="2"/>
    </row>
    <row r="1001" spans="1:6" x14ac:dyDescent="0.25">
      <c r="A1001" s="9">
        <v>43454</v>
      </c>
      <c r="B1001" s="2">
        <v>-1.5772090500047797E-2</v>
      </c>
      <c r="C1001" s="10">
        <f t="shared" si="30"/>
        <v>0</v>
      </c>
      <c r="D1001" s="10">
        <f t="shared" si="31"/>
        <v>0</v>
      </c>
      <c r="E1001" s="2"/>
      <c r="F1001" s="2"/>
    </row>
    <row r="1002" spans="1:6" x14ac:dyDescent="0.25">
      <c r="A1002" s="9">
        <v>43455</v>
      </c>
      <c r="B1002" s="2">
        <v>-2.0588306814405377E-2</v>
      </c>
      <c r="C1002" s="10">
        <f t="shared" si="30"/>
        <v>0</v>
      </c>
      <c r="D1002" s="10">
        <f t="shared" si="31"/>
        <v>0</v>
      </c>
      <c r="E1002" s="2"/>
      <c r="F1002" s="2"/>
    </row>
    <row r="1003" spans="1:6" x14ac:dyDescent="0.25">
      <c r="A1003" s="9">
        <v>43458</v>
      </c>
      <c r="B1003" s="2">
        <v>-2.711224768478282E-2</v>
      </c>
      <c r="C1003" s="10">
        <f t="shared" si="30"/>
        <v>0</v>
      </c>
      <c r="D1003" s="10">
        <f t="shared" si="31"/>
        <v>0</v>
      </c>
      <c r="E1003" s="2"/>
      <c r="F1003" s="2"/>
    </row>
    <row r="1004" spans="1:6" x14ac:dyDescent="0.25">
      <c r="A1004" s="9">
        <v>43460</v>
      </c>
      <c r="B1004" s="2">
        <v>4.9593807154098002E-2</v>
      </c>
      <c r="C1004" s="10">
        <f t="shared" si="30"/>
        <v>1</v>
      </c>
      <c r="D1004" s="10">
        <f t="shared" si="31"/>
        <v>-1</v>
      </c>
      <c r="E1004" s="2"/>
      <c r="F1004" s="2"/>
    </row>
    <row r="1005" spans="1:6" x14ac:dyDescent="0.25">
      <c r="A1005" s="9">
        <v>43461</v>
      </c>
      <c r="B1005" s="2">
        <v>8.5626291688616352E-3</v>
      </c>
      <c r="C1005" s="10">
        <f t="shared" si="30"/>
        <v>1</v>
      </c>
      <c r="D1005" s="10">
        <f t="shared" si="31"/>
        <v>0</v>
      </c>
      <c r="E1005" s="2"/>
      <c r="F1005" s="2"/>
    </row>
    <row r="1006" spans="1:6" x14ac:dyDescent="0.25">
      <c r="A1006" s="9">
        <v>43462</v>
      </c>
      <c r="B1006" s="2">
        <v>-1.2415472330372657E-3</v>
      </c>
      <c r="C1006" s="10">
        <f t="shared" si="30"/>
        <v>0</v>
      </c>
      <c r="D1006" s="10">
        <f t="shared" si="31"/>
        <v>1</v>
      </c>
      <c r="E1006" s="2"/>
      <c r="F1006" s="2"/>
    </row>
    <row r="1007" spans="1:6" x14ac:dyDescent="0.25">
      <c r="A1007" s="9">
        <v>43465</v>
      </c>
      <c r="B1007" s="2">
        <v>8.4924408827955489E-3</v>
      </c>
      <c r="C1007" s="10">
        <f t="shared" si="30"/>
        <v>1</v>
      </c>
      <c r="D1007" s="10">
        <f t="shared" si="31"/>
        <v>-1</v>
      </c>
      <c r="E1007" s="2"/>
      <c r="F1007" s="2"/>
    </row>
    <row r="1008" spans="1:6" x14ac:dyDescent="0.25">
      <c r="A1008" s="9">
        <v>43467</v>
      </c>
      <c r="B1008" s="2">
        <v>1.2685242435728217E-3</v>
      </c>
      <c r="C1008" s="10">
        <f t="shared" si="30"/>
        <v>1</v>
      </c>
      <c r="D1008" s="10">
        <f t="shared" si="31"/>
        <v>0</v>
      </c>
      <c r="E1008" s="2"/>
      <c r="F1008" s="2"/>
    </row>
    <row r="1009" spans="1:6" x14ac:dyDescent="0.25">
      <c r="A1009" s="9">
        <v>43468</v>
      </c>
      <c r="B1009" s="2">
        <v>-2.4756676215025419E-2</v>
      </c>
      <c r="C1009" s="10">
        <f t="shared" si="30"/>
        <v>0</v>
      </c>
      <c r="D1009" s="10">
        <f t="shared" si="31"/>
        <v>1</v>
      </c>
      <c r="E1009" s="2"/>
      <c r="F1009" s="2"/>
    </row>
    <row r="1010" spans="1:6" x14ac:dyDescent="0.25">
      <c r="A1010" s="9">
        <v>43469</v>
      </c>
      <c r="B1010" s="2">
        <v>3.4335693188827898E-2</v>
      </c>
      <c r="C1010" s="10">
        <f t="shared" si="30"/>
        <v>1</v>
      </c>
      <c r="D1010" s="10">
        <f t="shared" si="31"/>
        <v>-1</v>
      </c>
      <c r="E1010" s="2"/>
      <c r="F1010" s="2"/>
    </row>
    <row r="1011" spans="1:6" x14ac:dyDescent="0.25">
      <c r="A1011" s="9">
        <v>43472</v>
      </c>
      <c r="B1011" s="2">
        <v>7.0104346864459099E-3</v>
      </c>
      <c r="C1011" s="10">
        <f t="shared" si="30"/>
        <v>1</v>
      </c>
      <c r="D1011" s="10">
        <f t="shared" si="31"/>
        <v>0</v>
      </c>
      <c r="E1011" s="2"/>
      <c r="F1011" s="2"/>
    </row>
    <row r="1012" spans="1:6" x14ac:dyDescent="0.25">
      <c r="A1012" s="9">
        <v>43473</v>
      </c>
      <c r="B1012" s="2">
        <v>9.6952962909215845E-3</v>
      </c>
      <c r="C1012" s="10">
        <f t="shared" si="30"/>
        <v>1</v>
      </c>
      <c r="D1012" s="10">
        <f t="shared" si="31"/>
        <v>0</v>
      </c>
      <c r="E1012" s="2"/>
      <c r="F1012" s="2"/>
    </row>
    <row r="1013" spans="1:6" x14ac:dyDescent="0.25">
      <c r="A1013" s="9">
        <v>43474</v>
      </c>
      <c r="B1013" s="2">
        <v>4.0980263439003295E-3</v>
      </c>
      <c r="C1013" s="10">
        <f t="shared" si="30"/>
        <v>1</v>
      </c>
      <c r="D1013" s="10">
        <f t="shared" si="31"/>
        <v>0</v>
      </c>
      <c r="E1013" s="2"/>
      <c r="F1013" s="2"/>
    </row>
    <row r="1014" spans="1:6" x14ac:dyDescent="0.25">
      <c r="A1014" s="9">
        <v>43475</v>
      </c>
      <c r="B1014" s="2">
        <v>4.5184451596929076E-3</v>
      </c>
      <c r="C1014" s="10">
        <f t="shared" si="30"/>
        <v>1</v>
      </c>
      <c r="D1014" s="10">
        <f t="shared" si="31"/>
        <v>0</v>
      </c>
      <c r="E1014" s="2"/>
      <c r="F1014" s="2"/>
    </row>
    <row r="1015" spans="1:6" x14ac:dyDescent="0.25">
      <c r="A1015" s="9">
        <v>43476</v>
      </c>
      <c r="B1015" s="2">
        <v>-1.4634296629478794E-4</v>
      </c>
      <c r="C1015" s="10">
        <f t="shared" si="30"/>
        <v>0</v>
      </c>
      <c r="D1015" s="10">
        <f t="shared" si="31"/>
        <v>1</v>
      </c>
      <c r="E1015" s="2"/>
      <c r="F1015" s="2"/>
    </row>
    <row r="1016" spans="1:6" x14ac:dyDescent="0.25">
      <c r="A1016" s="9">
        <v>43479</v>
      </c>
      <c r="B1016" s="2">
        <v>-5.2575628018766141E-3</v>
      </c>
      <c r="C1016" s="10">
        <f t="shared" si="30"/>
        <v>0</v>
      </c>
      <c r="D1016" s="10">
        <f t="shared" si="31"/>
        <v>0</v>
      </c>
      <c r="E1016" s="2"/>
      <c r="F1016" s="2"/>
    </row>
    <row r="1017" spans="1:6" x14ac:dyDescent="0.25">
      <c r="A1017" s="9">
        <v>43480</v>
      </c>
      <c r="B1017" s="2">
        <v>1.0721711756711327E-2</v>
      </c>
      <c r="C1017" s="10">
        <f t="shared" si="30"/>
        <v>1</v>
      </c>
      <c r="D1017" s="10">
        <f t="shared" si="31"/>
        <v>-1</v>
      </c>
      <c r="E1017" s="2"/>
      <c r="F1017" s="2"/>
    </row>
    <row r="1018" spans="1:6" x14ac:dyDescent="0.25">
      <c r="A1018" s="9">
        <v>43481</v>
      </c>
      <c r="B1018" s="2">
        <v>2.2219668237366541E-3</v>
      </c>
      <c r="C1018" s="10">
        <f t="shared" si="30"/>
        <v>1</v>
      </c>
      <c r="D1018" s="10">
        <f t="shared" si="31"/>
        <v>0</v>
      </c>
      <c r="E1018" s="2"/>
      <c r="F1018" s="2"/>
    </row>
    <row r="1019" spans="1:6" x14ac:dyDescent="0.25">
      <c r="A1019" s="9">
        <v>43482</v>
      </c>
      <c r="B1019" s="2">
        <v>7.5914529261114083E-3</v>
      </c>
      <c r="C1019" s="10">
        <f t="shared" si="30"/>
        <v>1</v>
      </c>
      <c r="D1019" s="10">
        <f t="shared" si="31"/>
        <v>0</v>
      </c>
      <c r="E1019" s="2"/>
      <c r="F1019" s="2"/>
    </row>
    <row r="1020" spans="1:6" x14ac:dyDescent="0.25">
      <c r="A1020" s="9">
        <v>43483</v>
      </c>
      <c r="B1020" s="2">
        <v>1.3183052853609212E-2</v>
      </c>
      <c r="C1020" s="10">
        <f t="shared" si="30"/>
        <v>1</v>
      </c>
      <c r="D1020" s="10">
        <f t="shared" si="31"/>
        <v>0</v>
      </c>
      <c r="E1020" s="2"/>
      <c r="F1020" s="2"/>
    </row>
    <row r="1021" spans="1:6" x14ac:dyDescent="0.25">
      <c r="A1021" s="9">
        <v>43487</v>
      </c>
      <c r="B1021" s="2">
        <v>-1.4157284018107563E-2</v>
      </c>
      <c r="C1021" s="10">
        <f t="shared" si="30"/>
        <v>0</v>
      </c>
      <c r="D1021" s="10">
        <f t="shared" si="31"/>
        <v>1</v>
      </c>
      <c r="E1021" s="2"/>
      <c r="F1021" s="2"/>
    </row>
    <row r="1022" spans="1:6" x14ac:dyDescent="0.25">
      <c r="A1022" s="9">
        <v>43488</v>
      </c>
      <c r="B1022" s="2">
        <v>2.2028941471379238E-3</v>
      </c>
      <c r="C1022" s="10">
        <f t="shared" si="30"/>
        <v>1</v>
      </c>
      <c r="D1022" s="10">
        <f t="shared" si="31"/>
        <v>-1</v>
      </c>
      <c r="E1022" s="2"/>
      <c r="F1022" s="2"/>
    </row>
    <row r="1023" spans="1:6" x14ac:dyDescent="0.25">
      <c r="A1023" s="9">
        <v>43489</v>
      </c>
      <c r="B1023" s="2">
        <v>1.3756774169098041E-3</v>
      </c>
      <c r="C1023" s="10">
        <f t="shared" si="30"/>
        <v>1</v>
      </c>
      <c r="D1023" s="10">
        <f t="shared" si="31"/>
        <v>0</v>
      </c>
      <c r="E1023" s="2"/>
      <c r="F1023" s="2"/>
    </row>
    <row r="1024" spans="1:6" x14ac:dyDescent="0.25">
      <c r="A1024" s="9">
        <v>43490</v>
      </c>
      <c r="B1024" s="2">
        <v>8.4887201825663006E-3</v>
      </c>
      <c r="C1024" s="10">
        <f t="shared" si="30"/>
        <v>1</v>
      </c>
      <c r="D1024" s="10">
        <f t="shared" si="31"/>
        <v>0</v>
      </c>
      <c r="E1024" s="2"/>
      <c r="F1024" s="2"/>
    </row>
    <row r="1025" spans="1:6" x14ac:dyDescent="0.25">
      <c r="A1025" s="9">
        <v>43493</v>
      </c>
      <c r="B1025" s="2">
        <v>-7.8468605052613993E-3</v>
      </c>
      <c r="C1025" s="10">
        <f t="shared" si="30"/>
        <v>0</v>
      </c>
      <c r="D1025" s="10">
        <f t="shared" si="31"/>
        <v>1</v>
      </c>
      <c r="E1025" s="2"/>
      <c r="F1025" s="2"/>
    </row>
    <row r="1026" spans="1:6" x14ac:dyDescent="0.25">
      <c r="A1026" s="9">
        <v>43494</v>
      </c>
      <c r="B1026" s="2">
        <v>-1.4562096941959091E-3</v>
      </c>
      <c r="C1026" s="10">
        <f t="shared" si="30"/>
        <v>0</v>
      </c>
      <c r="D1026" s="10">
        <f t="shared" si="31"/>
        <v>0</v>
      </c>
      <c r="E1026" s="2"/>
      <c r="F1026" s="2"/>
    </row>
    <row r="1027" spans="1:6" x14ac:dyDescent="0.25">
      <c r="A1027" s="9">
        <v>43495</v>
      </c>
      <c r="B1027" s="2">
        <v>1.5549242424242493E-2</v>
      </c>
      <c r="C1027" s="10">
        <f t="shared" ref="C1027:C1090" si="32">IF(B1027&gt;=0,1,0)</f>
        <v>1</v>
      </c>
      <c r="D1027" s="10">
        <f t="shared" si="31"/>
        <v>-1</v>
      </c>
      <c r="E1027" s="2"/>
      <c r="F1027" s="2"/>
    </row>
    <row r="1028" spans="1:6" x14ac:dyDescent="0.25">
      <c r="A1028" s="9">
        <v>43496</v>
      </c>
      <c r="B1028" s="2">
        <v>8.5973778929895328E-3</v>
      </c>
      <c r="C1028" s="10">
        <f t="shared" si="32"/>
        <v>1</v>
      </c>
      <c r="D1028" s="10">
        <f t="shared" ref="D1028:D1091" si="33">C1027-C1028</f>
        <v>0</v>
      </c>
      <c r="E1028" s="2"/>
      <c r="F1028" s="2"/>
    </row>
    <row r="1029" spans="1:6" x14ac:dyDescent="0.25">
      <c r="A1029" s="9">
        <v>43497</v>
      </c>
      <c r="B1029" s="2">
        <v>8.98635405495396E-4</v>
      </c>
      <c r="C1029" s="10">
        <f t="shared" si="32"/>
        <v>1</v>
      </c>
      <c r="D1029" s="10">
        <f t="shared" si="33"/>
        <v>0</v>
      </c>
      <c r="E1029" s="2"/>
      <c r="F1029" s="2"/>
    </row>
    <row r="1030" spans="1:6" x14ac:dyDescent="0.25">
      <c r="A1030" s="9">
        <v>43500</v>
      </c>
      <c r="B1030" s="2">
        <v>6.7762042172079262E-3</v>
      </c>
      <c r="C1030" s="10">
        <f t="shared" si="32"/>
        <v>1</v>
      </c>
      <c r="D1030" s="10">
        <f t="shared" si="33"/>
        <v>0</v>
      </c>
      <c r="E1030" s="2"/>
      <c r="F1030" s="2"/>
    </row>
    <row r="1031" spans="1:6" x14ac:dyDescent="0.25">
      <c r="A1031" s="9">
        <v>43501</v>
      </c>
      <c r="B1031" s="2">
        <v>4.7084815055395968E-3</v>
      </c>
      <c r="C1031" s="10">
        <f t="shared" si="32"/>
        <v>1</v>
      </c>
      <c r="D1031" s="10">
        <f t="shared" si="33"/>
        <v>0</v>
      </c>
      <c r="E1031" s="2"/>
      <c r="F1031" s="2"/>
    </row>
    <row r="1032" spans="1:6" x14ac:dyDescent="0.25">
      <c r="A1032" s="9">
        <v>43502</v>
      </c>
      <c r="B1032" s="2">
        <v>-2.224495014062744E-3</v>
      </c>
      <c r="C1032" s="10">
        <f t="shared" si="32"/>
        <v>0</v>
      </c>
      <c r="D1032" s="10">
        <f t="shared" si="33"/>
        <v>1</v>
      </c>
      <c r="E1032" s="2"/>
      <c r="F1032" s="2"/>
    </row>
    <row r="1033" spans="1:6" x14ac:dyDescent="0.25">
      <c r="A1033" s="9">
        <v>43503</v>
      </c>
      <c r="B1033" s="2">
        <v>-9.3571190616522637E-3</v>
      </c>
      <c r="C1033" s="10">
        <f t="shared" si="32"/>
        <v>0</v>
      </c>
      <c r="D1033" s="10">
        <f t="shared" si="33"/>
        <v>0</v>
      </c>
      <c r="E1033" s="2"/>
      <c r="F1033" s="2"/>
    </row>
    <row r="1034" spans="1:6" x14ac:dyDescent="0.25">
      <c r="A1034" s="9">
        <v>43504</v>
      </c>
      <c r="B1034" s="2">
        <v>6.7626244895691023E-4</v>
      </c>
      <c r="C1034" s="10">
        <f t="shared" si="32"/>
        <v>1</v>
      </c>
      <c r="D1034" s="10">
        <f t="shared" si="33"/>
        <v>-1</v>
      </c>
      <c r="E1034" s="2"/>
      <c r="F1034" s="2"/>
    </row>
    <row r="1035" spans="1:6" x14ac:dyDescent="0.25">
      <c r="A1035" s="9">
        <v>43507</v>
      </c>
      <c r="B1035" s="2">
        <v>7.0904175960539995E-4</v>
      </c>
      <c r="C1035" s="10">
        <f t="shared" si="32"/>
        <v>1</v>
      </c>
      <c r="D1035" s="10">
        <f t="shared" si="33"/>
        <v>0</v>
      </c>
      <c r="E1035" s="2"/>
      <c r="F1035" s="2"/>
    </row>
    <row r="1036" spans="1:6" x14ac:dyDescent="0.25">
      <c r="A1036" s="9">
        <v>43508</v>
      </c>
      <c r="B1036" s="2">
        <v>1.2890250202966858E-2</v>
      </c>
      <c r="C1036" s="10">
        <f t="shared" si="32"/>
        <v>1</v>
      </c>
      <c r="D1036" s="10">
        <f t="shared" si="33"/>
        <v>0</v>
      </c>
      <c r="E1036" s="2"/>
      <c r="F1036" s="2"/>
    </row>
    <row r="1037" spans="1:6" x14ac:dyDescent="0.25">
      <c r="A1037" s="9">
        <v>43509</v>
      </c>
      <c r="B1037" s="2">
        <v>3.0239768574686909E-3</v>
      </c>
      <c r="C1037" s="10">
        <f t="shared" si="32"/>
        <v>1</v>
      </c>
      <c r="D1037" s="10">
        <f t="shared" si="33"/>
        <v>0</v>
      </c>
      <c r="E1037" s="2"/>
      <c r="F1037" s="2"/>
    </row>
    <row r="1038" spans="1:6" x14ac:dyDescent="0.25">
      <c r="A1038" s="9">
        <v>43510</v>
      </c>
      <c r="B1038" s="2">
        <v>-2.6516238471793185E-3</v>
      </c>
      <c r="C1038" s="10">
        <f t="shared" si="32"/>
        <v>0</v>
      </c>
      <c r="D1038" s="10">
        <f t="shared" si="33"/>
        <v>1</v>
      </c>
      <c r="E1038" s="2"/>
      <c r="F1038" s="2"/>
    </row>
    <row r="1039" spans="1:6" x14ac:dyDescent="0.25">
      <c r="A1039" s="9">
        <v>43511</v>
      </c>
      <c r="B1039" s="2">
        <v>1.0878709851296353E-2</v>
      </c>
      <c r="C1039" s="10">
        <f t="shared" si="32"/>
        <v>1</v>
      </c>
      <c r="D1039" s="10">
        <f t="shared" si="33"/>
        <v>-1</v>
      </c>
      <c r="E1039" s="2"/>
      <c r="F1039" s="2"/>
    </row>
    <row r="1040" spans="1:6" x14ac:dyDescent="0.25">
      <c r="A1040" s="9">
        <v>43515</v>
      </c>
      <c r="B1040" s="2">
        <v>1.4987750396311394E-3</v>
      </c>
      <c r="C1040" s="10">
        <f t="shared" si="32"/>
        <v>1</v>
      </c>
      <c r="D1040" s="10">
        <f t="shared" si="33"/>
        <v>0</v>
      </c>
      <c r="E1040" s="2"/>
      <c r="F1040" s="2"/>
    </row>
    <row r="1041" spans="1:6" x14ac:dyDescent="0.25">
      <c r="A1041" s="9">
        <v>43516</v>
      </c>
      <c r="B1041" s="2">
        <v>1.7771318387196366E-3</v>
      </c>
      <c r="C1041" s="10">
        <f t="shared" si="32"/>
        <v>1</v>
      </c>
      <c r="D1041" s="10">
        <f t="shared" si="33"/>
        <v>0</v>
      </c>
      <c r="E1041" s="2"/>
      <c r="F1041" s="2"/>
    </row>
    <row r="1042" spans="1:6" x14ac:dyDescent="0.25">
      <c r="A1042" s="9">
        <v>43517</v>
      </c>
      <c r="B1042" s="2">
        <v>-3.526412180845262E-3</v>
      </c>
      <c r="C1042" s="10">
        <f t="shared" si="32"/>
        <v>0</v>
      </c>
      <c r="D1042" s="10">
        <f t="shared" si="33"/>
        <v>1</v>
      </c>
      <c r="E1042" s="2"/>
      <c r="F1042" s="2"/>
    </row>
    <row r="1043" spans="1:6" x14ac:dyDescent="0.25">
      <c r="A1043" s="9">
        <v>43518</v>
      </c>
      <c r="B1043" s="2">
        <v>6.4110880470507059E-3</v>
      </c>
      <c r="C1043" s="10">
        <f t="shared" si="32"/>
        <v>1</v>
      </c>
      <c r="D1043" s="10">
        <f t="shared" si="33"/>
        <v>-1</v>
      </c>
      <c r="E1043" s="2"/>
      <c r="F1043" s="2"/>
    </row>
    <row r="1044" spans="1:6" x14ac:dyDescent="0.25">
      <c r="A1044" s="9">
        <v>43521</v>
      </c>
      <c r="B1044" s="2">
        <v>1.2317960947767492E-3</v>
      </c>
      <c r="C1044" s="10">
        <f t="shared" si="32"/>
        <v>1</v>
      </c>
      <c r="D1044" s="10">
        <f t="shared" si="33"/>
        <v>0</v>
      </c>
      <c r="E1044" s="2"/>
      <c r="F1044" s="2"/>
    </row>
    <row r="1045" spans="1:6" x14ac:dyDescent="0.25">
      <c r="A1045" s="9">
        <v>43522</v>
      </c>
      <c r="B1045" s="2">
        <v>-7.9038378318452285E-4</v>
      </c>
      <c r="C1045" s="10">
        <f t="shared" si="32"/>
        <v>0</v>
      </c>
      <c r="D1045" s="10">
        <f t="shared" si="33"/>
        <v>1</v>
      </c>
      <c r="E1045" s="2"/>
      <c r="F1045" s="2"/>
    </row>
    <row r="1046" spans="1:6" x14ac:dyDescent="0.25">
      <c r="A1046" s="9">
        <v>43523</v>
      </c>
      <c r="B1046" s="2">
        <v>-5.4404237803784561E-4</v>
      </c>
      <c r="C1046" s="10">
        <f t="shared" si="32"/>
        <v>0</v>
      </c>
      <c r="D1046" s="10">
        <f t="shared" si="33"/>
        <v>0</v>
      </c>
      <c r="E1046" s="2"/>
      <c r="F1046" s="2"/>
    </row>
    <row r="1047" spans="1:6" x14ac:dyDescent="0.25">
      <c r="A1047" s="9">
        <v>43524</v>
      </c>
      <c r="B1047" s="2">
        <v>-2.8255466662847617E-3</v>
      </c>
      <c r="C1047" s="10">
        <f t="shared" si="32"/>
        <v>0</v>
      </c>
      <c r="D1047" s="10">
        <f t="shared" si="33"/>
        <v>0</v>
      </c>
      <c r="E1047" s="2"/>
      <c r="F1047" s="2"/>
    </row>
    <row r="1048" spans="1:6" x14ac:dyDescent="0.25">
      <c r="A1048" s="9">
        <v>43525</v>
      </c>
      <c r="B1048" s="2">
        <v>6.8953381050032014E-3</v>
      </c>
      <c r="C1048" s="10">
        <f t="shared" si="32"/>
        <v>1</v>
      </c>
      <c r="D1048" s="10">
        <f t="shared" si="33"/>
        <v>-1</v>
      </c>
      <c r="E1048" s="2"/>
      <c r="F1048" s="2"/>
    </row>
    <row r="1049" spans="1:6" x14ac:dyDescent="0.25">
      <c r="A1049" s="9">
        <v>43528</v>
      </c>
      <c r="B1049" s="2">
        <v>-3.8806002090102654E-3</v>
      </c>
      <c r="C1049" s="10">
        <f t="shared" si="32"/>
        <v>0</v>
      </c>
      <c r="D1049" s="10">
        <f t="shared" si="33"/>
        <v>1</v>
      </c>
      <c r="E1049" s="2"/>
      <c r="F1049" s="2"/>
    </row>
    <row r="1050" spans="1:6" x14ac:dyDescent="0.25">
      <c r="A1050" s="9">
        <v>43529</v>
      </c>
      <c r="B1050" s="2">
        <v>-1.1314768996100177E-3</v>
      </c>
      <c r="C1050" s="10">
        <f t="shared" si="32"/>
        <v>0</v>
      </c>
      <c r="D1050" s="10">
        <f t="shared" si="33"/>
        <v>0</v>
      </c>
      <c r="E1050" s="2"/>
      <c r="F1050" s="2"/>
    </row>
    <row r="1051" spans="1:6" x14ac:dyDescent="0.25">
      <c r="A1051" s="9">
        <v>43530</v>
      </c>
      <c r="B1051" s="2">
        <v>-6.5241159285216455E-3</v>
      </c>
      <c r="C1051" s="10">
        <f t="shared" si="32"/>
        <v>0</v>
      </c>
      <c r="D1051" s="10">
        <f t="shared" si="33"/>
        <v>0</v>
      </c>
      <c r="E1051" s="2"/>
      <c r="F1051" s="2"/>
    </row>
    <row r="1052" spans="1:6" x14ac:dyDescent="0.25">
      <c r="A1052" s="9">
        <v>43531</v>
      </c>
      <c r="B1052" s="2">
        <v>-8.1257103682187415E-3</v>
      </c>
      <c r="C1052" s="10">
        <f t="shared" si="32"/>
        <v>0</v>
      </c>
      <c r="D1052" s="10">
        <f t="shared" si="33"/>
        <v>0</v>
      </c>
      <c r="E1052" s="2"/>
      <c r="F1052" s="2"/>
    </row>
    <row r="1053" spans="1:6" x14ac:dyDescent="0.25">
      <c r="A1053" s="9">
        <v>43532</v>
      </c>
      <c r="B1053" s="2">
        <v>-2.1317385309919112E-3</v>
      </c>
      <c r="C1053" s="10">
        <f t="shared" si="32"/>
        <v>0</v>
      </c>
      <c r="D1053" s="10">
        <f t="shared" si="33"/>
        <v>0</v>
      </c>
      <c r="E1053" s="2"/>
      <c r="F1053" s="2"/>
    </row>
    <row r="1054" spans="1:6" x14ac:dyDescent="0.25">
      <c r="A1054" s="9">
        <v>43535</v>
      </c>
      <c r="B1054" s="2">
        <v>1.4666049353461608E-2</v>
      </c>
      <c r="C1054" s="10">
        <f t="shared" si="32"/>
        <v>1</v>
      </c>
      <c r="D1054" s="10">
        <f t="shared" si="33"/>
        <v>-1</v>
      </c>
      <c r="E1054" s="2"/>
      <c r="F1054" s="2"/>
    </row>
    <row r="1055" spans="1:6" x14ac:dyDescent="0.25">
      <c r="A1055" s="9">
        <v>43536</v>
      </c>
      <c r="B1055" s="2">
        <v>2.9533287823806376E-3</v>
      </c>
      <c r="C1055" s="10">
        <f t="shared" si="32"/>
        <v>1</v>
      </c>
      <c r="D1055" s="10">
        <f t="shared" si="33"/>
        <v>0</v>
      </c>
      <c r="E1055" s="2"/>
      <c r="F1055" s="2"/>
    </row>
    <row r="1056" spans="1:6" x14ac:dyDescent="0.25">
      <c r="A1056" s="9">
        <v>43537</v>
      </c>
      <c r="B1056" s="2">
        <v>6.9496188456468211E-3</v>
      </c>
      <c r="C1056" s="10">
        <f t="shared" si="32"/>
        <v>1</v>
      </c>
      <c r="D1056" s="10">
        <f t="shared" si="33"/>
        <v>0</v>
      </c>
      <c r="E1056" s="2"/>
      <c r="F1056" s="2"/>
    </row>
    <row r="1057" spans="1:6" x14ac:dyDescent="0.25">
      <c r="A1057" s="9">
        <v>43538</v>
      </c>
      <c r="B1057" s="2">
        <v>-8.6804320293709658E-4</v>
      </c>
      <c r="C1057" s="10">
        <f t="shared" si="32"/>
        <v>0</v>
      </c>
      <c r="D1057" s="10">
        <f t="shared" si="33"/>
        <v>1</v>
      </c>
      <c r="E1057" s="2"/>
      <c r="F1057" s="2"/>
    </row>
    <row r="1058" spans="1:6" x14ac:dyDescent="0.25">
      <c r="A1058" s="9">
        <v>43539</v>
      </c>
      <c r="B1058" s="2">
        <v>4.9849028656070438E-3</v>
      </c>
      <c r="C1058" s="10">
        <f t="shared" si="32"/>
        <v>1</v>
      </c>
      <c r="D1058" s="10">
        <f t="shared" si="33"/>
        <v>-1</v>
      </c>
      <c r="E1058" s="2"/>
      <c r="F1058" s="2"/>
    </row>
    <row r="1059" spans="1:6" x14ac:dyDescent="0.25">
      <c r="A1059" s="9">
        <v>43542</v>
      </c>
      <c r="B1059" s="2">
        <v>3.7059607153993035E-3</v>
      </c>
      <c r="C1059" s="10">
        <f t="shared" si="32"/>
        <v>1</v>
      </c>
      <c r="D1059" s="10">
        <f t="shared" si="33"/>
        <v>0</v>
      </c>
      <c r="E1059" s="2"/>
      <c r="F1059" s="2"/>
    </row>
    <row r="1060" spans="1:6" x14ac:dyDescent="0.25">
      <c r="A1060" s="9">
        <v>43543</v>
      </c>
      <c r="B1060" s="2">
        <v>-1.3060636653083879E-4</v>
      </c>
      <c r="C1060" s="10">
        <f t="shared" si="32"/>
        <v>0</v>
      </c>
      <c r="D1060" s="10">
        <f t="shared" si="33"/>
        <v>1</v>
      </c>
      <c r="E1060" s="2"/>
      <c r="F1060" s="2"/>
    </row>
    <row r="1061" spans="1:6" x14ac:dyDescent="0.25">
      <c r="A1061" s="9">
        <v>43544</v>
      </c>
      <c r="B1061" s="2">
        <v>-2.9443226469249018E-3</v>
      </c>
      <c r="C1061" s="10">
        <f t="shared" si="32"/>
        <v>0</v>
      </c>
      <c r="D1061" s="10">
        <f t="shared" si="33"/>
        <v>0</v>
      </c>
      <c r="E1061" s="2"/>
      <c r="F1061" s="2"/>
    </row>
    <row r="1062" spans="1:6" x14ac:dyDescent="0.25">
      <c r="A1062" s="9">
        <v>43545</v>
      </c>
      <c r="B1062" s="2">
        <v>1.0852515552911779E-2</v>
      </c>
      <c r="C1062" s="10">
        <f t="shared" si="32"/>
        <v>1</v>
      </c>
      <c r="D1062" s="10">
        <f t="shared" si="33"/>
        <v>-1</v>
      </c>
      <c r="E1062" s="2"/>
      <c r="F1062" s="2"/>
    </row>
    <row r="1063" spans="1:6" x14ac:dyDescent="0.25">
      <c r="A1063" s="9">
        <v>43546</v>
      </c>
      <c r="B1063" s="2">
        <v>-1.8974527826038257E-2</v>
      </c>
      <c r="C1063" s="10">
        <f t="shared" si="32"/>
        <v>0</v>
      </c>
      <c r="D1063" s="10">
        <f t="shared" si="33"/>
        <v>1</v>
      </c>
      <c r="E1063" s="2"/>
      <c r="F1063" s="2"/>
    </row>
    <row r="1064" spans="1:6" x14ac:dyDescent="0.25">
      <c r="A1064" s="9">
        <v>43549</v>
      </c>
      <c r="B1064" s="2">
        <v>-8.3907294935925414E-4</v>
      </c>
      <c r="C1064" s="10">
        <f t="shared" si="32"/>
        <v>0</v>
      </c>
      <c r="D1064" s="10">
        <f t="shared" si="33"/>
        <v>0</v>
      </c>
      <c r="E1064" s="2"/>
      <c r="F1064" s="2"/>
    </row>
    <row r="1065" spans="1:6" x14ac:dyDescent="0.25">
      <c r="A1065" s="9">
        <v>43550</v>
      </c>
      <c r="B1065" s="2">
        <v>7.1827784845408527E-3</v>
      </c>
      <c r="C1065" s="10">
        <f t="shared" si="32"/>
        <v>1</v>
      </c>
      <c r="D1065" s="10">
        <f t="shared" si="33"/>
        <v>-1</v>
      </c>
      <c r="E1065" s="2"/>
      <c r="F1065" s="2"/>
    </row>
    <row r="1066" spans="1:6" x14ac:dyDescent="0.25">
      <c r="A1066" s="9">
        <v>43551</v>
      </c>
      <c r="B1066" s="2">
        <v>-4.6443802643997278E-3</v>
      </c>
      <c r="C1066" s="10">
        <f t="shared" si="32"/>
        <v>0</v>
      </c>
      <c r="D1066" s="10">
        <f t="shared" si="33"/>
        <v>1</v>
      </c>
      <c r="E1066" s="2"/>
      <c r="F1066" s="2"/>
    </row>
    <row r="1067" spans="1:6" x14ac:dyDescent="0.25">
      <c r="A1067" s="9">
        <v>43552</v>
      </c>
      <c r="B1067" s="2">
        <v>3.5895443381801506E-3</v>
      </c>
      <c r="C1067" s="10">
        <f t="shared" si="32"/>
        <v>1</v>
      </c>
      <c r="D1067" s="10">
        <f t="shared" si="33"/>
        <v>-1</v>
      </c>
      <c r="E1067" s="2"/>
      <c r="F1067" s="2"/>
    </row>
    <row r="1068" spans="1:6" x14ac:dyDescent="0.25">
      <c r="A1068" s="9">
        <v>43553</v>
      </c>
      <c r="B1068" s="2">
        <v>6.7342937515983969E-3</v>
      </c>
      <c r="C1068" s="10">
        <f t="shared" si="32"/>
        <v>1</v>
      </c>
      <c r="D1068" s="10">
        <f t="shared" si="33"/>
        <v>0</v>
      </c>
      <c r="E1068" s="2"/>
      <c r="F1068" s="2"/>
    </row>
    <row r="1069" spans="1:6" x14ac:dyDescent="0.25">
      <c r="A1069" s="9">
        <v>43556</v>
      </c>
      <c r="B1069" s="2">
        <v>1.1568585944115251E-2</v>
      </c>
      <c r="C1069" s="10">
        <f t="shared" si="32"/>
        <v>1</v>
      </c>
      <c r="D1069" s="10">
        <f t="shared" si="33"/>
        <v>0</v>
      </c>
      <c r="E1069" s="2"/>
      <c r="F1069" s="2"/>
    </row>
    <row r="1070" spans="1:6" x14ac:dyDescent="0.25">
      <c r="A1070" s="9">
        <v>43557</v>
      </c>
      <c r="B1070" s="2">
        <v>1.7438676892522764E-5</v>
      </c>
      <c r="C1070" s="10">
        <f t="shared" si="32"/>
        <v>1</v>
      </c>
      <c r="D1070" s="10">
        <f t="shared" si="33"/>
        <v>0</v>
      </c>
      <c r="E1070" s="2"/>
      <c r="F1070" s="2"/>
    </row>
    <row r="1071" spans="1:6" x14ac:dyDescent="0.25">
      <c r="A1071" s="9">
        <v>43558</v>
      </c>
      <c r="B1071" s="2">
        <v>2.1484075277968806E-3</v>
      </c>
      <c r="C1071" s="10">
        <f t="shared" si="32"/>
        <v>1</v>
      </c>
      <c r="D1071" s="10">
        <f t="shared" si="33"/>
        <v>0</v>
      </c>
      <c r="E1071" s="2"/>
      <c r="F1071" s="2"/>
    </row>
    <row r="1072" spans="1:6" x14ac:dyDescent="0.25">
      <c r="A1072" s="9">
        <v>43559</v>
      </c>
      <c r="B1072" s="2">
        <v>2.0846384074615365E-3</v>
      </c>
      <c r="C1072" s="10">
        <f t="shared" si="32"/>
        <v>1</v>
      </c>
      <c r="D1072" s="10">
        <f t="shared" si="33"/>
        <v>0</v>
      </c>
      <c r="E1072" s="2"/>
      <c r="F1072" s="2"/>
    </row>
    <row r="1073" spans="1:6" x14ac:dyDescent="0.25">
      <c r="A1073" s="9">
        <v>43560</v>
      </c>
      <c r="B1073" s="2">
        <v>4.6363986816650993E-3</v>
      </c>
      <c r="C1073" s="10">
        <f t="shared" si="32"/>
        <v>1</v>
      </c>
      <c r="D1073" s="10">
        <f t="shared" si="33"/>
        <v>0</v>
      </c>
      <c r="E1073" s="2"/>
      <c r="F1073" s="2"/>
    </row>
    <row r="1074" spans="1:6" x14ac:dyDescent="0.25">
      <c r="A1074" s="9">
        <v>43563</v>
      </c>
      <c r="B1074" s="2">
        <v>1.0474498226595852E-3</v>
      </c>
      <c r="C1074" s="10">
        <f t="shared" si="32"/>
        <v>1</v>
      </c>
      <c r="D1074" s="10">
        <f t="shared" si="33"/>
        <v>0</v>
      </c>
      <c r="E1074" s="2"/>
      <c r="F1074" s="2"/>
    </row>
    <row r="1075" spans="1:6" x14ac:dyDescent="0.25">
      <c r="A1075" s="9">
        <v>43564</v>
      </c>
      <c r="B1075" s="2">
        <v>-6.0674708281390766E-3</v>
      </c>
      <c r="C1075" s="10">
        <f t="shared" si="32"/>
        <v>0</v>
      </c>
      <c r="D1075" s="10">
        <f t="shared" si="33"/>
        <v>1</v>
      </c>
      <c r="E1075" s="2"/>
      <c r="F1075" s="2"/>
    </row>
    <row r="1076" spans="1:6" x14ac:dyDescent="0.25">
      <c r="A1076" s="9">
        <v>43565</v>
      </c>
      <c r="B1076" s="2">
        <v>3.4778681120144483E-3</v>
      </c>
      <c r="C1076" s="10">
        <f t="shared" si="32"/>
        <v>1</v>
      </c>
      <c r="D1076" s="10">
        <f t="shared" si="33"/>
        <v>-1</v>
      </c>
      <c r="E1076" s="2"/>
      <c r="F1076" s="2"/>
    </row>
    <row r="1077" spans="1:6" x14ac:dyDescent="0.25">
      <c r="A1077" s="9">
        <v>43566</v>
      </c>
      <c r="B1077" s="2">
        <v>3.808587325715429E-5</v>
      </c>
      <c r="C1077" s="10">
        <f t="shared" si="32"/>
        <v>1</v>
      </c>
      <c r="D1077" s="10">
        <f t="shared" si="33"/>
        <v>0</v>
      </c>
      <c r="E1077" s="2"/>
      <c r="F1077" s="2"/>
    </row>
    <row r="1078" spans="1:6" x14ac:dyDescent="0.25">
      <c r="A1078" s="9">
        <v>43567</v>
      </c>
      <c r="B1078" s="2">
        <v>6.6093784622200946E-3</v>
      </c>
      <c r="C1078" s="10">
        <f t="shared" si="32"/>
        <v>1</v>
      </c>
      <c r="D1078" s="10">
        <f t="shared" si="33"/>
        <v>0</v>
      </c>
      <c r="E1078" s="2"/>
      <c r="F1078" s="2"/>
    </row>
    <row r="1079" spans="1:6" x14ac:dyDescent="0.25">
      <c r="A1079" s="9">
        <v>43570</v>
      </c>
      <c r="B1079" s="2">
        <v>-6.2942619032058111E-4</v>
      </c>
      <c r="C1079" s="10">
        <f t="shared" si="32"/>
        <v>0</v>
      </c>
      <c r="D1079" s="10">
        <f t="shared" si="33"/>
        <v>1</v>
      </c>
      <c r="E1079" s="2"/>
      <c r="F1079" s="2"/>
    </row>
    <row r="1080" spans="1:6" x14ac:dyDescent="0.25">
      <c r="A1080" s="9">
        <v>43571</v>
      </c>
      <c r="B1080" s="2">
        <v>5.0936473956997297E-4</v>
      </c>
      <c r="C1080" s="10">
        <f t="shared" si="32"/>
        <v>1</v>
      </c>
      <c r="D1080" s="10">
        <f t="shared" si="33"/>
        <v>-1</v>
      </c>
      <c r="E1080" s="2"/>
      <c r="F1080" s="2"/>
    </row>
    <row r="1081" spans="1:6" x14ac:dyDescent="0.25">
      <c r="A1081" s="9">
        <v>43572</v>
      </c>
      <c r="B1081" s="2">
        <v>-2.2737748790875312E-3</v>
      </c>
      <c r="C1081" s="10">
        <f t="shared" si="32"/>
        <v>0</v>
      </c>
      <c r="D1081" s="10">
        <f t="shared" si="33"/>
        <v>1</v>
      </c>
      <c r="E1081" s="2"/>
      <c r="F1081" s="2"/>
    </row>
    <row r="1082" spans="1:6" x14ac:dyDescent="0.25">
      <c r="A1082" s="9">
        <v>43573</v>
      </c>
      <c r="B1082" s="2">
        <v>1.5790653174507785E-3</v>
      </c>
      <c r="C1082" s="10">
        <f t="shared" si="32"/>
        <v>1</v>
      </c>
      <c r="D1082" s="10">
        <f t="shared" si="33"/>
        <v>-1</v>
      </c>
      <c r="E1082" s="2"/>
      <c r="F1082" s="2"/>
    </row>
    <row r="1083" spans="1:6" x14ac:dyDescent="0.25">
      <c r="A1083" s="9">
        <v>43577</v>
      </c>
      <c r="B1083" s="2">
        <v>1.0120377414346571E-3</v>
      </c>
      <c r="C1083" s="10">
        <f t="shared" si="32"/>
        <v>1</v>
      </c>
      <c r="D1083" s="10">
        <f t="shared" si="33"/>
        <v>0</v>
      </c>
      <c r="E1083" s="2"/>
      <c r="F1083" s="2"/>
    </row>
    <row r="1084" spans="1:6" x14ac:dyDescent="0.25">
      <c r="A1084" s="9">
        <v>43578</v>
      </c>
      <c r="B1084" s="2">
        <v>8.8412191322468914E-3</v>
      </c>
      <c r="C1084" s="10">
        <f t="shared" si="32"/>
        <v>1</v>
      </c>
      <c r="D1084" s="10">
        <f t="shared" si="33"/>
        <v>0</v>
      </c>
      <c r="E1084" s="2"/>
      <c r="F1084" s="2"/>
    </row>
    <row r="1085" spans="1:6" x14ac:dyDescent="0.25">
      <c r="A1085" s="9">
        <v>43579</v>
      </c>
      <c r="B1085" s="2">
        <v>-2.1917864252406494E-3</v>
      </c>
      <c r="C1085" s="10">
        <f t="shared" si="32"/>
        <v>0</v>
      </c>
      <c r="D1085" s="10">
        <f t="shared" si="33"/>
        <v>1</v>
      </c>
      <c r="E1085" s="2"/>
      <c r="F1085" s="2"/>
    </row>
    <row r="1086" spans="1:6" x14ac:dyDescent="0.25">
      <c r="A1086" s="9">
        <v>43580</v>
      </c>
      <c r="B1086" s="2">
        <v>-3.6894696387390624E-4</v>
      </c>
      <c r="C1086" s="10">
        <f t="shared" si="32"/>
        <v>0</v>
      </c>
      <c r="D1086" s="10">
        <f t="shared" si="33"/>
        <v>0</v>
      </c>
      <c r="E1086" s="2"/>
      <c r="F1086" s="2"/>
    </row>
    <row r="1087" spans="1:6" x14ac:dyDescent="0.25">
      <c r="A1087" s="9">
        <v>43581</v>
      </c>
      <c r="B1087" s="2">
        <v>4.6853053650335319E-3</v>
      </c>
      <c r="C1087" s="10">
        <f t="shared" si="32"/>
        <v>1</v>
      </c>
      <c r="D1087" s="10">
        <f t="shared" si="33"/>
        <v>-1</v>
      </c>
      <c r="E1087" s="2"/>
      <c r="F1087" s="2"/>
    </row>
    <row r="1088" spans="1:6" x14ac:dyDescent="0.25">
      <c r="A1088" s="9">
        <v>43584</v>
      </c>
      <c r="B1088" s="2">
        <v>1.0714723049920494E-3</v>
      </c>
      <c r="C1088" s="10">
        <f t="shared" si="32"/>
        <v>1</v>
      </c>
      <c r="D1088" s="10">
        <f t="shared" si="33"/>
        <v>0</v>
      </c>
      <c r="E1088" s="2"/>
      <c r="F1088" s="2"/>
    </row>
    <row r="1089" spans="1:6" x14ac:dyDescent="0.25">
      <c r="A1089" s="9">
        <v>43585</v>
      </c>
      <c r="B1089" s="2">
        <v>9.5140042745045506E-4</v>
      </c>
      <c r="C1089" s="10">
        <f t="shared" si="32"/>
        <v>1</v>
      </c>
      <c r="D1089" s="10">
        <f t="shared" si="33"/>
        <v>0</v>
      </c>
      <c r="E1089" s="2"/>
      <c r="F1089" s="2"/>
    </row>
    <row r="1090" spans="1:6" x14ac:dyDescent="0.25">
      <c r="A1090" s="9">
        <v>43586</v>
      </c>
      <c r="B1090" s="2">
        <v>-7.502130129708795E-3</v>
      </c>
      <c r="C1090" s="10">
        <f t="shared" si="32"/>
        <v>0</v>
      </c>
      <c r="D1090" s="10">
        <f t="shared" si="33"/>
        <v>1</v>
      </c>
      <c r="E1090" s="2"/>
      <c r="F1090" s="2"/>
    </row>
    <row r="1091" spans="1:6" x14ac:dyDescent="0.25">
      <c r="A1091" s="9">
        <v>43587</v>
      </c>
      <c r="B1091" s="2">
        <v>-2.1239991380873624E-3</v>
      </c>
      <c r="C1091" s="10">
        <f t="shared" ref="C1091:C1154" si="34">IF(B1091&gt;=0,1,0)</f>
        <v>0</v>
      </c>
      <c r="D1091" s="10">
        <f t="shared" si="33"/>
        <v>0</v>
      </c>
      <c r="E1091" s="2"/>
      <c r="F1091" s="2"/>
    </row>
    <row r="1092" spans="1:6" x14ac:dyDescent="0.25">
      <c r="A1092" s="9">
        <v>43588</v>
      </c>
      <c r="B1092" s="2">
        <v>9.6383229592256203E-3</v>
      </c>
      <c r="C1092" s="10">
        <f t="shared" si="34"/>
        <v>1</v>
      </c>
      <c r="D1092" s="10">
        <f t="shared" ref="D1092:D1155" si="35">C1091-C1092</f>
        <v>-1</v>
      </c>
      <c r="E1092" s="2"/>
      <c r="F1092" s="2"/>
    </row>
    <row r="1093" spans="1:6" x14ac:dyDescent="0.25">
      <c r="A1093" s="9">
        <v>43591</v>
      </c>
      <c r="B1093" s="2">
        <v>-4.471014787957861E-3</v>
      </c>
      <c r="C1093" s="10">
        <f t="shared" si="34"/>
        <v>0</v>
      </c>
      <c r="D1093" s="10">
        <f t="shared" si="35"/>
        <v>1</v>
      </c>
      <c r="E1093" s="2"/>
      <c r="F1093" s="2"/>
    </row>
    <row r="1094" spans="1:6" x14ac:dyDescent="0.25">
      <c r="A1094" s="9">
        <v>43592</v>
      </c>
      <c r="B1094" s="2">
        <v>-1.6511677868827124E-2</v>
      </c>
      <c r="C1094" s="10">
        <f t="shared" si="34"/>
        <v>0</v>
      </c>
      <c r="D1094" s="10">
        <f t="shared" si="35"/>
        <v>0</v>
      </c>
      <c r="E1094" s="2"/>
      <c r="F1094" s="2"/>
    </row>
    <row r="1095" spans="1:6" x14ac:dyDescent="0.25">
      <c r="A1095" s="9">
        <v>43593</v>
      </c>
      <c r="B1095" s="2">
        <v>-1.6053813214057522E-3</v>
      </c>
      <c r="C1095" s="10">
        <f t="shared" si="34"/>
        <v>0</v>
      </c>
      <c r="D1095" s="10">
        <f t="shared" si="35"/>
        <v>0</v>
      </c>
      <c r="E1095" s="2"/>
      <c r="F1095" s="2"/>
    </row>
    <row r="1096" spans="1:6" x14ac:dyDescent="0.25">
      <c r="A1096" s="9">
        <v>43594</v>
      </c>
      <c r="B1096" s="2">
        <v>-3.0214418181440106E-3</v>
      </c>
      <c r="C1096" s="10">
        <f t="shared" si="34"/>
        <v>0</v>
      </c>
      <c r="D1096" s="10">
        <f t="shared" si="35"/>
        <v>0</v>
      </c>
      <c r="E1096" s="2"/>
      <c r="F1096" s="2"/>
    </row>
    <row r="1097" spans="1:6" x14ac:dyDescent="0.25">
      <c r="A1097" s="9">
        <v>43595</v>
      </c>
      <c r="B1097" s="2">
        <v>3.7203210344445292E-3</v>
      </c>
      <c r="C1097" s="10">
        <f t="shared" si="34"/>
        <v>1</v>
      </c>
      <c r="D1097" s="10">
        <f t="shared" si="35"/>
        <v>-1</v>
      </c>
      <c r="E1097" s="2"/>
      <c r="F1097" s="2"/>
    </row>
    <row r="1098" spans="1:6" x14ac:dyDescent="0.25">
      <c r="A1098" s="9">
        <v>43598</v>
      </c>
      <c r="B1098" s="2">
        <v>-2.4130630943291487E-2</v>
      </c>
      <c r="C1098" s="10">
        <f t="shared" si="34"/>
        <v>0</v>
      </c>
      <c r="D1098" s="10">
        <f t="shared" si="35"/>
        <v>1</v>
      </c>
      <c r="E1098" s="2"/>
      <c r="F1098" s="2"/>
    </row>
    <row r="1099" spans="1:6" x14ac:dyDescent="0.25">
      <c r="A1099" s="9">
        <v>43599</v>
      </c>
      <c r="B1099" s="2">
        <v>8.016017810211773E-3</v>
      </c>
      <c r="C1099" s="10">
        <f t="shared" si="34"/>
        <v>1</v>
      </c>
      <c r="D1099" s="10">
        <f t="shared" si="35"/>
        <v>-1</v>
      </c>
      <c r="E1099" s="2"/>
      <c r="F1099" s="2"/>
    </row>
    <row r="1100" spans="1:6" x14ac:dyDescent="0.25">
      <c r="A1100" s="9">
        <v>43600</v>
      </c>
      <c r="B1100" s="2">
        <v>5.8389576666748599E-3</v>
      </c>
      <c r="C1100" s="10">
        <f t="shared" si="34"/>
        <v>1</v>
      </c>
      <c r="D1100" s="10">
        <f t="shared" si="35"/>
        <v>0</v>
      </c>
      <c r="E1100" s="2"/>
      <c r="F1100" s="2"/>
    </row>
    <row r="1101" spans="1:6" x14ac:dyDescent="0.25">
      <c r="A1101" s="9">
        <v>43601</v>
      </c>
      <c r="B1101" s="2">
        <v>8.895249319527565E-3</v>
      </c>
      <c r="C1101" s="10">
        <f t="shared" si="34"/>
        <v>1</v>
      </c>
      <c r="D1101" s="10">
        <f t="shared" si="35"/>
        <v>0</v>
      </c>
      <c r="E1101" s="2"/>
      <c r="F1101" s="2"/>
    </row>
    <row r="1102" spans="1:6" x14ac:dyDescent="0.25">
      <c r="A1102" s="9">
        <v>43602</v>
      </c>
      <c r="B1102" s="2">
        <v>-5.8373199087723426E-3</v>
      </c>
      <c r="C1102" s="10">
        <f t="shared" si="34"/>
        <v>0</v>
      </c>
      <c r="D1102" s="10">
        <f t="shared" si="35"/>
        <v>1</v>
      </c>
      <c r="E1102" s="2"/>
      <c r="F1102" s="2"/>
    </row>
    <row r="1103" spans="1:6" x14ac:dyDescent="0.25">
      <c r="A1103" s="9">
        <v>43605</v>
      </c>
      <c r="B1103" s="2">
        <v>-6.749360908960611E-3</v>
      </c>
      <c r="C1103" s="10">
        <f t="shared" si="34"/>
        <v>0</v>
      </c>
      <c r="D1103" s="10">
        <f t="shared" si="35"/>
        <v>0</v>
      </c>
      <c r="E1103" s="2"/>
      <c r="F1103" s="2"/>
    </row>
    <row r="1104" spans="1:6" x14ac:dyDescent="0.25">
      <c r="A1104" s="9">
        <v>43606</v>
      </c>
      <c r="B1104" s="2">
        <v>8.4957908338409993E-3</v>
      </c>
      <c r="C1104" s="10">
        <f t="shared" si="34"/>
        <v>1</v>
      </c>
      <c r="D1104" s="10">
        <f t="shared" si="35"/>
        <v>-1</v>
      </c>
      <c r="E1104" s="2"/>
      <c r="F1104" s="2"/>
    </row>
    <row r="1105" spans="1:6" x14ac:dyDescent="0.25">
      <c r="A1105" s="9">
        <v>43607</v>
      </c>
      <c r="B1105" s="2">
        <v>-2.8243656523622152E-3</v>
      </c>
      <c r="C1105" s="10">
        <f t="shared" si="34"/>
        <v>0</v>
      </c>
      <c r="D1105" s="10">
        <f t="shared" si="35"/>
        <v>1</v>
      </c>
      <c r="E1105" s="2"/>
      <c r="F1105" s="2"/>
    </row>
    <row r="1106" spans="1:6" x14ac:dyDescent="0.25">
      <c r="A1106" s="9">
        <v>43608</v>
      </c>
      <c r="B1106" s="2">
        <v>-1.1914139769699683E-2</v>
      </c>
      <c r="C1106" s="10">
        <f t="shared" si="34"/>
        <v>0</v>
      </c>
      <c r="D1106" s="10">
        <f t="shared" si="35"/>
        <v>0</v>
      </c>
      <c r="E1106" s="2"/>
      <c r="F1106" s="2"/>
    </row>
    <row r="1107" spans="1:6" x14ac:dyDescent="0.25">
      <c r="A1107" s="9">
        <v>43609</v>
      </c>
      <c r="B1107" s="2">
        <v>1.353534780883292E-3</v>
      </c>
      <c r="C1107" s="10">
        <f t="shared" si="34"/>
        <v>1</v>
      </c>
      <c r="D1107" s="10">
        <f t="shared" si="35"/>
        <v>-1</v>
      </c>
      <c r="E1107" s="2"/>
      <c r="F1107" s="2"/>
    </row>
    <row r="1108" spans="1:6" x14ac:dyDescent="0.25">
      <c r="A1108" s="9">
        <v>43613</v>
      </c>
      <c r="B1108" s="2">
        <v>-8.3756183520520278E-3</v>
      </c>
      <c r="C1108" s="10">
        <f t="shared" si="34"/>
        <v>0</v>
      </c>
      <c r="D1108" s="10">
        <f t="shared" si="35"/>
        <v>1</v>
      </c>
      <c r="E1108" s="2"/>
      <c r="F1108" s="2"/>
    </row>
    <row r="1109" spans="1:6" x14ac:dyDescent="0.25">
      <c r="A1109" s="9">
        <v>43614</v>
      </c>
      <c r="B1109" s="2">
        <v>-6.9119572935958384E-3</v>
      </c>
      <c r="C1109" s="10">
        <f t="shared" si="34"/>
        <v>0</v>
      </c>
      <c r="D1109" s="10">
        <f t="shared" si="35"/>
        <v>0</v>
      </c>
      <c r="E1109" s="2"/>
      <c r="F1109" s="2"/>
    </row>
    <row r="1110" spans="1:6" x14ac:dyDescent="0.25">
      <c r="A1110" s="9">
        <v>43615</v>
      </c>
      <c r="B1110" s="2">
        <v>2.0984398243635294E-3</v>
      </c>
      <c r="C1110" s="10">
        <f t="shared" si="34"/>
        <v>1</v>
      </c>
      <c r="D1110" s="10">
        <f t="shared" si="35"/>
        <v>-1</v>
      </c>
      <c r="E1110" s="2"/>
      <c r="F1110" s="2"/>
    </row>
    <row r="1111" spans="1:6" x14ac:dyDescent="0.25">
      <c r="A1111" s="9">
        <v>43616</v>
      </c>
      <c r="B1111" s="2">
        <v>-1.3195355808466647E-2</v>
      </c>
      <c r="C1111" s="10">
        <f t="shared" si="34"/>
        <v>0</v>
      </c>
      <c r="D1111" s="10">
        <f t="shared" si="35"/>
        <v>1</v>
      </c>
      <c r="E1111" s="2"/>
      <c r="F1111" s="2"/>
    </row>
    <row r="1112" spans="1:6" x14ac:dyDescent="0.25">
      <c r="A1112" s="9">
        <v>43619</v>
      </c>
      <c r="B1112" s="2">
        <v>-2.7652013400870645E-3</v>
      </c>
      <c r="C1112" s="10">
        <f t="shared" si="34"/>
        <v>0</v>
      </c>
      <c r="D1112" s="10">
        <f t="shared" si="35"/>
        <v>0</v>
      </c>
      <c r="E1112" s="2"/>
      <c r="F1112" s="2"/>
    </row>
    <row r="1113" spans="1:6" x14ac:dyDescent="0.25">
      <c r="A1113" s="9">
        <v>43620</v>
      </c>
      <c r="B1113" s="2">
        <v>2.1432345278653342E-2</v>
      </c>
      <c r="C1113" s="10">
        <f t="shared" si="34"/>
        <v>1</v>
      </c>
      <c r="D1113" s="10">
        <f t="shared" si="35"/>
        <v>-1</v>
      </c>
      <c r="E1113" s="2"/>
      <c r="F1113" s="2"/>
    </row>
    <row r="1114" spans="1:6" x14ac:dyDescent="0.25">
      <c r="A1114" s="9">
        <v>43621</v>
      </c>
      <c r="B1114" s="2">
        <v>8.1618966421357353E-3</v>
      </c>
      <c r="C1114" s="10">
        <f t="shared" si="34"/>
        <v>1</v>
      </c>
      <c r="D1114" s="10">
        <f t="shared" si="35"/>
        <v>0</v>
      </c>
      <c r="E1114" s="2"/>
      <c r="F1114" s="2"/>
    </row>
    <row r="1115" spans="1:6" x14ac:dyDescent="0.25">
      <c r="A1115" s="9">
        <v>43622</v>
      </c>
      <c r="B1115" s="2">
        <v>6.1355554376094634E-3</v>
      </c>
      <c r="C1115" s="10">
        <f t="shared" si="34"/>
        <v>1</v>
      </c>
      <c r="D1115" s="10">
        <f t="shared" si="35"/>
        <v>0</v>
      </c>
      <c r="E1115" s="2"/>
      <c r="F1115" s="2"/>
    </row>
    <row r="1116" spans="1:6" x14ac:dyDescent="0.25">
      <c r="A1116" s="9">
        <v>43623</v>
      </c>
      <c r="B1116" s="2">
        <v>1.0497663083042452E-2</v>
      </c>
      <c r="C1116" s="10">
        <f t="shared" si="34"/>
        <v>1</v>
      </c>
      <c r="D1116" s="10">
        <f t="shared" si="35"/>
        <v>0</v>
      </c>
      <c r="E1116" s="2"/>
      <c r="F1116" s="2"/>
    </row>
    <row r="1117" spans="1:6" x14ac:dyDescent="0.25">
      <c r="A1117" s="9">
        <v>43626</v>
      </c>
      <c r="B1117" s="2">
        <v>4.6600819951694294E-3</v>
      </c>
      <c r="C1117" s="10">
        <f t="shared" si="34"/>
        <v>1</v>
      </c>
      <c r="D1117" s="10">
        <f t="shared" si="35"/>
        <v>0</v>
      </c>
      <c r="E1117" s="2"/>
      <c r="F1117" s="2"/>
    </row>
    <row r="1118" spans="1:6" x14ac:dyDescent="0.25">
      <c r="A1118" s="9">
        <v>43627</v>
      </c>
      <c r="B1118" s="2">
        <v>-3.4987685027698667E-4</v>
      </c>
      <c r="C1118" s="10">
        <f t="shared" si="34"/>
        <v>0</v>
      </c>
      <c r="D1118" s="10">
        <f t="shared" si="35"/>
        <v>1</v>
      </c>
      <c r="E1118" s="2"/>
      <c r="F1118" s="2"/>
    </row>
    <row r="1119" spans="1:6" x14ac:dyDescent="0.25">
      <c r="A1119" s="9">
        <v>43628</v>
      </c>
      <c r="B1119" s="2">
        <v>-2.0376197274856178E-3</v>
      </c>
      <c r="C1119" s="10">
        <f t="shared" si="34"/>
        <v>0</v>
      </c>
      <c r="D1119" s="10">
        <f t="shared" si="35"/>
        <v>0</v>
      </c>
      <c r="E1119" s="2"/>
      <c r="F1119" s="2"/>
    </row>
    <row r="1120" spans="1:6" x14ac:dyDescent="0.25">
      <c r="A1120" s="9">
        <v>43629</v>
      </c>
      <c r="B1120" s="2">
        <v>4.097449858325275E-3</v>
      </c>
      <c r="C1120" s="10">
        <f t="shared" si="34"/>
        <v>1</v>
      </c>
      <c r="D1120" s="10">
        <f t="shared" si="35"/>
        <v>-1</v>
      </c>
      <c r="E1120" s="2"/>
      <c r="F1120" s="2"/>
    </row>
    <row r="1121" spans="1:6" x14ac:dyDescent="0.25">
      <c r="A1121" s="9">
        <v>43630</v>
      </c>
      <c r="B1121" s="2">
        <v>-1.6115422390061696E-3</v>
      </c>
      <c r="C1121" s="10">
        <f t="shared" si="34"/>
        <v>0</v>
      </c>
      <c r="D1121" s="10">
        <f t="shared" si="35"/>
        <v>1</v>
      </c>
      <c r="E1121" s="2"/>
      <c r="F1121" s="2"/>
    </row>
    <row r="1122" spans="1:6" x14ac:dyDescent="0.25">
      <c r="A1122" s="9">
        <v>43633</v>
      </c>
      <c r="B1122" s="2">
        <v>9.3176953078999425E-4</v>
      </c>
      <c r="C1122" s="10">
        <f t="shared" si="34"/>
        <v>1</v>
      </c>
      <c r="D1122" s="10">
        <f t="shared" si="35"/>
        <v>-1</v>
      </c>
      <c r="E1122" s="2"/>
      <c r="F1122" s="2"/>
    </row>
    <row r="1123" spans="1:6" x14ac:dyDescent="0.25">
      <c r="A1123" s="9">
        <v>43634</v>
      </c>
      <c r="B1123" s="2">
        <v>9.7173725719545967E-3</v>
      </c>
      <c r="C1123" s="10">
        <f t="shared" si="34"/>
        <v>1</v>
      </c>
      <c r="D1123" s="10">
        <f t="shared" si="35"/>
        <v>0</v>
      </c>
      <c r="E1123" s="2"/>
      <c r="F1123" s="2"/>
    </row>
    <row r="1124" spans="1:6" x14ac:dyDescent="0.25">
      <c r="A1124" s="9">
        <v>43635</v>
      </c>
      <c r="B1124" s="2">
        <v>2.9851769342814638E-3</v>
      </c>
      <c r="C1124" s="10">
        <f t="shared" si="34"/>
        <v>1</v>
      </c>
      <c r="D1124" s="10">
        <f t="shared" si="35"/>
        <v>0</v>
      </c>
      <c r="E1124" s="2"/>
      <c r="F1124" s="2"/>
    </row>
    <row r="1125" spans="1:6" x14ac:dyDescent="0.25">
      <c r="A1125" s="9">
        <v>43636</v>
      </c>
      <c r="B1125" s="2">
        <v>9.4721950752785222E-3</v>
      </c>
      <c r="C1125" s="10">
        <f t="shared" si="34"/>
        <v>1</v>
      </c>
      <c r="D1125" s="10">
        <f t="shared" si="35"/>
        <v>0</v>
      </c>
      <c r="E1125" s="2"/>
      <c r="F1125" s="2"/>
    </row>
    <row r="1126" spans="1:6" x14ac:dyDescent="0.25">
      <c r="A1126" s="9">
        <v>43637</v>
      </c>
      <c r="B1126" s="2">
        <v>-1.2592326804730103E-3</v>
      </c>
      <c r="C1126" s="10">
        <f t="shared" si="34"/>
        <v>0</v>
      </c>
      <c r="D1126" s="10">
        <f t="shared" si="35"/>
        <v>1</v>
      </c>
      <c r="E1126" s="2"/>
      <c r="F1126" s="2"/>
    </row>
    <row r="1127" spans="1:6" x14ac:dyDescent="0.25">
      <c r="A1127" s="9">
        <v>43640</v>
      </c>
      <c r="B1127" s="2">
        <v>-1.731933325650914E-3</v>
      </c>
      <c r="C1127" s="10">
        <f t="shared" si="34"/>
        <v>0</v>
      </c>
      <c r="D1127" s="10">
        <f t="shared" si="35"/>
        <v>0</v>
      </c>
      <c r="E1127" s="2"/>
      <c r="F1127" s="2"/>
    </row>
    <row r="1128" spans="1:6" x14ac:dyDescent="0.25">
      <c r="A1128" s="9">
        <v>43641</v>
      </c>
      <c r="B1128" s="2">
        <v>-9.4963247152289876E-3</v>
      </c>
      <c r="C1128" s="10">
        <f t="shared" si="34"/>
        <v>0</v>
      </c>
      <c r="D1128" s="10">
        <f t="shared" si="35"/>
        <v>0</v>
      </c>
      <c r="E1128" s="2"/>
      <c r="F1128" s="2"/>
    </row>
    <row r="1129" spans="1:6" x14ac:dyDescent="0.25">
      <c r="A1129" s="9">
        <v>43642</v>
      </c>
      <c r="B1129" s="2">
        <v>-1.2339839170762978E-3</v>
      </c>
      <c r="C1129" s="10">
        <f t="shared" si="34"/>
        <v>0</v>
      </c>
      <c r="D1129" s="10">
        <f t="shared" si="35"/>
        <v>0</v>
      </c>
      <c r="E1129" s="2"/>
      <c r="F1129" s="2"/>
    </row>
    <row r="1130" spans="1:6" x14ac:dyDescent="0.25">
      <c r="A1130" s="9">
        <v>43643</v>
      </c>
      <c r="B1130" s="2">
        <v>3.8232124594168582E-3</v>
      </c>
      <c r="C1130" s="10">
        <f t="shared" si="34"/>
        <v>1</v>
      </c>
      <c r="D1130" s="10">
        <f t="shared" si="35"/>
        <v>-1</v>
      </c>
      <c r="E1130" s="2"/>
      <c r="F1130" s="2"/>
    </row>
    <row r="1131" spans="1:6" x14ac:dyDescent="0.25">
      <c r="A1131" s="9">
        <v>43644</v>
      </c>
      <c r="B1131" s="2">
        <v>5.7574224252288086E-3</v>
      </c>
      <c r="C1131" s="10">
        <f t="shared" si="34"/>
        <v>1</v>
      </c>
      <c r="D1131" s="10">
        <f t="shared" si="35"/>
        <v>0</v>
      </c>
      <c r="E1131" s="2"/>
      <c r="F1131" s="2"/>
    </row>
    <row r="1132" spans="1:6" x14ac:dyDescent="0.25">
      <c r="A1132" s="9">
        <v>43647</v>
      </c>
      <c r="B1132" s="2">
        <v>7.6722778200803976E-3</v>
      </c>
      <c r="C1132" s="10">
        <f t="shared" si="34"/>
        <v>1</v>
      </c>
      <c r="D1132" s="10">
        <f t="shared" si="35"/>
        <v>0</v>
      </c>
      <c r="E1132" s="2"/>
      <c r="F1132" s="2"/>
    </row>
    <row r="1133" spans="1:6" x14ac:dyDescent="0.25">
      <c r="A1133" s="9">
        <v>43648</v>
      </c>
      <c r="B1133" s="2">
        <v>2.9281490252435205E-3</v>
      </c>
      <c r="C1133" s="10">
        <f t="shared" si="34"/>
        <v>1</v>
      </c>
      <c r="D1133" s="10">
        <f t="shared" si="35"/>
        <v>0</v>
      </c>
      <c r="E1133" s="2"/>
      <c r="F1133" s="2"/>
    </row>
    <row r="1134" spans="1:6" x14ac:dyDescent="0.25">
      <c r="A1134" s="9">
        <v>43649</v>
      </c>
      <c r="B1134" s="2">
        <v>7.672358989710748E-3</v>
      </c>
      <c r="C1134" s="10">
        <f t="shared" si="34"/>
        <v>1</v>
      </c>
      <c r="D1134" s="10">
        <f t="shared" si="35"/>
        <v>0</v>
      </c>
      <c r="E1134" s="2"/>
      <c r="F1134" s="2"/>
    </row>
    <row r="1135" spans="1:6" x14ac:dyDescent="0.25">
      <c r="A1135" s="9">
        <v>43651</v>
      </c>
      <c r="B1135" s="2">
        <v>-1.8058494836139527E-3</v>
      </c>
      <c r="C1135" s="10">
        <f t="shared" si="34"/>
        <v>0</v>
      </c>
      <c r="D1135" s="10">
        <f t="shared" si="35"/>
        <v>1</v>
      </c>
      <c r="E1135" s="2"/>
      <c r="F1135" s="2"/>
    </row>
    <row r="1136" spans="1:6" x14ac:dyDescent="0.25">
      <c r="A1136" s="9">
        <v>43654</v>
      </c>
      <c r="B1136" s="2">
        <v>-4.8354573453138761E-3</v>
      </c>
      <c r="C1136" s="10">
        <f t="shared" si="34"/>
        <v>0</v>
      </c>
      <c r="D1136" s="10">
        <f t="shared" si="35"/>
        <v>0</v>
      </c>
      <c r="E1136" s="2"/>
      <c r="F1136" s="2"/>
    </row>
    <row r="1137" spans="1:6" x14ac:dyDescent="0.25">
      <c r="A1137" s="9">
        <v>43655</v>
      </c>
      <c r="B1137" s="2">
        <v>1.2365799156572876E-3</v>
      </c>
      <c r="C1137" s="10">
        <f t="shared" si="34"/>
        <v>1</v>
      </c>
      <c r="D1137" s="10">
        <f t="shared" si="35"/>
        <v>-1</v>
      </c>
      <c r="E1137" s="2"/>
      <c r="F1137" s="2"/>
    </row>
    <row r="1138" spans="1:6" x14ac:dyDescent="0.25">
      <c r="A1138" s="9">
        <v>43656</v>
      </c>
      <c r="B1138" s="2">
        <v>4.5106271584056667E-3</v>
      </c>
      <c r="C1138" s="10">
        <f t="shared" si="34"/>
        <v>1</v>
      </c>
      <c r="D1138" s="10">
        <f t="shared" si="35"/>
        <v>0</v>
      </c>
      <c r="E1138" s="2"/>
      <c r="F1138" s="2"/>
    </row>
    <row r="1139" spans="1:6" x14ac:dyDescent="0.25">
      <c r="A1139" s="9">
        <v>43657</v>
      </c>
      <c r="B1139" s="2">
        <v>2.285278994477169E-3</v>
      </c>
      <c r="C1139" s="10">
        <f t="shared" si="34"/>
        <v>1</v>
      </c>
      <c r="D1139" s="10">
        <f t="shared" si="35"/>
        <v>0</v>
      </c>
      <c r="E1139" s="2"/>
      <c r="F1139" s="2"/>
    </row>
    <row r="1140" spans="1:6" x14ac:dyDescent="0.25">
      <c r="A1140" s="9">
        <v>43658</v>
      </c>
      <c r="B1140" s="2">
        <v>4.6201386041582193E-3</v>
      </c>
      <c r="C1140" s="10">
        <f t="shared" si="34"/>
        <v>1</v>
      </c>
      <c r="D1140" s="10">
        <f t="shared" si="35"/>
        <v>0</v>
      </c>
      <c r="E1140" s="2"/>
      <c r="F1140" s="2"/>
    </row>
    <row r="1141" spans="1:6" x14ac:dyDescent="0.25">
      <c r="A1141" s="9">
        <v>43661</v>
      </c>
      <c r="B1141" s="2">
        <v>1.7585947169163063E-4</v>
      </c>
      <c r="C1141" s="10">
        <f t="shared" si="34"/>
        <v>1</v>
      </c>
      <c r="D1141" s="10">
        <f t="shared" si="35"/>
        <v>0</v>
      </c>
      <c r="E1141" s="2"/>
      <c r="F1141" s="2"/>
    </row>
    <row r="1142" spans="1:6" x14ac:dyDescent="0.25">
      <c r="A1142" s="9">
        <v>43662</v>
      </c>
      <c r="B1142" s="2">
        <v>-3.4037753375577573E-3</v>
      </c>
      <c r="C1142" s="10">
        <f t="shared" si="34"/>
        <v>0</v>
      </c>
      <c r="D1142" s="10">
        <f t="shared" si="35"/>
        <v>1</v>
      </c>
      <c r="E1142" s="2"/>
      <c r="F1142" s="2"/>
    </row>
    <row r="1143" spans="1:6" x14ac:dyDescent="0.25">
      <c r="A1143" s="9">
        <v>43663</v>
      </c>
      <c r="B1143" s="2">
        <v>-6.5312046444121474E-3</v>
      </c>
      <c r="C1143" s="10">
        <f t="shared" si="34"/>
        <v>0</v>
      </c>
      <c r="D1143" s="10">
        <f t="shared" si="35"/>
        <v>0</v>
      </c>
      <c r="E1143" s="2"/>
      <c r="F1143" s="2"/>
    </row>
    <row r="1144" spans="1:6" x14ac:dyDescent="0.25">
      <c r="A1144" s="9">
        <v>43664</v>
      </c>
      <c r="B1144" s="2">
        <v>3.5819355184592006E-3</v>
      </c>
      <c r="C1144" s="10">
        <f t="shared" si="34"/>
        <v>1</v>
      </c>
      <c r="D1144" s="10">
        <f t="shared" si="35"/>
        <v>-1</v>
      </c>
      <c r="E1144" s="2"/>
      <c r="F1144" s="2"/>
    </row>
    <row r="1145" spans="1:6" x14ac:dyDescent="0.25">
      <c r="A1145" s="9">
        <v>43665</v>
      </c>
      <c r="B1145" s="2">
        <v>-6.1767347442999165E-3</v>
      </c>
      <c r="C1145" s="10">
        <f t="shared" si="34"/>
        <v>0</v>
      </c>
      <c r="D1145" s="10">
        <f t="shared" si="35"/>
        <v>1</v>
      </c>
      <c r="E1145" s="2"/>
      <c r="F1145" s="2"/>
    </row>
    <row r="1146" spans="1:6" x14ac:dyDescent="0.25">
      <c r="A1146" s="9">
        <v>43668</v>
      </c>
      <c r="B1146" s="2">
        <v>2.8287212634507952E-3</v>
      </c>
      <c r="C1146" s="10">
        <f t="shared" si="34"/>
        <v>1</v>
      </c>
      <c r="D1146" s="10">
        <f t="shared" si="35"/>
        <v>-1</v>
      </c>
      <c r="E1146" s="2"/>
      <c r="F1146" s="2"/>
    </row>
    <row r="1147" spans="1:6" x14ac:dyDescent="0.25">
      <c r="A1147" s="9">
        <v>43669</v>
      </c>
      <c r="B1147" s="2">
        <v>6.8475023701604076E-3</v>
      </c>
      <c r="C1147" s="10">
        <f t="shared" si="34"/>
        <v>1</v>
      </c>
      <c r="D1147" s="10">
        <f t="shared" si="35"/>
        <v>0</v>
      </c>
      <c r="E1147" s="2"/>
      <c r="F1147" s="2"/>
    </row>
    <row r="1148" spans="1:6" x14ac:dyDescent="0.25">
      <c r="A1148" s="9">
        <v>43670</v>
      </c>
      <c r="B1148" s="2">
        <v>4.68811866363672E-3</v>
      </c>
      <c r="C1148" s="10">
        <f t="shared" si="34"/>
        <v>1</v>
      </c>
      <c r="D1148" s="10">
        <f t="shared" si="35"/>
        <v>0</v>
      </c>
      <c r="E1148" s="2"/>
      <c r="F1148" s="2"/>
    </row>
    <row r="1149" spans="1:6" x14ac:dyDescent="0.25">
      <c r="A1149" s="9">
        <v>43671</v>
      </c>
      <c r="B1149" s="2">
        <v>-5.2623561048629197E-3</v>
      </c>
      <c r="C1149" s="10">
        <f t="shared" si="34"/>
        <v>0</v>
      </c>
      <c r="D1149" s="10">
        <f t="shared" si="35"/>
        <v>1</v>
      </c>
      <c r="E1149" s="2"/>
      <c r="F1149" s="2"/>
    </row>
    <row r="1150" spans="1:6" x14ac:dyDescent="0.25">
      <c r="A1150" s="9">
        <v>43672</v>
      </c>
      <c r="B1150" s="2">
        <v>7.3876291336931743E-3</v>
      </c>
      <c r="C1150" s="10">
        <f t="shared" si="34"/>
        <v>1</v>
      </c>
      <c r="D1150" s="10">
        <f t="shared" si="35"/>
        <v>-1</v>
      </c>
      <c r="E1150" s="2"/>
      <c r="F1150" s="2"/>
    </row>
    <row r="1151" spans="1:6" x14ac:dyDescent="0.25">
      <c r="A1151" s="9">
        <v>43675</v>
      </c>
      <c r="B1151" s="2">
        <v>-1.6160694810732901E-3</v>
      </c>
      <c r="C1151" s="10">
        <f t="shared" si="34"/>
        <v>0</v>
      </c>
      <c r="D1151" s="10">
        <f t="shared" si="35"/>
        <v>1</v>
      </c>
      <c r="E1151" s="2"/>
      <c r="F1151" s="2"/>
    </row>
    <row r="1152" spans="1:6" x14ac:dyDescent="0.25">
      <c r="A1152" s="9">
        <v>43676</v>
      </c>
      <c r="B1152" s="2">
        <v>-2.5786419593706311E-3</v>
      </c>
      <c r="C1152" s="10">
        <f t="shared" si="34"/>
        <v>0</v>
      </c>
      <c r="D1152" s="10">
        <f t="shared" si="35"/>
        <v>0</v>
      </c>
      <c r="E1152" s="2"/>
      <c r="F1152" s="2"/>
    </row>
    <row r="1153" spans="1:6" x14ac:dyDescent="0.25">
      <c r="A1153" s="9">
        <v>43677</v>
      </c>
      <c r="B1153" s="2">
        <v>-1.0885509660889747E-2</v>
      </c>
      <c r="C1153" s="10">
        <f t="shared" si="34"/>
        <v>0</v>
      </c>
      <c r="D1153" s="10">
        <f t="shared" si="35"/>
        <v>0</v>
      </c>
      <c r="E1153" s="2"/>
      <c r="F1153" s="2"/>
    </row>
    <row r="1154" spans="1:6" x14ac:dyDescent="0.25">
      <c r="A1154" s="9">
        <v>43678</v>
      </c>
      <c r="B1154" s="2">
        <v>-8.9988524953193982E-3</v>
      </c>
      <c r="C1154" s="10">
        <f t="shared" si="34"/>
        <v>0</v>
      </c>
      <c r="D1154" s="10">
        <f t="shared" si="35"/>
        <v>0</v>
      </c>
      <c r="E1154" s="2"/>
      <c r="F1154" s="2"/>
    </row>
    <row r="1155" spans="1:6" x14ac:dyDescent="0.25">
      <c r="A1155" s="9">
        <v>43679</v>
      </c>
      <c r="B1155" s="2">
        <v>-7.2827367651240316E-3</v>
      </c>
      <c r="C1155" s="10">
        <f t="shared" ref="C1155:C1218" si="36">IF(B1155&gt;=0,1,0)</f>
        <v>0</v>
      </c>
      <c r="D1155" s="10">
        <f t="shared" si="35"/>
        <v>0</v>
      </c>
      <c r="E1155" s="2"/>
      <c r="F1155" s="2"/>
    </row>
    <row r="1156" spans="1:6" x14ac:dyDescent="0.25">
      <c r="A1156" s="9">
        <v>43682</v>
      </c>
      <c r="B1156" s="2">
        <v>-2.9777800514998121E-2</v>
      </c>
      <c r="C1156" s="10">
        <f t="shared" si="36"/>
        <v>0</v>
      </c>
      <c r="D1156" s="10">
        <f t="shared" ref="D1156:D1219" si="37">C1155-C1156</f>
        <v>0</v>
      </c>
      <c r="E1156" s="2"/>
      <c r="F1156" s="2"/>
    </row>
    <row r="1157" spans="1:6" x14ac:dyDescent="0.25">
      <c r="A1157" s="9">
        <v>43683</v>
      </c>
      <c r="B1157" s="2">
        <v>1.3017006826634425E-2</v>
      </c>
      <c r="C1157" s="10">
        <f t="shared" si="36"/>
        <v>1</v>
      </c>
      <c r="D1157" s="10">
        <f t="shared" si="37"/>
        <v>-1</v>
      </c>
      <c r="E1157" s="2"/>
      <c r="F1157" s="2"/>
    </row>
    <row r="1158" spans="1:6" x14ac:dyDescent="0.25">
      <c r="A1158" s="9">
        <v>43684</v>
      </c>
      <c r="B1158" s="2">
        <v>7.6688979342565133E-4</v>
      </c>
      <c r="C1158" s="10">
        <f t="shared" si="36"/>
        <v>1</v>
      </c>
      <c r="D1158" s="10">
        <f t="shared" si="37"/>
        <v>0</v>
      </c>
      <c r="E1158" s="2"/>
      <c r="F1158" s="2"/>
    </row>
    <row r="1159" spans="1:6" x14ac:dyDescent="0.25">
      <c r="A1159" s="9">
        <v>43685</v>
      </c>
      <c r="B1159" s="2">
        <v>1.8762266035132091E-2</v>
      </c>
      <c r="C1159" s="10">
        <f t="shared" si="36"/>
        <v>1</v>
      </c>
      <c r="D1159" s="10">
        <f t="shared" si="37"/>
        <v>0</v>
      </c>
      <c r="E1159" s="2"/>
      <c r="F1159" s="2"/>
    </row>
    <row r="1160" spans="1:6" x14ac:dyDescent="0.25">
      <c r="A1160" s="9">
        <v>43686</v>
      </c>
      <c r="B1160" s="2">
        <v>-6.6165434006446588E-3</v>
      </c>
      <c r="C1160" s="10">
        <f t="shared" si="36"/>
        <v>0</v>
      </c>
      <c r="D1160" s="10">
        <f t="shared" si="37"/>
        <v>1</v>
      </c>
      <c r="E1160" s="2"/>
      <c r="F1160" s="2"/>
    </row>
    <row r="1161" spans="1:6" x14ac:dyDescent="0.25">
      <c r="A1161" s="9">
        <v>43689</v>
      </c>
      <c r="B1161" s="2">
        <v>-1.1957583129186489E-2</v>
      </c>
      <c r="C1161" s="10">
        <f t="shared" si="36"/>
        <v>0</v>
      </c>
      <c r="D1161" s="10">
        <f t="shared" si="37"/>
        <v>0</v>
      </c>
      <c r="E1161" s="2"/>
      <c r="F1161" s="2"/>
    </row>
    <row r="1162" spans="1:6" x14ac:dyDescent="0.25">
      <c r="A1162" s="9">
        <v>43690</v>
      </c>
      <c r="B1162" s="2">
        <v>1.4762028608582556E-2</v>
      </c>
      <c r="C1162" s="10">
        <f t="shared" si="36"/>
        <v>1</v>
      </c>
      <c r="D1162" s="10">
        <f t="shared" si="37"/>
        <v>-1</v>
      </c>
      <c r="E1162" s="2"/>
      <c r="F1162" s="2"/>
    </row>
    <row r="1163" spans="1:6" x14ac:dyDescent="0.25">
      <c r="A1163" s="9">
        <v>43691</v>
      </c>
      <c r="B1163" s="2">
        <v>-2.9292763607534411E-2</v>
      </c>
      <c r="C1163" s="10">
        <f t="shared" si="36"/>
        <v>0</v>
      </c>
      <c r="D1163" s="10">
        <f t="shared" si="37"/>
        <v>1</v>
      </c>
      <c r="E1163" s="2"/>
      <c r="F1163" s="2"/>
    </row>
    <row r="1164" spans="1:6" x14ac:dyDescent="0.25">
      <c r="A1164" s="9">
        <v>43692</v>
      </c>
      <c r="B1164" s="2">
        <v>2.464268112370549E-3</v>
      </c>
      <c r="C1164" s="10">
        <f t="shared" si="36"/>
        <v>1</v>
      </c>
      <c r="D1164" s="10">
        <f t="shared" si="37"/>
        <v>-1</v>
      </c>
      <c r="E1164" s="2"/>
      <c r="F1164" s="2"/>
    </row>
    <row r="1165" spans="1:6" x14ac:dyDescent="0.25">
      <c r="A1165" s="9">
        <v>43693</v>
      </c>
      <c r="B1165" s="2">
        <v>1.4426183452732166E-2</v>
      </c>
      <c r="C1165" s="10">
        <f t="shared" si="36"/>
        <v>1</v>
      </c>
      <c r="D1165" s="10">
        <f t="shared" si="37"/>
        <v>0</v>
      </c>
      <c r="E1165" s="2"/>
      <c r="F1165" s="2"/>
    </row>
    <row r="1166" spans="1:6" x14ac:dyDescent="0.25">
      <c r="A1166" s="9">
        <v>43696</v>
      </c>
      <c r="B1166" s="2">
        <v>1.2105875347909967E-2</v>
      </c>
      <c r="C1166" s="10">
        <f t="shared" si="36"/>
        <v>1</v>
      </c>
      <c r="D1166" s="10">
        <f t="shared" si="37"/>
        <v>0</v>
      </c>
      <c r="E1166" s="2"/>
      <c r="F1166" s="2"/>
    </row>
    <row r="1167" spans="1:6" x14ac:dyDescent="0.25">
      <c r="A1167" s="9">
        <v>43697</v>
      </c>
      <c r="B1167" s="2">
        <v>-7.9147640791475959E-3</v>
      </c>
      <c r="C1167" s="10">
        <f t="shared" si="36"/>
        <v>0</v>
      </c>
      <c r="D1167" s="10">
        <f t="shared" si="37"/>
        <v>1</v>
      </c>
      <c r="E1167" s="2"/>
      <c r="F1167" s="2"/>
    </row>
    <row r="1168" spans="1:6" x14ac:dyDescent="0.25">
      <c r="A1168" s="9">
        <v>43698</v>
      </c>
      <c r="B1168" s="2">
        <v>8.2468255582637262E-3</v>
      </c>
      <c r="C1168" s="10">
        <f t="shared" si="36"/>
        <v>1</v>
      </c>
      <c r="D1168" s="10">
        <f t="shared" si="37"/>
        <v>-1</v>
      </c>
      <c r="E1168" s="2"/>
      <c r="F1168" s="2"/>
    </row>
    <row r="1169" spans="1:6" x14ac:dyDescent="0.25">
      <c r="A1169" s="9">
        <v>43699</v>
      </c>
      <c r="B1169" s="2">
        <v>-5.0608152699838094E-4</v>
      </c>
      <c r="C1169" s="10">
        <f t="shared" si="36"/>
        <v>0</v>
      </c>
      <c r="D1169" s="10">
        <f t="shared" si="37"/>
        <v>1</v>
      </c>
      <c r="E1169" s="2"/>
      <c r="F1169" s="2"/>
    </row>
    <row r="1170" spans="1:6" x14ac:dyDescent="0.25">
      <c r="A1170" s="9">
        <v>43700</v>
      </c>
      <c r="B1170" s="2">
        <v>-2.5946389777450785E-2</v>
      </c>
      <c r="C1170" s="10">
        <f t="shared" si="36"/>
        <v>0</v>
      </c>
      <c r="D1170" s="10">
        <f t="shared" si="37"/>
        <v>0</v>
      </c>
      <c r="E1170" s="2"/>
      <c r="F1170" s="2"/>
    </row>
    <row r="1171" spans="1:6" x14ac:dyDescent="0.25">
      <c r="A1171" s="9">
        <v>43703</v>
      </c>
      <c r="B1171" s="2">
        <v>1.0983067039910699E-2</v>
      </c>
      <c r="C1171" s="10">
        <f t="shared" si="36"/>
        <v>1</v>
      </c>
      <c r="D1171" s="10">
        <f t="shared" si="37"/>
        <v>-1</v>
      </c>
      <c r="E1171" s="2"/>
      <c r="F1171" s="2"/>
    </row>
    <row r="1172" spans="1:6" x14ac:dyDescent="0.25">
      <c r="A1172" s="9">
        <v>43704</v>
      </c>
      <c r="B1172" s="2">
        <v>-3.2031906836484936E-3</v>
      </c>
      <c r="C1172" s="10">
        <f t="shared" si="36"/>
        <v>0</v>
      </c>
      <c r="D1172" s="10">
        <f t="shared" si="37"/>
        <v>1</v>
      </c>
      <c r="E1172" s="2"/>
      <c r="F1172" s="2"/>
    </row>
    <row r="1173" spans="1:6" x14ac:dyDescent="0.25">
      <c r="A1173" s="9">
        <v>43705</v>
      </c>
      <c r="B1173" s="2">
        <v>6.545469754213773E-3</v>
      </c>
      <c r="C1173" s="10">
        <f t="shared" si="36"/>
        <v>1</v>
      </c>
      <c r="D1173" s="10">
        <f t="shared" si="37"/>
        <v>-1</v>
      </c>
      <c r="E1173" s="2"/>
      <c r="F1173" s="2"/>
    </row>
    <row r="1174" spans="1:6" x14ac:dyDescent="0.25">
      <c r="A1174" s="9">
        <v>43706</v>
      </c>
      <c r="B1174" s="2">
        <v>1.2687244194824032E-2</v>
      </c>
      <c r="C1174" s="10">
        <f t="shared" si="36"/>
        <v>1</v>
      </c>
      <c r="D1174" s="10">
        <f t="shared" si="37"/>
        <v>0</v>
      </c>
      <c r="E1174" s="2"/>
      <c r="F1174" s="2"/>
    </row>
    <row r="1175" spans="1:6" x14ac:dyDescent="0.25">
      <c r="A1175" s="9">
        <v>43707</v>
      </c>
      <c r="B1175" s="2">
        <v>6.4282734614895531E-4</v>
      </c>
      <c r="C1175" s="10">
        <f t="shared" si="36"/>
        <v>1</v>
      </c>
      <c r="D1175" s="10">
        <f t="shared" si="37"/>
        <v>0</v>
      </c>
      <c r="E1175" s="2"/>
      <c r="F1175" s="2"/>
    </row>
    <row r="1176" spans="1:6" x14ac:dyDescent="0.25">
      <c r="A1176" s="9">
        <v>43711</v>
      </c>
      <c r="B1176" s="2">
        <v>-6.8991204390287386E-3</v>
      </c>
      <c r="C1176" s="10">
        <f t="shared" si="36"/>
        <v>0</v>
      </c>
      <c r="D1176" s="10">
        <f t="shared" si="37"/>
        <v>1</v>
      </c>
      <c r="E1176" s="2"/>
      <c r="F1176" s="2"/>
    </row>
    <row r="1177" spans="1:6" x14ac:dyDescent="0.25">
      <c r="A1177" s="9">
        <v>43712</v>
      </c>
      <c r="B1177" s="2">
        <v>1.0842075925499017E-2</v>
      </c>
      <c r="C1177" s="10">
        <f t="shared" si="36"/>
        <v>1</v>
      </c>
      <c r="D1177" s="10">
        <f t="shared" si="37"/>
        <v>-1</v>
      </c>
      <c r="E1177" s="2"/>
      <c r="F1177" s="2"/>
    </row>
    <row r="1178" spans="1:6" x14ac:dyDescent="0.25">
      <c r="A1178" s="9">
        <v>43713</v>
      </c>
      <c r="B1178" s="2">
        <v>1.3009823744460025E-2</v>
      </c>
      <c r="C1178" s="10">
        <f t="shared" si="36"/>
        <v>1</v>
      </c>
      <c r="D1178" s="10">
        <f t="shared" si="37"/>
        <v>0</v>
      </c>
      <c r="E1178" s="2"/>
      <c r="F1178" s="2"/>
    </row>
    <row r="1179" spans="1:6" x14ac:dyDescent="0.25">
      <c r="A1179" s="9">
        <v>43714</v>
      </c>
      <c r="B1179" s="2">
        <v>9.1061827956995245E-4</v>
      </c>
      <c r="C1179" s="10">
        <f t="shared" si="36"/>
        <v>1</v>
      </c>
      <c r="D1179" s="10">
        <f t="shared" si="37"/>
        <v>0</v>
      </c>
      <c r="E1179" s="2"/>
      <c r="F1179" s="2"/>
    </row>
    <row r="1180" spans="1:6" x14ac:dyDescent="0.25">
      <c r="A1180" s="9">
        <v>43717</v>
      </c>
      <c r="B1180" s="2">
        <v>-9.4000423002005284E-5</v>
      </c>
      <c r="C1180" s="10">
        <f t="shared" si="36"/>
        <v>0</v>
      </c>
      <c r="D1180" s="10">
        <f t="shared" si="37"/>
        <v>1</v>
      </c>
      <c r="E1180" s="2"/>
      <c r="F1180" s="2"/>
    </row>
    <row r="1181" spans="1:6" x14ac:dyDescent="0.25">
      <c r="A1181" s="9">
        <v>43718</v>
      </c>
      <c r="B1181" s="2">
        <v>3.2231746255573235E-4</v>
      </c>
      <c r="C1181" s="10">
        <f t="shared" si="36"/>
        <v>1</v>
      </c>
      <c r="D1181" s="10">
        <f t="shared" si="37"/>
        <v>-1</v>
      </c>
      <c r="E1181" s="2"/>
      <c r="F1181" s="2"/>
    </row>
    <row r="1182" spans="1:6" x14ac:dyDescent="0.25">
      <c r="A1182" s="9">
        <v>43719</v>
      </c>
      <c r="B1182" s="2">
        <v>7.2296678179091245E-3</v>
      </c>
      <c r="C1182" s="10">
        <f t="shared" si="36"/>
        <v>1</v>
      </c>
      <c r="D1182" s="10">
        <f t="shared" si="37"/>
        <v>0</v>
      </c>
      <c r="E1182" s="2"/>
      <c r="F1182" s="2"/>
    </row>
    <row r="1183" spans="1:6" x14ac:dyDescent="0.25">
      <c r="A1183" s="9">
        <v>43720</v>
      </c>
      <c r="B1183" s="2">
        <v>2.8791074766822966E-3</v>
      </c>
      <c r="C1183" s="10">
        <f t="shared" si="36"/>
        <v>1</v>
      </c>
      <c r="D1183" s="10">
        <f t="shared" si="37"/>
        <v>0</v>
      </c>
      <c r="E1183" s="2"/>
      <c r="F1183" s="2"/>
    </row>
    <row r="1184" spans="1:6" x14ac:dyDescent="0.25">
      <c r="A1184" s="9">
        <v>43721</v>
      </c>
      <c r="B1184" s="2">
        <v>-7.2435597111886185E-4</v>
      </c>
      <c r="C1184" s="10">
        <f t="shared" si="36"/>
        <v>0</v>
      </c>
      <c r="D1184" s="10">
        <f t="shared" si="37"/>
        <v>1</v>
      </c>
      <c r="E1184" s="2"/>
      <c r="F1184" s="2"/>
    </row>
    <row r="1185" spans="1:6" x14ac:dyDescent="0.25">
      <c r="A1185" s="9">
        <v>43724</v>
      </c>
      <c r="B1185" s="2">
        <v>-3.1356092824674775E-3</v>
      </c>
      <c r="C1185" s="10">
        <f t="shared" si="36"/>
        <v>0</v>
      </c>
      <c r="D1185" s="10">
        <f t="shared" si="37"/>
        <v>0</v>
      </c>
      <c r="E1185" s="2"/>
      <c r="F1185" s="2"/>
    </row>
    <row r="1186" spans="1:6" x14ac:dyDescent="0.25">
      <c r="A1186" s="9">
        <v>43725</v>
      </c>
      <c r="B1186" s="2">
        <v>2.5817555938036918E-3</v>
      </c>
      <c r="C1186" s="10">
        <f t="shared" si="36"/>
        <v>1</v>
      </c>
      <c r="D1186" s="10">
        <f t="shared" si="37"/>
        <v>-1</v>
      </c>
      <c r="E1186" s="2"/>
      <c r="F1186" s="2"/>
    </row>
    <row r="1187" spans="1:6" x14ac:dyDescent="0.25">
      <c r="A1187" s="9">
        <v>43726</v>
      </c>
      <c r="B1187" s="2">
        <v>3.4268223708289192E-4</v>
      </c>
      <c r="C1187" s="10">
        <f t="shared" si="36"/>
        <v>1</v>
      </c>
      <c r="D1187" s="10">
        <f t="shared" si="37"/>
        <v>0</v>
      </c>
      <c r="E1187" s="2"/>
      <c r="F1187" s="2"/>
    </row>
    <row r="1188" spans="1:6" x14ac:dyDescent="0.25">
      <c r="A1188" s="9">
        <v>43727</v>
      </c>
      <c r="B1188" s="2">
        <v>1.9955233758972568E-5</v>
      </c>
      <c r="C1188" s="10">
        <f t="shared" si="36"/>
        <v>1</v>
      </c>
      <c r="D1188" s="10">
        <f t="shared" si="37"/>
        <v>0</v>
      </c>
      <c r="E1188" s="2"/>
      <c r="F1188" s="2"/>
    </row>
    <row r="1189" spans="1:6" x14ac:dyDescent="0.25">
      <c r="A1189" s="9">
        <v>43728</v>
      </c>
      <c r="B1189" s="2">
        <v>-4.895586322955614E-3</v>
      </c>
      <c r="C1189" s="10">
        <f t="shared" si="36"/>
        <v>0</v>
      </c>
      <c r="D1189" s="10">
        <f t="shared" si="37"/>
        <v>1</v>
      </c>
      <c r="E1189" s="2"/>
      <c r="F1189" s="2"/>
    </row>
    <row r="1190" spans="1:6" x14ac:dyDescent="0.25">
      <c r="A1190" s="9">
        <v>43731</v>
      </c>
      <c r="B1190" s="2">
        <v>-9.6922866109405703E-5</v>
      </c>
      <c r="C1190" s="10">
        <f t="shared" si="36"/>
        <v>0</v>
      </c>
      <c r="D1190" s="10">
        <f t="shared" si="37"/>
        <v>0</v>
      </c>
      <c r="E1190" s="2"/>
      <c r="F1190" s="2"/>
    </row>
    <row r="1191" spans="1:6" x14ac:dyDescent="0.25">
      <c r="A1191" s="9">
        <v>43732</v>
      </c>
      <c r="B1191" s="2">
        <v>-8.4163942535883107E-3</v>
      </c>
      <c r="C1191" s="10">
        <f t="shared" si="36"/>
        <v>0</v>
      </c>
      <c r="D1191" s="10">
        <f t="shared" si="37"/>
        <v>0</v>
      </c>
      <c r="E1191" s="2"/>
      <c r="F1191" s="2"/>
    </row>
    <row r="1192" spans="1:6" x14ac:dyDescent="0.25">
      <c r="A1192" s="9">
        <v>43733</v>
      </c>
      <c r="B1192" s="2">
        <v>6.1585653610194413E-3</v>
      </c>
      <c r="C1192" s="10">
        <f t="shared" si="36"/>
        <v>1</v>
      </c>
      <c r="D1192" s="10">
        <f t="shared" si="37"/>
        <v>-1</v>
      </c>
      <c r="E1192" s="2"/>
      <c r="F1192" s="2"/>
    </row>
    <row r="1193" spans="1:6" x14ac:dyDescent="0.25">
      <c r="A1193" s="9">
        <v>43734</v>
      </c>
      <c r="B1193" s="2">
        <v>-2.4289165022262083E-3</v>
      </c>
      <c r="C1193" s="10">
        <f t="shared" si="36"/>
        <v>0</v>
      </c>
      <c r="D1193" s="10">
        <f t="shared" si="37"/>
        <v>1</v>
      </c>
      <c r="E1193" s="2"/>
      <c r="F1193" s="2"/>
    </row>
    <row r="1194" spans="1:6" x14ac:dyDescent="0.25">
      <c r="A1194" s="9">
        <v>43735</v>
      </c>
      <c r="B1194" s="2">
        <v>-5.316326462073695E-3</v>
      </c>
      <c r="C1194" s="10">
        <f t="shared" si="36"/>
        <v>0</v>
      </c>
      <c r="D1194" s="10">
        <f t="shared" si="37"/>
        <v>0</v>
      </c>
      <c r="E1194" s="2"/>
      <c r="F1194" s="2"/>
    </row>
    <row r="1195" spans="1:6" x14ac:dyDescent="0.25">
      <c r="A1195" s="9">
        <v>43738</v>
      </c>
      <c r="B1195" s="2">
        <v>5.0476232278453548E-3</v>
      </c>
      <c r="C1195" s="10">
        <f t="shared" si="36"/>
        <v>1</v>
      </c>
      <c r="D1195" s="10">
        <f t="shared" si="37"/>
        <v>-1</v>
      </c>
      <c r="E1195" s="2"/>
      <c r="F1195" s="2"/>
    </row>
    <row r="1196" spans="1:6" x14ac:dyDescent="0.25">
      <c r="A1196" s="9">
        <v>43739</v>
      </c>
      <c r="B1196" s="2">
        <v>-1.2258376613342059E-2</v>
      </c>
      <c r="C1196" s="10">
        <f t="shared" si="36"/>
        <v>0</v>
      </c>
      <c r="D1196" s="10">
        <f t="shared" si="37"/>
        <v>1</v>
      </c>
      <c r="E1196" s="2"/>
      <c r="F1196" s="2"/>
    </row>
    <row r="1197" spans="1:6" x14ac:dyDescent="0.25">
      <c r="A1197" s="9">
        <v>43740</v>
      </c>
      <c r="B1197" s="2">
        <v>-1.7903239520448921E-2</v>
      </c>
      <c r="C1197" s="10">
        <f t="shared" si="36"/>
        <v>0</v>
      </c>
      <c r="D1197" s="10">
        <f t="shared" si="37"/>
        <v>0</v>
      </c>
      <c r="E1197" s="2"/>
      <c r="F1197" s="2"/>
    </row>
    <row r="1198" spans="1:6" x14ac:dyDescent="0.25">
      <c r="A1198" s="9">
        <v>43741</v>
      </c>
      <c r="B1198" s="2">
        <v>7.9719906774113891E-3</v>
      </c>
      <c r="C1198" s="10">
        <f t="shared" si="36"/>
        <v>1</v>
      </c>
      <c r="D1198" s="10">
        <f t="shared" si="37"/>
        <v>-1</v>
      </c>
      <c r="E1198" s="2"/>
      <c r="F1198" s="2"/>
    </row>
    <row r="1199" spans="1:6" x14ac:dyDescent="0.25">
      <c r="A1199" s="9">
        <v>43742</v>
      </c>
      <c r="B1199" s="2">
        <v>1.4216853396000317E-2</v>
      </c>
      <c r="C1199" s="10">
        <f t="shared" si="36"/>
        <v>1</v>
      </c>
      <c r="D1199" s="10">
        <f t="shared" si="37"/>
        <v>0</v>
      </c>
      <c r="E1199" s="2"/>
      <c r="F1199" s="2"/>
    </row>
    <row r="1200" spans="1:6" x14ac:dyDescent="0.25">
      <c r="A1200" s="9">
        <v>43745</v>
      </c>
      <c r="B1200" s="2">
        <v>-4.4783046127893078E-3</v>
      </c>
      <c r="C1200" s="10">
        <f t="shared" si="36"/>
        <v>0</v>
      </c>
      <c r="D1200" s="10">
        <f t="shared" si="37"/>
        <v>1</v>
      </c>
      <c r="E1200" s="2"/>
      <c r="F1200" s="2"/>
    </row>
    <row r="1201" spans="1:6" x14ac:dyDescent="0.25">
      <c r="A1201" s="9">
        <v>43746</v>
      </c>
      <c r="B1201" s="2">
        <v>-1.5560826054260457E-2</v>
      </c>
      <c r="C1201" s="10">
        <f t="shared" si="36"/>
        <v>0</v>
      </c>
      <c r="D1201" s="10">
        <f t="shared" si="37"/>
        <v>0</v>
      </c>
      <c r="E1201" s="2"/>
      <c r="F1201" s="2"/>
    </row>
    <row r="1202" spans="1:6" x14ac:dyDescent="0.25">
      <c r="A1202" s="9">
        <v>43747</v>
      </c>
      <c r="B1202" s="2">
        <v>9.104546742895181E-3</v>
      </c>
      <c r="C1202" s="10">
        <f t="shared" si="36"/>
        <v>1</v>
      </c>
      <c r="D1202" s="10">
        <f t="shared" si="37"/>
        <v>-1</v>
      </c>
      <c r="E1202" s="2"/>
      <c r="F1202" s="2"/>
    </row>
    <row r="1203" spans="1:6" x14ac:dyDescent="0.25">
      <c r="A1203" s="9">
        <v>43748</v>
      </c>
      <c r="B1203" s="2">
        <v>6.4157018565458301E-3</v>
      </c>
      <c r="C1203" s="10">
        <f t="shared" si="36"/>
        <v>1</v>
      </c>
      <c r="D1203" s="10">
        <f t="shared" si="37"/>
        <v>0</v>
      </c>
      <c r="E1203" s="2"/>
      <c r="F1203" s="2"/>
    </row>
    <row r="1204" spans="1:6" x14ac:dyDescent="0.25">
      <c r="A1204" s="9">
        <v>43749</v>
      </c>
      <c r="B1204" s="2">
        <v>1.0938930544257763E-2</v>
      </c>
      <c r="C1204" s="10">
        <f t="shared" si="36"/>
        <v>1</v>
      </c>
      <c r="D1204" s="10">
        <f t="shared" si="37"/>
        <v>0</v>
      </c>
      <c r="E1204" s="2"/>
      <c r="F1204" s="2"/>
    </row>
    <row r="1205" spans="1:6" x14ac:dyDescent="0.25">
      <c r="A1205" s="9">
        <v>43752</v>
      </c>
      <c r="B1205" s="2">
        <v>-1.3870792890882111E-3</v>
      </c>
      <c r="C1205" s="10">
        <f t="shared" si="36"/>
        <v>0</v>
      </c>
      <c r="D1205" s="10">
        <f t="shared" si="37"/>
        <v>1</v>
      </c>
      <c r="E1205" s="2"/>
      <c r="F1205" s="2"/>
    </row>
    <row r="1206" spans="1:6" x14ac:dyDescent="0.25">
      <c r="A1206" s="9">
        <v>43753</v>
      </c>
      <c r="B1206" s="2">
        <v>9.9556664362894232E-3</v>
      </c>
      <c r="C1206" s="10">
        <f t="shared" si="36"/>
        <v>1</v>
      </c>
      <c r="D1206" s="10">
        <f t="shared" si="37"/>
        <v>-1</v>
      </c>
      <c r="E1206" s="2"/>
      <c r="F1206" s="2"/>
    </row>
    <row r="1207" spans="1:6" x14ac:dyDescent="0.25">
      <c r="A1207" s="9">
        <v>43754</v>
      </c>
      <c r="B1207" s="2">
        <v>-1.9995460129251796E-3</v>
      </c>
      <c r="C1207" s="10">
        <f t="shared" si="36"/>
        <v>0</v>
      </c>
      <c r="D1207" s="10">
        <f t="shared" si="37"/>
        <v>1</v>
      </c>
      <c r="E1207" s="2"/>
      <c r="F1207" s="2"/>
    </row>
    <row r="1208" spans="1:6" x14ac:dyDescent="0.25">
      <c r="A1208" s="9">
        <v>43755</v>
      </c>
      <c r="B1208" s="2">
        <v>2.7628282530964832E-3</v>
      </c>
      <c r="C1208" s="10">
        <f t="shared" si="36"/>
        <v>1</v>
      </c>
      <c r="D1208" s="10">
        <f t="shared" si="37"/>
        <v>-1</v>
      </c>
      <c r="E1208" s="2"/>
      <c r="F1208" s="2"/>
    </row>
    <row r="1209" spans="1:6" x14ac:dyDescent="0.25">
      <c r="A1209" s="9">
        <v>43756</v>
      </c>
      <c r="B1209" s="2">
        <v>-3.919344885671916E-3</v>
      </c>
      <c r="C1209" s="10">
        <f t="shared" si="36"/>
        <v>0</v>
      </c>
      <c r="D1209" s="10">
        <f t="shared" si="37"/>
        <v>1</v>
      </c>
      <c r="E1209" s="2"/>
      <c r="F1209" s="2"/>
    </row>
    <row r="1210" spans="1:6" x14ac:dyDescent="0.25">
      <c r="A1210" s="9">
        <v>43759</v>
      </c>
      <c r="B1210" s="2">
        <v>6.8716094032550412E-3</v>
      </c>
      <c r="C1210" s="10">
        <f t="shared" si="36"/>
        <v>1</v>
      </c>
      <c r="D1210" s="10">
        <f t="shared" si="37"/>
        <v>-1</v>
      </c>
      <c r="E1210" s="2"/>
      <c r="F1210" s="2"/>
    </row>
    <row r="1211" spans="1:6" x14ac:dyDescent="0.25">
      <c r="A1211" s="9">
        <v>43760</v>
      </c>
      <c r="B1211" s="2">
        <v>-3.5686728395061262E-3</v>
      </c>
      <c r="C1211" s="10">
        <f t="shared" si="36"/>
        <v>0</v>
      </c>
      <c r="D1211" s="10">
        <f t="shared" si="37"/>
        <v>1</v>
      </c>
      <c r="E1211" s="2"/>
      <c r="F1211" s="2"/>
    </row>
    <row r="1212" spans="1:6" x14ac:dyDescent="0.25">
      <c r="A1212" s="9">
        <v>43761</v>
      </c>
      <c r="B1212" s="2">
        <v>2.8471390091422411E-3</v>
      </c>
      <c r="C1212" s="10">
        <f t="shared" si="36"/>
        <v>1</v>
      </c>
      <c r="D1212" s="10">
        <f t="shared" si="37"/>
        <v>-1</v>
      </c>
      <c r="E1212" s="2"/>
      <c r="F1212" s="2"/>
    </row>
    <row r="1213" spans="1:6" x14ac:dyDescent="0.25">
      <c r="A1213" s="9">
        <v>43762</v>
      </c>
      <c r="B1213" s="2">
        <v>1.920439870594981E-3</v>
      </c>
      <c r="C1213" s="10">
        <f t="shared" si="36"/>
        <v>1</v>
      </c>
      <c r="D1213" s="10">
        <f t="shared" si="37"/>
        <v>0</v>
      </c>
      <c r="E1213" s="2"/>
      <c r="F1213" s="2"/>
    </row>
    <row r="1214" spans="1:6" x14ac:dyDescent="0.25">
      <c r="A1214" s="9">
        <v>43763</v>
      </c>
      <c r="B1214" s="2">
        <v>4.0726973148768053E-3</v>
      </c>
      <c r="C1214" s="10">
        <f t="shared" si="36"/>
        <v>1</v>
      </c>
      <c r="D1214" s="10">
        <f t="shared" si="37"/>
        <v>0</v>
      </c>
      <c r="E1214" s="2"/>
      <c r="F1214" s="2"/>
    </row>
    <row r="1215" spans="1:6" x14ac:dyDescent="0.25">
      <c r="A1215" s="9">
        <v>43766</v>
      </c>
      <c r="B1215" s="2">
        <v>5.5813799606292402E-3</v>
      </c>
      <c r="C1215" s="10">
        <f t="shared" si="36"/>
        <v>1</v>
      </c>
      <c r="D1215" s="10">
        <f t="shared" si="37"/>
        <v>0</v>
      </c>
      <c r="E1215" s="2"/>
      <c r="F1215" s="2"/>
    </row>
    <row r="1216" spans="1:6" x14ac:dyDescent="0.25">
      <c r="A1216" s="9">
        <v>43767</v>
      </c>
      <c r="B1216" s="2">
        <v>-8.323956544341593E-4</v>
      </c>
      <c r="C1216" s="10">
        <f t="shared" si="36"/>
        <v>0</v>
      </c>
      <c r="D1216" s="10">
        <f t="shared" si="37"/>
        <v>1</v>
      </c>
      <c r="E1216" s="2"/>
      <c r="F1216" s="2"/>
    </row>
    <row r="1217" spans="1:6" x14ac:dyDescent="0.25">
      <c r="A1217" s="9">
        <v>43768</v>
      </c>
      <c r="B1217" s="2">
        <v>3.2533282404039188E-3</v>
      </c>
      <c r="C1217" s="10">
        <f t="shared" si="36"/>
        <v>1</v>
      </c>
      <c r="D1217" s="10">
        <f t="shared" si="37"/>
        <v>-1</v>
      </c>
      <c r="E1217" s="2"/>
      <c r="F1217" s="2"/>
    </row>
    <row r="1218" spans="1:6" x14ac:dyDescent="0.25">
      <c r="A1218" s="9">
        <v>43769</v>
      </c>
      <c r="B1218" s="2">
        <v>-3.0228734036372717E-3</v>
      </c>
      <c r="C1218" s="10">
        <f t="shared" si="36"/>
        <v>0</v>
      </c>
      <c r="D1218" s="10">
        <f t="shared" si="37"/>
        <v>1</v>
      </c>
      <c r="E1218" s="2"/>
      <c r="F1218" s="2"/>
    </row>
    <row r="1219" spans="1:6" x14ac:dyDescent="0.25">
      <c r="A1219" s="9">
        <v>43770</v>
      </c>
      <c r="B1219" s="2">
        <v>9.6623605788856981E-3</v>
      </c>
      <c r="C1219" s="10">
        <f t="shared" ref="C1219:C1259" si="38">IF(B1219&gt;=0,1,0)</f>
        <v>1</v>
      </c>
      <c r="D1219" s="10">
        <f t="shared" si="37"/>
        <v>-1</v>
      </c>
      <c r="E1219" s="2"/>
      <c r="F1219" s="2"/>
    </row>
    <row r="1220" spans="1:6" x14ac:dyDescent="0.25">
      <c r="A1220" s="9">
        <v>43773</v>
      </c>
      <c r="B1220" s="2">
        <v>3.70405391746087E-3</v>
      </c>
      <c r="C1220" s="10">
        <f t="shared" si="38"/>
        <v>1</v>
      </c>
      <c r="D1220" s="10">
        <f t="shared" ref="D1220:D1260" si="39">C1219-C1220</f>
        <v>0</v>
      </c>
      <c r="E1220" s="2"/>
      <c r="F1220" s="2"/>
    </row>
    <row r="1221" spans="1:6" x14ac:dyDescent="0.25">
      <c r="A1221" s="9">
        <v>43774</v>
      </c>
      <c r="B1221" s="2">
        <v>-1.1857309462782739E-3</v>
      </c>
      <c r="C1221" s="10">
        <f t="shared" si="38"/>
        <v>0</v>
      </c>
      <c r="D1221" s="10">
        <f t="shared" si="39"/>
        <v>1</v>
      </c>
      <c r="E1221" s="2"/>
      <c r="F1221" s="2"/>
    </row>
    <row r="1222" spans="1:6" x14ac:dyDescent="0.25">
      <c r="A1222" s="9">
        <v>43775</v>
      </c>
      <c r="B1222" s="2">
        <v>7.0252584059171674E-4</v>
      </c>
      <c r="C1222" s="10">
        <f t="shared" si="38"/>
        <v>1</v>
      </c>
      <c r="D1222" s="10">
        <f t="shared" si="39"/>
        <v>-1</v>
      </c>
      <c r="E1222" s="2"/>
      <c r="F1222" s="2"/>
    </row>
    <row r="1223" spans="1:6" x14ac:dyDescent="0.25">
      <c r="A1223" s="9">
        <v>43776</v>
      </c>
      <c r="B1223" s="2">
        <v>2.7301269509030224E-3</v>
      </c>
      <c r="C1223" s="10">
        <f t="shared" si="38"/>
        <v>1</v>
      </c>
      <c r="D1223" s="10">
        <f t="shared" si="39"/>
        <v>0</v>
      </c>
      <c r="E1223" s="2"/>
      <c r="F1223" s="2"/>
    </row>
    <row r="1224" spans="1:6" x14ac:dyDescent="0.25">
      <c r="A1224" s="9">
        <v>43777</v>
      </c>
      <c r="B1224" s="2">
        <v>2.5606285532773221E-3</v>
      </c>
      <c r="C1224" s="10">
        <f t="shared" si="38"/>
        <v>1</v>
      </c>
      <c r="D1224" s="10">
        <f t="shared" si="39"/>
        <v>0</v>
      </c>
      <c r="E1224" s="2"/>
      <c r="F1224" s="2"/>
    </row>
    <row r="1225" spans="1:6" x14ac:dyDescent="0.25">
      <c r="A1225" s="9">
        <v>43780</v>
      </c>
      <c r="B1225" s="2">
        <v>-1.9624452002533488E-3</v>
      </c>
      <c r="C1225" s="10">
        <f t="shared" si="38"/>
        <v>0</v>
      </c>
      <c r="D1225" s="10">
        <f t="shared" si="39"/>
        <v>1</v>
      </c>
      <c r="E1225" s="2"/>
      <c r="F1225" s="2"/>
    </row>
    <row r="1226" spans="1:6" x14ac:dyDescent="0.25">
      <c r="A1226" s="9">
        <v>43781</v>
      </c>
      <c r="B1226" s="2">
        <v>1.5646207819215441E-3</v>
      </c>
      <c r="C1226" s="10">
        <f t="shared" si="38"/>
        <v>1</v>
      </c>
      <c r="D1226" s="10">
        <f t="shared" si="39"/>
        <v>-1</v>
      </c>
      <c r="E1226" s="2"/>
      <c r="F1226" s="2"/>
    </row>
    <row r="1227" spans="1:6" x14ac:dyDescent="0.25">
      <c r="A1227" s="9">
        <v>43782</v>
      </c>
      <c r="B1227" s="2">
        <v>7.1155040364301314E-4</v>
      </c>
      <c r="C1227" s="10">
        <f t="shared" si="38"/>
        <v>1</v>
      </c>
      <c r="D1227" s="10">
        <f t="shared" si="39"/>
        <v>0</v>
      </c>
      <c r="E1227" s="2"/>
      <c r="F1227" s="2"/>
    </row>
    <row r="1228" spans="1:6" x14ac:dyDescent="0.25">
      <c r="A1228" s="9">
        <v>43783</v>
      </c>
      <c r="B1228" s="2">
        <v>8.3709325024883263E-4</v>
      </c>
      <c r="C1228" s="10">
        <f t="shared" si="38"/>
        <v>1</v>
      </c>
      <c r="D1228" s="10">
        <f t="shared" si="39"/>
        <v>0</v>
      </c>
      <c r="E1228" s="2"/>
      <c r="F1228" s="2"/>
    </row>
    <row r="1229" spans="1:6" x14ac:dyDescent="0.25">
      <c r="A1229" s="9">
        <v>43784</v>
      </c>
      <c r="B1229" s="2">
        <v>7.6954624866387711E-3</v>
      </c>
      <c r="C1229" s="10">
        <f t="shared" si="38"/>
        <v>1</v>
      </c>
      <c r="D1229" s="10">
        <f t="shared" si="39"/>
        <v>0</v>
      </c>
      <c r="E1229" s="2"/>
      <c r="F1229" s="2"/>
    </row>
    <row r="1230" spans="1:6" x14ac:dyDescent="0.25">
      <c r="A1230" s="9">
        <v>43787</v>
      </c>
      <c r="B1230" s="2">
        <v>5.0313094864229413E-4</v>
      </c>
      <c r="C1230" s="10">
        <f t="shared" si="38"/>
        <v>1</v>
      </c>
      <c r="D1230" s="10">
        <f t="shared" si="39"/>
        <v>0</v>
      </c>
      <c r="E1230" s="2"/>
      <c r="F1230" s="2"/>
    </row>
    <row r="1231" spans="1:6" x14ac:dyDescent="0.25">
      <c r="A1231" s="9">
        <v>43788</v>
      </c>
      <c r="B1231" s="2">
        <v>-5.9256317203881803E-4</v>
      </c>
      <c r="C1231" s="10">
        <f t="shared" si="38"/>
        <v>0</v>
      </c>
      <c r="D1231" s="10">
        <f t="shared" si="39"/>
        <v>1</v>
      </c>
      <c r="E1231" s="2"/>
      <c r="F1231" s="2"/>
    </row>
    <row r="1232" spans="1:6" x14ac:dyDescent="0.25">
      <c r="A1232" s="9">
        <v>43789</v>
      </c>
      <c r="B1232" s="2">
        <v>-3.7561935529359936E-3</v>
      </c>
      <c r="C1232" s="10">
        <f t="shared" si="38"/>
        <v>0</v>
      </c>
      <c r="D1232" s="10">
        <f t="shared" si="39"/>
        <v>0</v>
      </c>
      <c r="E1232" s="2"/>
      <c r="F1232" s="2"/>
    </row>
    <row r="1233" spans="1:6" x14ac:dyDescent="0.25">
      <c r="A1233" s="9">
        <v>43790</v>
      </c>
      <c r="B1233" s="2">
        <v>-1.5827773238195064E-3</v>
      </c>
      <c r="C1233" s="10">
        <f t="shared" si="38"/>
        <v>0</v>
      </c>
      <c r="D1233" s="10">
        <f t="shared" si="39"/>
        <v>0</v>
      </c>
      <c r="E1233" s="2"/>
      <c r="F1233" s="2"/>
    </row>
    <row r="1234" spans="1:6" x14ac:dyDescent="0.25">
      <c r="A1234" s="9">
        <v>43791</v>
      </c>
      <c r="B1234" s="2">
        <v>2.1749357185665286E-3</v>
      </c>
      <c r="C1234" s="10">
        <f t="shared" si="38"/>
        <v>1</v>
      </c>
      <c r="D1234" s="10">
        <f t="shared" si="39"/>
        <v>-1</v>
      </c>
      <c r="E1234" s="2"/>
      <c r="F1234" s="2"/>
    </row>
    <row r="1235" spans="1:6" x14ac:dyDescent="0.25">
      <c r="A1235" s="9">
        <v>43794</v>
      </c>
      <c r="B1235" s="2">
        <v>7.5073385439943241E-3</v>
      </c>
      <c r="C1235" s="10">
        <f t="shared" si="38"/>
        <v>1</v>
      </c>
      <c r="D1235" s="10">
        <f t="shared" si="39"/>
        <v>0</v>
      </c>
      <c r="E1235" s="2"/>
      <c r="F1235" s="2"/>
    </row>
    <row r="1236" spans="1:6" x14ac:dyDescent="0.25">
      <c r="A1236" s="9">
        <v>43795</v>
      </c>
      <c r="B1236" s="2">
        <v>2.1955297992111156E-3</v>
      </c>
      <c r="C1236" s="10">
        <f t="shared" si="38"/>
        <v>1</v>
      </c>
      <c r="D1236" s="10">
        <f t="shared" si="39"/>
        <v>0</v>
      </c>
      <c r="E1236" s="2"/>
      <c r="F1236" s="2"/>
    </row>
    <row r="1237" spans="1:6" x14ac:dyDescent="0.25">
      <c r="A1237" s="9">
        <v>43796</v>
      </c>
      <c r="B1237" s="2">
        <v>4.1744679225097503E-3</v>
      </c>
      <c r="C1237" s="10">
        <f t="shared" si="38"/>
        <v>1</v>
      </c>
      <c r="D1237" s="10">
        <f t="shared" si="39"/>
        <v>0</v>
      </c>
      <c r="E1237" s="2"/>
      <c r="F1237" s="2"/>
    </row>
    <row r="1238" spans="1:6" x14ac:dyDescent="0.25">
      <c r="A1238" s="9">
        <v>43798</v>
      </c>
      <c r="B1238" s="2">
        <v>-4.0112505271703291E-3</v>
      </c>
      <c r="C1238" s="10">
        <f t="shared" si="38"/>
        <v>0</v>
      </c>
      <c r="D1238" s="10">
        <f t="shared" si="39"/>
        <v>1</v>
      </c>
      <c r="E1238" s="2"/>
      <c r="F1238" s="2"/>
    </row>
    <row r="1239" spans="1:6" x14ac:dyDescent="0.25">
      <c r="A1239" s="9">
        <v>43801</v>
      </c>
      <c r="B1239" s="2">
        <v>-8.6310641901572449E-3</v>
      </c>
      <c r="C1239" s="10">
        <f t="shared" si="38"/>
        <v>0</v>
      </c>
      <c r="D1239" s="10">
        <f t="shared" si="39"/>
        <v>0</v>
      </c>
      <c r="E1239" s="2"/>
      <c r="F1239" s="2"/>
    </row>
    <row r="1240" spans="1:6" x14ac:dyDescent="0.25">
      <c r="A1240" s="9">
        <v>43802</v>
      </c>
      <c r="B1240" s="2">
        <v>-6.6380420505672832E-3</v>
      </c>
      <c r="C1240" s="10">
        <f t="shared" si="38"/>
        <v>0</v>
      </c>
      <c r="D1240" s="10">
        <f t="shared" si="39"/>
        <v>0</v>
      </c>
      <c r="E1240" s="2"/>
      <c r="F1240" s="2"/>
    </row>
    <row r="1241" spans="1:6" x14ac:dyDescent="0.25">
      <c r="A1241" s="9">
        <v>43803</v>
      </c>
      <c r="B1241" s="2">
        <v>6.323548428811776E-3</v>
      </c>
      <c r="C1241" s="10">
        <f t="shared" si="38"/>
        <v>1</v>
      </c>
      <c r="D1241" s="10">
        <f t="shared" si="39"/>
        <v>-1</v>
      </c>
      <c r="E1241" s="2"/>
      <c r="F1241" s="2"/>
    </row>
    <row r="1242" spans="1:6" x14ac:dyDescent="0.25">
      <c r="A1242" s="9">
        <v>43804</v>
      </c>
      <c r="B1242" s="2">
        <v>1.500276282141666E-3</v>
      </c>
      <c r="C1242" s="10">
        <f t="shared" si="38"/>
        <v>1</v>
      </c>
      <c r="D1242" s="10">
        <f t="shared" si="39"/>
        <v>0</v>
      </c>
      <c r="E1242" s="2"/>
      <c r="F1242" s="2"/>
    </row>
    <row r="1243" spans="1:6" x14ac:dyDescent="0.25">
      <c r="A1243" s="9">
        <v>43805</v>
      </c>
      <c r="B1243" s="2">
        <v>9.1357303933048417E-3</v>
      </c>
      <c r="C1243" s="10">
        <f t="shared" si="38"/>
        <v>1</v>
      </c>
      <c r="D1243" s="10">
        <f t="shared" si="39"/>
        <v>0</v>
      </c>
      <c r="E1243" s="2"/>
      <c r="F1243" s="2"/>
    </row>
    <row r="1244" spans="1:6" x14ac:dyDescent="0.25">
      <c r="A1244" s="9">
        <v>43808</v>
      </c>
      <c r="B1244" s="2">
        <v>-3.1628368262283102E-3</v>
      </c>
      <c r="C1244" s="10">
        <f t="shared" si="38"/>
        <v>0</v>
      </c>
      <c r="D1244" s="10">
        <f t="shared" si="39"/>
        <v>1</v>
      </c>
      <c r="E1244" s="2"/>
      <c r="F1244" s="2"/>
    </row>
    <row r="1245" spans="1:6" x14ac:dyDescent="0.25">
      <c r="A1245" s="9">
        <v>43809</v>
      </c>
      <c r="B1245" s="2">
        <v>-1.0969527672547441E-3</v>
      </c>
      <c r="C1245" s="10">
        <f t="shared" si="38"/>
        <v>0</v>
      </c>
      <c r="D1245" s="10">
        <f t="shared" si="39"/>
        <v>0</v>
      </c>
      <c r="E1245" s="2"/>
      <c r="F1245" s="2"/>
    </row>
    <row r="1246" spans="1:6" x14ac:dyDescent="0.25">
      <c r="A1246" s="9">
        <v>43810</v>
      </c>
      <c r="B1246" s="2">
        <v>2.9082017034209873E-3</v>
      </c>
      <c r="C1246" s="10">
        <f t="shared" si="38"/>
        <v>1</v>
      </c>
      <c r="D1246" s="10">
        <f t="shared" si="39"/>
        <v>-1</v>
      </c>
      <c r="E1246" s="2"/>
      <c r="F1246" s="2"/>
    </row>
    <row r="1247" spans="1:6" x14ac:dyDescent="0.25">
      <c r="A1247" s="9">
        <v>43811</v>
      </c>
      <c r="B1247" s="2">
        <v>8.5751663945150547E-3</v>
      </c>
      <c r="C1247" s="10">
        <f t="shared" si="38"/>
        <v>1</v>
      </c>
      <c r="D1247" s="10">
        <f t="shared" si="39"/>
        <v>0</v>
      </c>
      <c r="E1247" s="2"/>
      <c r="F1247" s="2"/>
    </row>
    <row r="1248" spans="1:6" x14ac:dyDescent="0.25">
      <c r="A1248" s="9">
        <v>43812</v>
      </c>
      <c r="B1248" s="2">
        <v>7.258794976916505E-5</v>
      </c>
      <c r="C1248" s="10">
        <f t="shared" si="38"/>
        <v>1</v>
      </c>
      <c r="D1248" s="10">
        <f t="shared" si="39"/>
        <v>0</v>
      </c>
      <c r="E1248" s="2"/>
      <c r="F1248" s="2"/>
    </row>
    <row r="1249" spans="1:6" x14ac:dyDescent="0.25">
      <c r="A1249" s="9">
        <v>43815</v>
      </c>
      <c r="B1249" s="2">
        <v>7.1478162080280683E-3</v>
      </c>
      <c r="C1249" s="10">
        <f t="shared" si="38"/>
        <v>1</v>
      </c>
      <c r="D1249" s="10">
        <f t="shared" si="39"/>
        <v>0</v>
      </c>
      <c r="E1249" s="2"/>
      <c r="F1249" s="2"/>
    </row>
    <row r="1250" spans="1:6" x14ac:dyDescent="0.25">
      <c r="A1250" s="9">
        <v>43816</v>
      </c>
      <c r="B1250" s="2">
        <v>3.3527080167328194E-4</v>
      </c>
      <c r="C1250" s="10">
        <f t="shared" si="38"/>
        <v>1</v>
      </c>
      <c r="D1250" s="10">
        <f t="shared" si="39"/>
        <v>0</v>
      </c>
      <c r="E1250" s="2"/>
      <c r="F1250" s="2"/>
    </row>
    <row r="1251" spans="1:6" x14ac:dyDescent="0.25">
      <c r="A1251" s="9">
        <v>43817</v>
      </c>
      <c r="B1251" s="2">
        <v>-4.3226040870536497E-4</v>
      </c>
      <c r="C1251" s="10">
        <f t="shared" si="38"/>
        <v>0</v>
      </c>
      <c r="D1251" s="10">
        <f t="shared" si="39"/>
        <v>1</v>
      </c>
      <c r="E1251" s="2"/>
      <c r="F1251" s="2"/>
    </row>
    <row r="1252" spans="1:6" x14ac:dyDescent="0.25">
      <c r="A1252" s="9">
        <v>43818</v>
      </c>
      <c r="B1252" s="2">
        <v>4.4592214694434418E-3</v>
      </c>
      <c r="C1252" s="10">
        <f t="shared" si="38"/>
        <v>1</v>
      </c>
      <c r="D1252" s="10">
        <f t="shared" si="39"/>
        <v>-1</v>
      </c>
      <c r="E1252" s="2"/>
      <c r="F1252" s="2"/>
    </row>
    <row r="1253" spans="1:6" x14ac:dyDescent="0.25">
      <c r="A1253" s="9">
        <v>43819</v>
      </c>
      <c r="B1253" s="2">
        <v>4.9448269622538454E-3</v>
      </c>
      <c r="C1253" s="10">
        <f t="shared" si="38"/>
        <v>1</v>
      </c>
      <c r="D1253" s="10">
        <f t="shared" si="39"/>
        <v>0</v>
      </c>
      <c r="E1253" s="2"/>
      <c r="F1253" s="2"/>
    </row>
    <row r="1254" spans="1:6" x14ac:dyDescent="0.25">
      <c r="A1254" s="9">
        <v>43822</v>
      </c>
      <c r="B1254" s="2">
        <v>8.6613146571812294E-4</v>
      </c>
      <c r="C1254" s="10">
        <f t="shared" si="38"/>
        <v>1</v>
      </c>
      <c r="D1254" s="10">
        <f t="shared" si="39"/>
        <v>0</v>
      </c>
      <c r="E1254" s="2"/>
      <c r="F1254" s="2"/>
    </row>
    <row r="1255" spans="1:6" x14ac:dyDescent="0.25">
      <c r="A1255" s="9">
        <v>43823</v>
      </c>
      <c r="B1255" s="2">
        <v>-1.9540882317370389E-4</v>
      </c>
      <c r="C1255" s="10">
        <f t="shared" si="38"/>
        <v>0</v>
      </c>
      <c r="D1255" s="10">
        <f t="shared" si="39"/>
        <v>1</v>
      </c>
      <c r="E1255" s="2"/>
      <c r="F1255" s="2"/>
    </row>
    <row r="1256" spans="1:6" x14ac:dyDescent="0.25">
      <c r="A1256" s="9">
        <v>43825</v>
      </c>
      <c r="B1256" s="2">
        <v>5.1281573999961694E-3</v>
      </c>
      <c r="C1256" s="10">
        <f t="shared" si="38"/>
        <v>1</v>
      </c>
      <c r="D1256" s="10">
        <f t="shared" si="39"/>
        <v>-1</v>
      </c>
      <c r="E1256" s="2"/>
      <c r="F1256" s="2"/>
    </row>
    <row r="1257" spans="1:6" x14ac:dyDescent="0.25">
      <c r="A1257" s="9">
        <v>43826</v>
      </c>
      <c r="B1257" s="2">
        <v>3.3951560382883272E-5</v>
      </c>
      <c r="C1257" s="10">
        <f t="shared" si="38"/>
        <v>1</v>
      </c>
      <c r="D1257" s="10">
        <f t="shared" si="39"/>
        <v>0</v>
      </c>
      <c r="E1257" s="2"/>
      <c r="F1257" s="2"/>
    </row>
    <row r="1258" spans="1:6" x14ac:dyDescent="0.25">
      <c r="A1258" s="9">
        <v>43829</v>
      </c>
      <c r="B1258" s="2">
        <v>-5.7808285134042237E-3</v>
      </c>
      <c r="C1258" s="10">
        <f t="shared" si="38"/>
        <v>0</v>
      </c>
      <c r="D1258" s="10">
        <f t="shared" si="39"/>
        <v>1</v>
      </c>
      <c r="E1258" s="2"/>
      <c r="F1258" s="2"/>
    </row>
    <row r="1259" spans="1:6" x14ac:dyDescent="0.25">
      <c r="A1259" s="9">
        <v>43830</v>
      </c>
      <c r="B1259" s="2">
        <v>2.9460247292234509E-3</v>
      </c>
      <c r="C1259" s="10">
        <f t="shared" si="38"/>
        <v>1</v>
      </c>
      <c r="D1259" s="10">
        <f t="shared" si="39"/>
        <v>-1</v>
      </c>
      <c r="E1259" s="2"/>
      <c r="F1259" s="2"/>
    </row>
    <row r="1260" spans="1:6" x14ac:dyDescent="0.25">
      <c r="C1260" s="14">
        <f>1-C1259</f>
        <v>0</v>
      </c>
      <c r="D1260" s="10">
        <f t="shared" si="39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9"/>
  <sheetViews>
    <sheetView tabSelected="1" zoomScale="150" zoomScaleNormal="150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6" width="13.42578125" customWidth="1"/>
    <col min="8" max="8" width="13.140625" bestFit="1" customWidth="1"/>
    <col min="9" max="13" width="11.140625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5" t="s">
        <v>25</v>
      </c>
    </row>
    <row r="2" spans="1:13" x14ac:dyDescent="0.25">
      <c r="A2" s="9">
        <v>42006</v>
      </c>
      <c r="B2" s="2">
        <v>-3.3998737189777639E-4</v>
      </c>
      <c r="C2" s="4"/>
      <c r="D2" s="4"/>
      <c r="E2" s="4"/>
      <c r="F2" s="4"/>
    </row>
    <row r="3" spans="1:13" x14ac:dyDescent="0.25">
      <c r="A3" s="9">
        <v>42009</v>
      </c>
      <c r="B3" s="2">
        <v>-1.8278107083859685E-2</v>
      </c>
      <c r="C3" s="2">
        <f t="array" ref="C3">PRODUCT(1+B2:B3)-1</f>
        <v>-1.8611880130166791E-2</v>
      </c>
      <c r="D3" s="2"/>
      <c r="E3" s="8"/>
      <c r="F3" s="2"/>
    </row>
    <row r="4" spans="1:13" x14ac:dyDescent="0.25">
      <c r="A4" s="9">
        <v>42010</v>
      </c>
      <c r="B4" s="2">
        <v>-8.8934860287640527E-3</v>
      </c>
      <c r="C4" s="2">
        <f t="array" ref="C4">PRODUCT(1+B3:B4)-1</f>
        <v>-2.7009037022641125E-2</v>
      </c>
      <c r="D4" s="2"/>
      <c r="E4" s="2"/>
      <c r="F4" s="2"/>
    </row>
    <row r="5" spans="1:13" x14ac:dyDescent="0.25">
      <c r="A5" s="9">
        <v>42011</v>
      </c>
      <c r="B5" s="2">
        <v>1.1629823080879564E-2</v>
      </c>
      <c r="C5" s="2">
        <f t="array" ref="C5">PRODUCT(1+B4:B5)-1</f>
        <v>2.632907383028682E-3</v>
      </c>
      <c r="D5" s="2">
        <f t="array" ref="D5">PRODUCT(1+B2:B5)-1</f>
        <v>-1.6027976103744845E-2</v>
      </c>
      <c r="E5" s="2"/>
      <c r="F5" s="2"/>
    </row>
    <row r="6" spans="1:13" x14ac:dyDescent="0.25">
      <c r="A6" s="9">
        <v>42012</v>
      </c>
      <c r="B6" s="2">
        <v>1.7888345920331616E-2</v>
      </c>
      <c r="C6" s="2">
        <f t="array" ref="C6">PRODUCT(1+B5:B6)-1</f>
        <v>2.9726207299474172E-2</v>
      </c>
      <c r="D6" s="2">
        <f t="array" ref="D6">PRODUCT(1+B3:B6)-1</f>
        <v>1.9142940433389821E-3</v>
      </c>
      <c r="E6" s="2"/>
      <c r="F6" s="2"/>
    </row>
    <row r="7" spans="1:13" x14ac:dyDescent="0.25">
      <c r="A7" s="9">
        <v>42013</v>
      </c>
      <c r="B7" s="2">
        <v>-8.4038911034167718E-3</v>
      </c>
      <c r="C7" s="2">
        <f t="array" ref="C7">PRODUCT(1+B6:B7)-1</f>
        <v>9.3341231057801899E-3</v>
      </c>
      <c r="D7" s="2">
        <f t="array" ref="D7">PRODUCT(1+B4:B7)-1</f>
        <v>1.199160637044816E-2</v>
      </c>
      <c r="E7" s="2"/>
      <c r="F7" s="2"/>
    </row>
    <row r="8" spans="1:13" x14ac:dyDescent="0.25">
      <c r="A8" s="9">
        <v>42016</v>
      </c>
      <c r="B8" s="2">
        <v>-8.0936615137836565E-3</v>
      </c>
      <c r="C8" s="2">
        <f t="array" ref="C8">PRODUCT(1+B7:B8)-1</f>
        <v>-1.642953436721073E-2</v>
      </c>
      <c r="D8" s="2">
        <f t="array" ref="D8">PRODUCT(1+B5:B8)-1</f>
        <v>1.2808285187829949E-2</v>
      </c>
      <c r="E8" s="2"/>
      <c r="F8" s="2"/>
    </row>
    <row r="9" spans="1:13" x14ac:dyDescent="0.25">
      <c r="A9" s="9">
        <v>42017</v>
      </c>
      <c r="B9" s="2">
        <v>-2.5785648782700177E-3</v>
      </c>
      <c r="C9" s="2">
        <f t="array" ref="C9">PRODUCT(1+B8:B9)-1</f>
        <v>-1.0651356360737663E-2</v>
      </c>
      <c r="D9" s="2">
        <f t="array" ref="D9">PRODUCT(1+B6:B9)-1</f>
        <v>-1.4166543264720888E-3</v>
      </c>
      <c r="E9" s="2">
        <f t="array" ref="E9">PRODUCT(1+B2:B9)-1</f>
        <v>-1.7421924328525074E-2</v>
      </c>
      <c r="F9" s="2"/>
    </row>
    <row r="10" spans="1:13" x14ac:dyDescent="0.25">
      <c r="A10" s="9">
        <v>42018</v>
      </c>
      <c r="B10" s="2">
        <v>-5.8130625843413331E-3</v>
      </c>
      <c r="C10" s="2">
        <f t="array" ref="C10">PRODUCT(1+B9:B10)-1</f>
        <v>-8.3766381035962345E-3</v>
      </c>
      <c r="D10" s="2">
        <f t="array" ref="D10">PRODUCT(1+B7:B10)-1</f>
        <v>-2.4668548207202212E-2</v>
      </c>
      <c r="E10" s="2">
        <f t="array" ref="E10">PRODUCT(1+B3:B10)-1</f>
        <v>-2.2801477018754013E-2</v>
      </c>
      <c r="F10" s="2"/>
      <c r="H10" t="s">
        <v>12</v>
      </c>
      <c r="I10" s="1">
        <v>1</v>
      </c>
      <c r="J10" s="1">
        <v>2</v>
      </c>
      <c r="K10" s="1">
        <v>4</v>
      </c>
      <c r="L10" s="1">
        <v>8</v>
      </c>
      <c r="M10" s="1">
        <v>16</v>
      </c>
    </row>
    <row r="11" spans="1:13" x14ac:dyDescent="0.25">
      <c r="A11" s="9">
        <v>42019</v>
      </c>
      <c r="B11" s="2">
        <v>-9.2478881502732202E-3</v>
      </c>
      <c r="C11" s="2">
        <f t="array" ref="C11">PRODUCT(1+B10:B11)-1</f>
        <v>-1.5007192182024065E-2</v>
      </c>
      <c r="D11" s="2">
        <f t="array" ref="D11">PRODUCT(1+B8:B11)-1</f>
        <v>-2.5498701590856876E-2</v>
      </c>
      <c r="E11" s="2">
        <f t="array" ref="E11">PRODUCT(1+B4:B11)-1</f>
        <v>-1.3812865612843894E-2</v>
      </c>
      <c r="F11" s="2"/>
      <c r="H11" t="s">
        <v>6</v>
      </c>
      <c r="I11" s="5">
        <f>_xlfn.VAR.S(B2:B1259)</f>
        <v>7.1597105074659001E-5</v>
      </c>
      <c r="J11" s="5">
        <f t="shared" ref="J11:M11" si="0">_xlfn.VAR.S(C2:C1259)</f>
        <v>1.3970375970032617E-4</v>
      </c>
      <c r="K11" s="5">
        <f t="shared" si="0"/>
        <v>2.6148761377417013E-4</v>
      </c>
      <c r="L11" s="5">
        <f t="shared" si="0"/>
        <v>4.7708829596866957E-4</v>
      </c>
      <c r="M11" s="5">
        <f t="shared" si="0"/>
        <v>8.4428202483420405E-4</v>
      </c>
    </row>
    <row r="12" spans="1:13" x14ac:dyDescent="0.25">
      <c r="A12" s="9">
        <v>42020</v>
      </c>
      <c r="B12" s="2">
        <v>1.3424199691870697E-2</v>
      </c>
      <c r="C12" s="2">
        <f t="array" ref="C12">PRODUCT(1+B11:B12)-1</f>
        <v>4.0521660443402219E-3</v>
      </c>
      <c r="D12" s="2">
        <f t="array" ref="D12">PRODUCT(1+B9:B12)-1</f>
        <v>-4.3584155877453012E-3</v>
      </c>
      <c r="E12" s="2">
        <f t="array" ref="E12">PRODUCT(1+B5:B12)-1</f>
        <v>8.3940457702700311E-3</v>
      </c>
      <c r="F12" s="2"/>
      <c r="H12" t="s">
        <v>10</v>
      </c>
      <c r="I12" s="7">
        <f>I11/(I10*$I$11)-1</f>
        <v>0</v>
      </c>
      <c r="J12" s="7">
        <f t="shared" ref="J12:M12" si="1">J11/(J10*$I$11)-1</f>
        <v>-2.4375639527269399E-2</v>
      </c>
      <c r="K12" s="7">
        <f t="shared" si="1"/>
        <v>-8.6947672320340952E-2</v>
      </c>
      <c r="L12" s="7">
        <f t="shared" si="1"/>
        <v>-0.16706077803149599</v>
      </c>
      <c r="M12" s="7">
        <f t="shared" si="1"/>
        <v>-0.26299217688880738</v>
      </c>
    </row>
    <row r="13" spans="1:13" x14ac:dyDescent="0.25">
      <c r="A13" s="9">
        <v>42024</v>
      </c>
      <c r="B13" s="2">
        <v>1.5499499856392873E-3</v>
      </c>
      <c r="C13" s="2">
        <f t="array" ref="C13">PRODUCT(1+B12:B13)-1</f>
        <v>1.4994956515629543E-2</v>
      </c>
      <c r="D13" s="2">
        <f t="array" ref="D13">PRODUCT(1+B10:B13)-1</f>
        <v>-2.3726786058564375E-4</v>
      </c>
      <c r="E13" s="2">
        <f t="array" ref="E13">PRODUCT(1+B6:B13)-1</f>
        <v>-1.6535860605164654E-3</v>
      </c>
      <c r="F13" s="2"/>
      <c r="H13" t="s">
        <v>11</v>
      </c>
      <c r="I13" s="7">
        <f>2*(I10-1)*(2*I10-1)/(3*1258)</f>
        <v>0</v>
      </c>
      <c r="J13" s="7">
        <f>2*(J10-1)*(2*J10-1)/(3*J10*1258)</f>
        <v>7.9491255961844202E-4</v>
      </c>
      <c r="K13" s="7">
        <f t="shared" ref="K13:M13" si="2">2*(K10-1)*(2*K10-1)/(3*K10*1258)</f>
        <v>2.7821939586645467E-3</v>
      </c>
      <c r="L13" s="7">
        <f t="shared" si="2"/>
        <v>6.9554848966613672E-3</v>
      </c>
      <c r="M13" s="7">
        <f t="shared" si="2"/>
        <v>1.5401430842607313E-2</v>
      </c>
    </row>
    <row r="14" spans="1:13" x14ac:dyDescent="0.25">
      <c r="A14" s="9">
        <v>42025</v>
      </c>
      <c r="B14" s="2">
        <v>4.7316506390446822E-3</v>
      </c>
      <c r="C14" s="2">
        <f t="array" ref="C14">PRODUCT(1+B13:B14)-1</f>
        <v>6.2889344465240082E-3</v>
      </c>
      <c r="D14" s="2">
        <f t="array" ref="D14">PRODUCT(1+B11:B14)-1</f>
        <v>1.0366584297483605E-2</v>
      </c>
      <c r="E14" s="2">
        <f t="array" ref="E14">PRODUCT(1+B7:B14)-1</f>
        <v>-1.4557692494205354E-2</v>
      </c>
      <c r="F14" s="2"/>
      <c r="H14" t="s">
        <v>7</v>
      </c>
      <c r="I14" s="7">
        <f>SQRT(I13)</f>
        <v>0</v>
      </c>
      <c r="J14" s="7">
        <f t="shared" ref="J14:M14" si="3">SQRT(J13)</f>
        <v>2.8194193721730047E-2</v>
      </c>
      <c r="K14" s="7">
        <f t="shared" si="3"/>
        <v>5.2746506601523351E-2</v>
      </c>
      <c r="L14" s="7">
        <f t="shared" si="3"/>
        <v>8.3399549738960618E-2</v>
      </c>
      <c r="M14" s="7">
        <f t="shared" si="3"/>
        <v>0.12410250135515928</v>
      </c>
    </row>
    <row r="15" spans="1:13" x14ac:dyDescent="0.25">
      <c r="A15" s="9">
        <v>42026</v>
      </c>
      <c r="B15" s="2">
        <v>1.526976753341347E-2</v>
      </c>
      <c r="C15" s="2">
        <f t="array" ref="C15">PRODUCT(1+B14:B15)-1</f>
        <v>2.0073669377765668E-2</v>
      </c>
      <c r="D15" s="2">
        <f t="array" ref="D15">PRODUCT(1+B12:B15)-1</f>
        <v>3.5369629692823867E-2</v>
      </c>
      <c r="E15" s="2">
        <f t="array" ref="E15">PRODUCT(1+B8:B15)-1</f>
        <v>8.9690484690507777E-3</v>
      </c>
      <c r="F15" s="2"/>
      <c r="H15" t="s">
        <v>8</v>
      </c>
      <c r="I15" s="1"/>
      <c r="J15" s="7">
        <f>J12/J14</f>
        <v>-0.86456239067700025</v>
      </c>
      <c r="K15" s="7">
        <f t="shared" ref="K15:M15" si="4">K12/K14</f>
        <v>-1.6484062722331994</v>
      </c>
      <c r="L15" s="7">
        <f t="shared" si="4"/>
        <v>-2.0031376494764519</v>
      </c>
      <c r="M15" s="7">
        <f t="shared" si="4"/>
        <v>-2.1191529100301576</v>
      </c>
    </row>
    <row r="16" spans="1:13" x14ac:dyDescent="0.25">
      <c r="A16" s="9">
        <v>42027</v>
      </c>
      <c r="B16" s="2">
        <v>-5.4916026464386647E-3</v>
      </c>
      <c r="C16" s="2">
        <f t="array" ref="C16">PRODUCT(1+B15:B16)-1</f>
        <v>9.6943093911778799E-3</v>
      </c>
      <c r="D16" s="2">
        <f t="array" ref="D16">PRODUCT(1+B13:B16)-1</f>
        <v>1.6044210713967111E-2</v>
      </c>
      <c r="E16" s="2">
        <f t="array" ref="E16">PRODUCT(1+B9:B16)-1</f>
        <v>1.1615867788153045E-2</v>
      </c>
      <c r="F16" s="2"/>
      <c r="H16" t="s">
        <v>9</v>
      </c>
      <c r="I16" s="1"/>
      <c r="J16" s="2">
        <f>1-_xlfn.NORM.S.DIST(ABS(J15),1)</f>
        <v>0.19363951121268352</v>
      </c>
      <c r="K16" s="2">
        <f t="shared" ref="K16:M16" si="5">1-_xlfn.NORM.S.DIST(ABS(K15),1)</f>
        <v>4.9634664895792824E-2</v>
      </c>
      <c r="L16" s="2">
        <f t="shared" si="5"/>
        <v>2.2581257919576658E-2</v>
      </c>
      <c r="M16" s="2">
        <f t="shared" si="5"/>
        <v>1.7038773221015102E-2</v>
      </c>
    </row>
    <row r="17" spans="1:8" x14ac:dyDescent="0.25">
      <c r="A17" s="9">
        <v>42030</v>
      </c>
      <c r="B17" s="2">
        <v>2.5684514236141709E-3</v>
      </c>
      <c r="C17" s="2">
        <f t="array" ref="C17">PRODUCT(1+B16:B17)-1</f>
        <v>-2.937256137459654E-3</v>
      </c>
      <c r="D17" s="2">
        <f t="array" ref="D17">PRODUCT(1+B14:B17)-1</f>
        <v>1.7077451731724702E-2</v>
      </c>
      <c r="E17" s="2">
        <f t="array" ref="E17">PRODUCT(1+B10:B17)-1</f>
        <v>1.6836131940702437E-2</v>
      </c>
      <c r="F17" s="2">
        <f t="array" ref="F17">PRODUCT(1+B2:B17)-1</f>
        <v>-8.7911020447861699E-4</v>
      </c>
    </row>
    <row r="18" spans="1:8" x14ac:dyDescent="0.25">
      <c r="A18" s="9">
        <v>42031</v>
      </c>
      <c r="B18" s="2">
        <v>-1.3387843993213799E-2</v>
      </c>
      <c r="C18" s="2">
        <f t="array" ref="C18">PRODUCT(1+B17:B18)-1</f>
        <v>-1.0853778596563113E-2</v>
      </c>
      <c r="D18" s="2">
        <f t="array" ref="D18">PRODUCT(1+B15:B18)-1</f>
        <v>-1.2646890931636845E-3</v>
      </c>
      <c r="E18" s="2">
        <f t="array" ref="E18">PRODUCT(1+B11:B18)-1</f>
        <v>9.0887846982254938E-3</v>
      </c>
      <c r="F18" s="2">
        <f t="array" ref="F18">PRODUCT(1+B3:B18)-1</f>
        <v>-1.3919930035953709E-2</v>
      </c>
      <c r="H18" s="1"/>
    </row>
    <row r="19" spans="1:8" x14ac:dyDescent="0.25">
      <c r="A19" s="9">
        <v>42032</v>
      </c>
      <c r="B19" s="2">
        <v>-1.3495602473454604E-2</v>
      </c>
      <c r="C19" s="2">
        <f t="array" ref="C19">PRODUCT(1+B18:B19)-1</f>
        <v>-2.6702769446159347E-2</v>
      </c>
      <c r="D19" s="2">
        <f t="array" ref="D19">PRODUCT(1+B16:B19)-1</f>
        <v>-2.956159271017611E-2</v>
      </c>
      <c r="E19" s="2">
        <f t="array" ref="E19">PRODUCT(1+B12:B19)-1</f>
        <v>4.7624543953588283E-3</v>
      </c>
      <c r="F19" s="2">
        <f t="array" ref="F19">PRODUCT(1+B4:B19)-1</f>
        <v>-9.1161943600353013E-3</v>
      </c>
      <c r="H19" s="1"/>
    </row>
    <row r="20" spans="1:8" x14ac:dyDescent="0.25">
      <c r="A20" s="9">
        <v>42033</v>
      </c>
      <c r="B20" s="2">
        <v>9.5347025212770831E-3</v>
      </c>
      <c r="C20" s="2">
        <f t="array" ref="C20">PRODUCT(1+B19:B20)-1</f>
        <v>-4.0895765071072843E-3</v>
      </c>
      <c r="D20" s="2">
        <f t="array" ref="D20">PRODUCT(1+B17:B20)-1</f>
        <v>-1.4898967745708536E-2</v>
      </c>
      <c r="E20" s="2">
        <f t="array" ref="E20">PRODUCT(1+B13:B20)-1</f>
        <v>9.0620079032577294E-4</v>
      </c>
      <c r="F20" s="2">
        <f t="array" ref="F20">PRODUCT(1+B5:B20)-1</f>
        <v>9.307853251507181E-3</v>
      </c>
    </row>
    <row r="21" spans="1:8" x14ac:dyDescent="0.25">
      <c r="A21" s="9">
        <v>42034</v>
      </c>
      <c r="B21" s="2">
        <v>-1.2991960420531856E-2</v>
      </c>
      <c r="C21" s="2">
        <f t="array" ref="C21">PRODUCT(1+B20:B21)-1</f>
        <v>-3.5811323770327252E-3</v>
      </c>
      <c r="D21" s="2">
        <f t="array" ref="D21">PRODUCT(1+B18:B21)-1</f>
        <v>-3.0188275670972042E-2</v>
      </c>
      <c r="E21" s="2">
        <f t="array" ref="E21">PRODUCT(1+B14:B21)-1</f>
        <v>-1.3626362759882382E-2</v>
      </c>
      <c r="F21" s="2">
        <f t="array" ref="F21">PRODUCT(1+B6:B21)-1</f>
        <v>-1.5257416456883499E-2</v>
      </c>
    </row>
    <row r="22" spans="1:8" x14ac:dyDescent="0.25">
      <c r="A22" s="9">
        <v>42037</v>
      </c>
      <c r="B22" s="2">
        <v>1.29624709898295E-2</v>
      </c>
      <c r="C22" s="2">
        <f t="array" ref="C22">PRODUCT(1+B21:B22)-1</f>
        <v>-1.9789734075448262E-4</v>
      </c>
      <c r="D22" s="2">
        <f t="array" ref="D22">PRODUCT(1+B19:B22)-1</f>
        <v>-4.286664531546247E-3</v>
      </c>
      <c r="E22" s="2">
        <f t="array" ref="E22">PRODUCT(1+B15:B22)-1</f>
        <v>-5.5459323268308713E-3</v>
      </c>
      <c r="F22" s="2">
        <f t="array" ref="F22">PRODUCT(1+B7:B22)-1</f>
        <v>-2.0022888843628572E-2</v>
      </c>
    </row>
    <row r="23" spans="1:8" x14ac:dyDescent="0.25">
      <c r="A23" s="9">
        <v>42038</v>
      </c>
      <c r="B23" s="2">
        <v>1.443946854046585E-2</v>
      </c>
      <c r="C23" s="2">
        <f t="array" ref="C23">PRODUCT(1+B22:B23)-1</f>
        <v>2.7589110722359589E-2</v>
      </c>
      <c r="D23" s="2">
        <f t="array" ref="D23">PRODUCT(1+B20:B23)-1</f>
        <v>2.3909178087665461E-2</v>
      </c>
      <c r="E23" s="2">
        <f t="array" ref="E23">PRODUCT(1+B16:B23)-1</f>
        <v>-6.359208007173156E-3</v>
      </c>
      <c r="F23" s="2">
        <f t="array" ref="F23">PRODUCT(1+B8:B23)-1</f>
        <v>2.5528044170366471E-3</v>
      </c>
    </row>
    <row r="24" spans="1:8" x14ac:dyDescent="0.25">
      <c r="A24" s="9">
        <v>42039</v>
      </c>
      <c r="B24" s="2">
        <v>-4.1560367409257948E-3</v>
      </c>
      <c r="C24" s="2">
        <f t="array" ref="C24">PRODUCT(1+B23:B24)-1</f>
        <v>1.0223420837766506E-2</v>
      </c>
      <c r="D24" s="2">
        <f t="array" ref="D24">PRODUCT(1+B21:B24)-1</f>
        <v>1.0023500309214617E-2</v>
      </c>
      <c r="E24" s="2">
        <f t="array" ref="E24">PRODUCT(1+B17:B24)-1</f>
        <v>-5.0248072442998781E-3</v>
      </c>
      <c r="F24" s="2">
        <f t="array" ref="F24">PRODUCT(1+B9:B24)-1</f>
        <v>6.532693047242466E-3</v>
      </c>
    </row>
    <row r="25" spans="1:8" x14ac:dyDescent="0.25">
      <c r="A25" s="9">
        <v>42040</v>
      </c>
      <c r="B25" s="2">
        <v>1.0291401952476242E-2</v>
      </c>
      <c r="C25" s="2">
        <f t="array" ref="C25">PRODUCT(1+B24:B25)-1</f>
        <v>6.0925937669202845E-3</v>
      </c>
      <c r="D25" s="2">
        <f t="array" ref="D25">PRODUCT(1+B22:B25)-1</f>
        <v>3.384979373330177E-2</v>
      </c>
      <c r="E25" s="2">
        <f t="array" ref="E25">PRODUCT(1+B18:B25)-1</f>
        <v>2.639651157703371E-3</v>
      </c>
      <c r="F25" s="2">
        <f t="array" ref="F25">PRODUCT(1+B10:B25)-1</f>
        <v>1.9520224613574388E-2</v>
      </c>
    </row>
    <row r="26" spans="1:8" x14ac:dyDescent="0.25">
      <c r="A26" s="9">
        <v>42041</v>
      </c>
      <c r="B26" s="2">
        <v>-3.4181486724977894E-3</v>
      </c>
      <c r="C26" s="2">
        <f t="array" ref="C26">PRODUCT(1+B25:B26)-1</f>
        <v>6.8380757380563928E-3</v>
      </c>
      <c r="D26" s="2">
        <f t="array" ref="D26">PRODUCT(1+B23:B26)-1</f>
        <v>1.7131405101813657E-2</v>
      </c>
      <c r="E26" s="2">
        <f t="array" ref="E26">PRODUCT(1+B19:B26)-1</f>
        <v>1.2771303983641902E-2</v>
      </c>
      <c r="F26" s="2">
        <f t="array" ref="F26">PRODUCT(1+B11:B26)-1</f>
        <v>2.1976164314090108E-2</v>
      </c>
    </row>
    <row r="27" spans="1:8" x14ac:dyDescent="0.25">
      <c r="A27" s="9">
        <v>42044</v>
      </c>
      <c r="B27" s="2">
        <v>-4.2472038025365144E-3</v>
      </c>
      <c r="C27" s="2">
        <f t="array" ref="C27">PRODUCT(1+B26:B27)-1</f>
        <v>-7.6508349009948295E-3</v>
      </c>
      <c r="D27" s="2">
        <f t="array" ref="D27">PRODUCT(1+B24:B27)-1</f>
        <v>-1.6048545631042188E-3</v>
      </c>
      <c r="E27" s="2">
        <f t="array" ref="E27">PRODUCT(1+B20:B27)-1</f>
        <v>2.2265952771007402E-2</v>
      </c>
      <c r="F27" s="2">
        <f t="array" ref="F27">PRODUCT(1+B12:B27)-1</f>
        <v>2.7134447751007373E-2</v>
      </c>
    </row>
    <row r="28" spans="1:8" x14ac:dyDescent="0.25">
      <c r="A28" s="9">
        <v>42045</v>
      </c>
      <c r="B28" s="2">
        <v>1.0675513255225422E-2</v>
      </c>
      <c r="C28" s="2">
        <f t="array" ref="C28">PRODUCT(1+B27:B28)-1</f>
        <v>6.3829683721972064E-3</v>
      </c>
      <c r="D28" s="2">
        <f t="array" ref="D28">PRODUCT(1+B25:B28)-1</f>
        <v>1.3264691331416278E-2</v>
      </c>
      <c r="E28" s="2">
        <f t="array" ref="E28">PRODUCT(1+B21:B28)-1</f>
        <v>2.3421150278292835E-2</v>
      </c>
      <c r="F28" s="2">
        <f t="array" ref="F28">PRODUCT(1+B13:B28)-1</f>
        <v>2.4348575333511979E-2</v>
      </c>
    </row>
    <row r="29" spans="1:8" x14ac:dyDescent="0.25">
      <c r="A29" s="9">
        <v>42046</v>
      </c>
      <c r="B29" s="2">
        <v>-2.9005264455483903E-5</v>
      </c>
      <c r="C29" s="2">
        <f t="array" ref="C29">PRODUCT(1+B28:B29)-1</f>
        <v>1.0646198344684832E-2</v>
      </c>
      <c r="D29" s="2">
        <f t="array" ref="D29">PRODUCT(1+B26:B29)-1</f>
        <v>2.9139111378315707E-3</v>
      </c>
      <c r="E29" s="2">
        <f t="array" ref="E29">PRODUCT(1+B22:B29)-1</f>
        <v>3.6862340162105989E-2</v>
      </c>
      <c r="F29" s="2">
        <f t="array" ref="F29">PRODUCT(1+B14:B29)-1</f>
        <v>2.2733677782996509E-2</v>
      </c>
    </row>
    <row r="30" spans="1:8" x14ac:dyDescent="0.25">
      <c r="A30" s="9">
        <v>42047</v>
      </c>
      <c r="B30" s="2">
        <v>9.644530173601451E-3</v>
      </c>
      <c r="C30" s="2">
        <f t="array" ref="C30">PRODUCT(1+B29:B30)-1</f>
        <v>9.6152451669977435E-3</v>
      </c>
      <c r="D30" s="2">
        <f t="array" ref="D30">PRODUCT(1+B27:B30)-1</f>
        <v>1.6059587344986692E-2</v>
      </c>
      <c r="E30" s="2">
        <f t="array" ref="E30">PRODUCT(1+B23:B30)-1</f>
        <v>3.3466115743375324E-2</v>
      </c>
      <c r="F30" s="2">
        <f t="array" ref="F30">PRODUCT(1+B15:B30)-1</f>
        <v>2.7734582603389901E-2</v>
      </c>
    </row>
    <row r="31" spans="1:8" x14ac:dyDescent="0.25">
      <c r="A31" s="9">
        <v>42048</v>
      </c>
      <c r="B31" s="2">
        <v>4.0747337776754211E-3</v>
      </c>
      <c r="C31" s="2">
        <f t="array" ref="C31">PRODUCT(1+B30:B31)-1</f>
        <v>1.3758562844145006E-2</v>
      </c>
      <c r="D31" s="2">
        <f t="array" ref="D31">PRODUCT(1+B28:B31)-1</f>
        <v>2.4551237577806528E-2</v>
      </c>
      <c r="E31" s="2">
        <f t="array" ref="E31">PRODUCT(1+B24:B31)-1</f>
        <v>2.2906981849045716E-2</v>
      </c>
      <c r="F31" s="2">
        <f t="array" ref="F31">PRODUCT(1+B16:B31)-1</f>
        <v>1.6402103579478133E-2</v>
      </c>
    </row>
    <row r="32" spans="1:8" x14ac:dyDescent="0.25">
      <c r="A32" s="9">
        <v>42052</v>
      </c>
      <c r="B32" s="2">
        <v>1.5975278852071728E-3</v>
      </c>
      <c r="C32" s="2">
        <f t="array" ref="C32">PRODUCT(1+B31:B32)-1</f>
        <v>5.6787711637171778E-3</v>
      </c>
      <c r="D32" s="2">
        <f t="array" ref="D32">PRODUCT(1+B29:B32)-1</f>
        <v>1.5348619107701467E-2</v>
      </c>
      <c r="E32" s="2">
        <f t="array" ref="E32">PRODUCT(1+B25:B32)-1</f>
        <v>2.8816905133944859E-2</v>
      </c>
      <c r="F32" s="2">
        <f t="array" ref="F32">PRODUCT(1+B17:B32)-1</f>
        <v>2.3647298495969693E-2</v>
      </c>
    </row>
    <row r="33" spans="1:6" x14ac:dyDescent="0.25">
      <c r="A33" s="9">
        <v>42053</v>
      </c>
      <c r="B33" s="2">
        <v>-3.1423483816916953E-4</v>
      </c>
      <c r="C33" s="2">
        <f t="array" ref="C33">PRODUCT(1+B32:B33)-1</f>
        <v>1.2827910481214566E-3</v>
      </c>
      <c r="D33" s="2">
        <f t="array" ref="D33">PRODUCT(1+B30:B33)-1</f>
        <v>1.5059003253517833E-2</v>
      </c>
      <c r="E33" s="2">
        <f t="array" ref="E33">PRODUCT(1+B26:B33)-1</f>
        <v>1.8016794988654938E-2</v>
      </c>
      <c r="F33" s="2">
        <f t="array" ref="F33">PRODUCT(1+B18:B33)-1</f>
        <v>2.0704004200107651E-2</v>
      </c>
    </row>
    <row r="34" spans="1:6" x14ac:dyDescent="0.25">
      <c r="A34" s="9">
        <v>42054</v>
      </c>
      <c r="B34" s="2">
        <v>-1.0620666006249113E-3</v>
      </c>
      <c r="C34" s="2">
        <f t="array" ref="C34">PRODUCT(1+B33:B34)-1</f>
        <v>-1.3759677004676618E-3</v>
      </c>
      <c r="D34" s="2">
        <f t="array" ref="D34">PRODUCT(1+B31:B34)-1</f>
        <v>4.2949896575497082E-3</v>
      </c>
      <c r="E34" s="2">
        <f t="array" ref="E34">PRODUCT(1+B27:B34)-1</f>
        <v>2.0423552764087916E-2</v>
      </c>
      <c r="F34" s="2">
        <f t="array" ref="F34">PRODUCT(1+B19:B34)-1</f>
        <v>3.34556921485063E-2</v>
      </c>
    </row>
    <row r="35" spans="1:6" x14ac:dyDescent="0.25">
      <c r="A35" s="9">
        <v>42055</v>
      </c>
      <c r="B35" s="2">
        <v>6.1264869245991616E-3</v>
      </c>
      <c r="C35" s="2">
        <f t="array" ref="C35">PRODUCT(1+B34:B35)-1</f>
        <v>5.0579135868324965E-3</v>
      </c>
      <c r="D35" s="2">
        <f t="array" ref="D35">PRODUCT(1+B32:B35)-1</f>
        <v>6.3471928812253164E-3</v>
      </c>
      <c r="E35" s="2">
        <f t="array" ref="E35">PRODUCT(1+B28:B35)-1</f>
        <v>3.1054261899410962E-2</v>
      </c>
      <c r="F35" s="2">
        <f t="array" ref="F35">PRODUCT(1+B20:B35)-1</f>
        <v>5.4011667399208818E-2</v>
      </c>
    </row>
    <row r="36" spans="1:6" x14ac:dyDescent="0.25">
      <c r="A36" s="9">
        <v>42058</v>
      </c>
      <c r="B36" s="2">
        <v>-3.032744159600087E-4</v>
      </c>
      <c r="C36" s="2">
        <f t="array" ref="C36">PRODUCT(1+B35:B36)-1</f>
        <v>5.8213545018952484E-3</v>
      </c>
      <c r="D36" s="2">
        <f t="array" ref="D36">PRODUCT(1+B33:B36)-1</f>
        <v>4.4373768056600316E-3</v>
      </c>
      <c r="E36" s="2">
        <f t="array" ref="E36">PRODUCT(1+B29:B36)-1</f>
        <v>1.9854103519788779E-2</v>
      </c>
      <c r="F36" s="2">
        <f t="array" ref="F36">PRODUCT(1+B21:B36)-1</f>
        <v>4.3740259740259191E-2</v>
      </c>
    </row>
    <row r="37" spans="1:6" x14ac:dyDescent="0.25">
      <c r="A37" s="9">
        <v>42059</v>
      </c>
      <c r="B37" s="2">
        <v>2.7587383749041461E-3</v>
      </c>
      <c r="C37" s="2">
        <f t="array" ref="C37">PRODUCT(1+B36:B37)-1</f>
        <v>2.4546273041747835E-3</v>
      </c>
      <c r="D37" s="2">
        <f t="array" ref="D37">PRODUCT(1+B34:B37)-1</f>
        <v>7.5249561837997803E-3</v>
      </c>
      <c r="E37" s="2">
        <f t="array" ref="E37">PRODUCT(1+B30:B37)-1</f>
        <v>2.2697277776971836E-2</v>
      </c>
      <c r="F37" s="2">
        <f t="array" ref="F37">PRODUCT(1+B22:B37)-1</f>
        <v>6.0396292713246424E-2</v>
      </c>
    </row>
    <row r="38" spans="1:6" x14ac:dyDescent="0.25">
      <c r="A38" s="9">
        <v>42060</v>
      </c>
      <c r="B38" s="2">
        <v>-7.6578365193713527E-4</v>
      </c>
      <c r="C38" s="2">
        <f t="array" ref="C38">PRODUCT(1+B37:B38)-1</f>
        <v>1.990842126219583E-3</v>
      </c>
      <c r="D38" s="2">
        <f t="array" ref="D38">PRODUCT(1+B35:B38)-1</f>
        <v>7.8237860258889569E-3</v>
      </c>
      <c r="E38" s="2">
        <f t="array" ref="E38">PRODUCT(1+B31:B38)-1</f>
        <v>1.2152378763502503E-2</v>
      </c>
      <c r="F38" s="2">
        <f t="array" ref="F38">PRODUCT(1+B23:B38)-1</f>
        <v>4.6025187421134595E-2</v>
      </c>
    </row>
    <row r="39" spans="1:6" x14ac:dyDescent="0.25">
      <c r="A39" s="9">
        <v>42061</v>
      </c>
      <c r="B39" s="2">
        <v>-1.4759728648067183E-3</v>
      </c>
      <c r="C39" s="2">
        <f t="array" ref="C39">PRODUCT(1+B38:B39)-1</f>
        <v>-2.2406262408533051E-3</v>
      </c>
      <c r="D39" s="2">
        <f t="array" ref="D39">PRODUCT(1+B36:B39)-1</f>
        <v>2.0850116097226312E-4</v>
      </c>
      <c r="E39" s="2">
        <f t="array" ref="E39">PRODUCT(1+B32:B39)-1</f>
        <v>6.5570174392819425E-3</v>
      </c>
      <c r="F39" s="2">
        <f t="array" ref="F39">PRODUCT(1+B24:B39)-1</f>
        <v>2.961420076779353E-2</v>
      </c>
    </row>
    <row r="40" spans="1:6" x14ac:dyDescent="0.25">
      <c r="A40" s="9">
        <v>42062</v>
      </c>
      <c r="B40" s="2">
        <v>-2.9563091617157422E-3</v>
      </c>
      <c r="C40" s="2">
        <f t="array" ref="C40">PRODUCT(1+B39:B40)-1</f>
        <v>-4.4279185944198218E-3</v>
      </c>
      <c r="D40" s="2">
        <f t="array" ref="D40">PRODUCT(1+B37:B40)-1</f>
        <v>-2.4458917550694848E-3</v>
      </c>
      <c r="E40" s="2">
        <f t="array" ref="E40">PRODUCT(1+B33:B40)-1</f>
        <v>1.9806317072474933E-3</v>
      </c>
      <c r="F40" s="2">
        <f t="array" ref="F40">PRODUCT(1+B25:B40)-1</f>
        <v>3.085461251720556E-2</v>
      </c>
    </row>
    <row r="41" spans="1:6" x14ac:dyDescent="0.25">
      <c r="A41" s="9">
        <v>42065</v>
      </c>
      <c r="B41" s="2">
        <v>6.1249703017343116E-3</v>
      </c>
      <c r="C41" s="2">
        <f t="array" ref="C41">PRODUCT(1+B40:B41)-1</f>
        <v>3.1505538342002648E-3</v>
      </c>
      <c r="D41" s="2">
        <f t="array" ref="D41">PRODUCT(1+B38:B41)-1</f>
        <v>9.0286837975295242E-4</v>
      </c>
      <c r="E41" s="2">
        <f t="array" ref="E41">PRODUCT(1+B34:B41)-1</f>
        <v>8.434618608549771E-3</v>
      </c>
      <c r="F41" s="2">
        <f t="array" ref="F41">PRODUCT(1+B26:B41)-1</f>
        <v>2.6603378391482524E-2</v>
      </c>
    </row>
    <row r="42" spans="1:6" x14ac:dyDescent="0.25">
      <c r="A42" s="9">
        <v>42066</v>
      </c>
      <c r="B42" s="2">
        <v>-4.5386064919545888E-3</v>
      </c>
      <c r="C42" s="2">
        <f t="array" ref="C42">PRODUCT(1+B41:B42)-1</f>
        <v>1.5585649798053325E-3</v>
      </c>
      <c r="D42" s="2">
        <f t="array" ref="D42">PRODUCT(1+B39:B42)-1</f>
        <v>-2.8762548134692034E-3</v>
      </c>
      <c r="E42" s="2">
        <f t="array" ref="E42">PRODUCT(1+B35:B42)-1</f>
        <v>4.9250280102031141E-3</v>
      </c>
      <c r="F42" s="2">
        <f t="array" ref="F42">PRODUCT(1+B27:B42)-1</f>
        <v>2.5449167343722046E-2</v>
      </c>
    </row>
    <row r="43" spans="1:6" x14ac:dyDescent="0.25">
      <c r="A43" s="9">
        <v>42067</v>
      </c>
      <c r="B43" s="2">
        <v>-4.3885035440131004E-3</v>
      </c>
      <c r="C43" s="2">
        <f t="array" ref="C43">PRODUCT(1+B42:B43)-1</f>
        <v>-8.9071923452929136E-3</v>
      </c>
      <c r="D43" s="2">
        <f t="array" ref="D43">PRODUCT(1+B40:B43)-1</f>
        <v>-5.7847011000879967E-3</v>
      </c>
      <c r="E43" s="2">
        <f t="array" ref="E43">PRODUCT(1+B36:B43)-1</f>
        <v>-5.5774060560108696E-3</v>
      </c>
      <c r="F43" s="2">
        <f t="array" ref="F43">PRODUCT(1+B28:B43)-1</f>
        <v>2.5303653615017074E-2</v>
      </c>
    </row>
    <row r="44" spans="1:6" x14ac:dyDescent="0.25">
      <c r="A44" s="9">
        <v>42068</v>
      </c>
      <c r="B44" s="2">
        <v>1.1960753479816066E-3</v>
      </c>
      <c r="C44" s="2">
        <f t="array" ref="C44">PRODUCT(1+B43:B44)-1</f>
        <v>-3.1976771769349766E-3</v>
      </c>
      <c r="D44" s="2">
        <f t="array" ref="D44">PRODUCT(1+B41:B44)-1</f>
        <v>-1.6440959847944248E-3</v>
      </c>
      <c r="E44" s="2">
        <f t="array" ref="E44">PRODUCT(1+B37:B44)-1</f>
        <v>-4.0859664590503497E-3</v>
      </c>
      <c r="F44" s="2">
        <f t="array" ref="F44">PRODUCT(1+B29:B44)-1</f>
        <v>1.5687013859682519E-2</v>
      </c>
    </row>
    <row r="45" spans="1:6" x14ac:dyDescent="0.25">
      <c r="A45" s="9">
        <v>42069</v>
      </c>
      <c r="B45" s="2">
        <v>-1.4173932909416154E-2</v>
      </c>
      <c r="C45" s="2">
        <f t="array" ref="C45">PRODUCT(1+B44:B45)-1</f>
        <v>-1.2994810653171429E-2</v>
      </c>
      <c r="D45" s="2">
        <f t="array" ref="D45">PRODUCT(1+B42:B45)-1</f>
        <v>-2.1786255720485981E-2</v>
      </c>
      <c r="E45" s="2">
        <f t="array" ref="E45">PRODUCT(1+B38:B45)-1</f>
        <v>-2.0903057462136165E-2</v>
      </c>
      <c r="F45" s="2">
        <f t="array" ref="F45">PRODUCT(1+B30:B45)-1</f>
        <v>1.3197778132294502E-3</v>
      </c>
    </row>
    <row r="46" spans="1:6" x14ac:dyDescent="0.25">
      <c r="A46" s="9">
        <v>42072</v>
      </c>
      <c r="B46" s="2">
        <v>3.9444589283814668E-3</v>
      </c>
      <c r="C46" s="2">
        <f t="array" ref="C46">PRODUCT(1+B45:B46)-1</f>
        <v>-1.0285382477249527E-2</v>
      </c>
      <c r="D46" s="2">
        <f t="array" ref="D46">PRODUCT(1+B43:B46)-1</f>
        <v>-1.345017032138085E-2</v>
      </c>
      <c r="E46" s="2">
        <f t="array" ref="E46">PRODUCT(1+B39:B46)-1</f>
        <v>-1.6287739017721292E-2</v>
      </c>
      <c r="F46" s="2">
        <f t="array" ref="F46">PRODUCT(1+B31:B46)-1</f>
        <v>-4.3332950279630911E-3</v>
      </c>
    </row>
    <row r="47" spans="1:6" x14ac:dyDescent="0.25">
      <c r="A47" s="9">
        <v>42073</v>
      </c>
      <c r="B47" s="2">
        <v>-1.6961378839393415E-2</v>
      </c>
      <c r="C47" s="2">
        <f t="array" ref="C47">PRODUCT(1+B46:B47)-1</f>
        <v>-1.3083823373212677E-2</v>
      </c>
      <c r="D47" s="2">
        <f t="array" ref="D47">PRODUCT(1+B44:B47)-1</f>
        <v>-2.5908612219029625E-2</v>
      </c>
      <c r="E47" s="2">
        <f t="array" ref="E47">PRODUCT(1+B40:B47)-1</f>
        <v>-3.1543439741512524E-2</v>
      </c>
      <c r="F47" s="2">
        <f t="array" ref="F47">PRODUCT(1+B32:B47)-1</f>
        <v>-2.5193253186710729E-2</v>
      </c>
    </row>
    <row r="48" spans="1:6" x14ac:dyDescent="0.25">
      <c r="A48" s="9">
        <v>42074</v>
      </c>
      <c r="B48" s="2">
        <v>-1.9176581089542788E-3</v>
      </c>
      <c r="C48" s="2">
        <f t="array" ref="C48">PRODUCT(1+B47:B48)-1</f>
        <v>-1.8846510822677298E-2</v>
      </c>
      <c r="D48" s="2">
        <f t="array" ref="D48">PRODUCT(1+B45:B48)-1</f>
        <v>-2.8938049727753934E-2</v>
      </c>
      <c r="E48" s="2">
        <f t="array" ref="E48">PRODUCT(1+B41:B48)-1</f>
        <v>-3.0534568781183102E-2</v>
      </c>
      <c r="F48" s="2">
        <f t="array" ref="F48">PRODUCT(1+B33:B48)-1</f>
        <v>-2.8614414809030708E-2</v>
      </c>
    </row>
    <row r="49" spans="1:6" x14ac:dyDescent="0.25">
      <c r="A49" s="9">
        <v>42075</v>
      </c>
      <c r="B49" s="2">
        <v>1.2601458651923192E-2</v>
      </c>
      <c r="C49" s="2">
        <f t="array" ref="C49">PRODUCT(1+B48:B49)-1</f>
        <v>1.0659635253600364E-2</v>
      </c>
      <c r="D49" s="2">
        <f t="array" ref="D49">PRODUCT(1+B46:B49)-1</f>
        <v>-2.5636569044932278E-3</v>
      </c>
      <c r="E49" s="2">
        <f t="array" ref="E49">PRODUCT(1+B42:B49)-1</f>
        <v>-2.42940601400784E-2</v>
      </c>
      <c r="F49" s="2">
        <f t="array" ref="F49">PRODUCT(1+B34:B49)-1</f>
        <v>-1.6064352663263226E-2</v>
      </c>
    </row>
    <row r="50" spans="1:6" x14ac:dyDescent="0.25">
      <c r="A50" s="9">
        <v>42076</v>
      </c>
      <c r="B50" s="2">
        <v>-6.0746871899125532E-3</v>
      </c>
      <c r="C50" s="2">
        <f t="array" ref="C50">PRODUCT(1+B49:B50)-1</f>
        <v>6.4502215425636944E-3</v>
      </c>
      <c r="D50" s="2">
        <f t="array" ref="D50">PRODUCT(1+B47:B50)-1</f>
        <v>-1.251785345022427E-2</v>
      </c>
      <c r="E50" s="2">
        <f t="array" ref="E50">PRODUCT(1+B43:B50)-1</f>
        <v>-2.5799656510641533E-2</v>
      </c>
      <c r="F50" s="2">
        <f t="array" ref="F50">PRODUCT(1+B35:B50)-1</f>
        <v>-2.1001692531407046E-2</v>
      </c>
    </row>
    <row r="51" spans="1:6" x14ac:dyDescent="0.25">
      <c r="A51" s="9">
        <v>42079</v>
      </c>
      <c r="B51" s="2">
        <v>1.353365150482122E-2</v>
      </c>
      <c r="C51" s="2">
        <f t="array" ref="C51">PRODUCT(1+B50:B51)-1</f>
        <v>7.3767516154796819E-3</v>
      </c>
      <c r="D51" s="2">
        <f t="array" ref="D51">PRODUCT(1+B48:B51)-1</f>
        <v>1.8115020350657485E-2</v>
      </c>
      <c r="E51" s="2">
        <f t="array" ref="E51">PRODUCT(1+B44:B51)-1</f>
        <v>-8.262926905977297E-3</v>
      </c>
      <c r="F51" s="2">
        <f t="array" ref="F51">PRODUCT(1+B36:B51)-1</f>
        <v>-1.3794247263422266E-2</v>
      </c>
    </row>
    <row r="52" spans="1:6" x14ac:dyDescent="0.25">
      <c r="A52" s="9">
        <v>42080</v>
      </c>
      <c r="B52" s="2">
        <v>-3.3202158380540858E-3</v>
      </c>
      <c r="C52" s="2">
        <f t="array" ref="C52">PRODUCT(1+B51:B52)-1</f>
        <v>1.0168501022694176E-2</v>
      </c>
      <c r="D52" s="2">
        <f t="array" ref="D52">PRODUCT(1+B49:B52)-1</f>
        <v>1.668431164961004E-2</v>
      </c>
      <c r="E52" s="2">
        <f t="array" ref="E52">PRODUCT(1+B45:B52)-1</f>
        <v>-1.2736549518333695E-2</v>
      </c>
      <c r="F52" s="2">
        <f t="array" ref="F52">PRODUCT(1+B37:B52)-1</f>
        <v>-1.677047486324823E-2</v>
      </c>
    </row>
    <row r="53" spans="1:6" x14ac:dyDescent="0.25">
      <c r="A53" s="9">
        <v>42081</v>
      </c>
      <c r="B53" s="2">
        <v>1.2158435698169878E-2</v>
      </c>
      <c r="C53" s="2">
        <f t="array" ref="C53">PRODUCT(1+B52:B53)-1</f>
        <v>8.7978512293447331E-3</v>
      </c>
      <c r="D53" s="2">
        <f t="array" ref="D53">PRODUCT(1+B50:B53)-1</f>
        <v>1.6239502408093243E-2</v>
      </c>
      <c r="E53" s="2">
        <f t="array" ref="E53">PRODUCT(1+B46:B53)-1</f>
        <v>1.3634212991125771E-2</v>
      </c>
      <c r="F53" s="2">
        <f t="array" ref="F53">PRODUCT(1+B38:B53)-1</f>
        <v>-7.5538412086147977E-3</v>
      </c>
    </row>
    <row r="54" spans="1:6" x14ac:dyDescent="0.25">
      <c r="A54" s="9">
        <v>42082</v>
      </c>
      <c r="B54" s="2">
        <v>-4.8725887115980138E-3</v>
      </c>
      <c r="C54" s="2">
        <f t="array" ref="C54">PRODUCT(1+B53:B54)-1</f>
        <v>7.2266039300383778E-3</v>
      </c>
      <c r="D54" s="2">
        <f t="array" ref="D54">PRODUCT(1+B51:B54)-1</f>
        <v>1.7468588682185704E-2</v>
      </c>
      <c r="E54" s="2">
        <f t="array" ref="E54">PRODUCT(1+B47:B54)-1</f>
        <v>4.7320659988554503E-3</v>
      </c>
      <c r="F54" s="2">
        <f t="array" ref="F54">PRODUCT(1+B39:B54)-1</f>
        <v>-1.1632747674869881E-2</v>
      </c>
    </row>
    <row r="55" spans="1:6" x14ac:dyDescent="0.25">
      <c r="A55" s="9">
        <v>42083</v>
      </c>
      <c r="B55" s="2">
        <v>9.0127173606091571E-3</v>
      </c>
      <c r="C55" s="2">
        <f t="array" ref="C55">PRODUCT(1+B54:B55)-1</f>
        <v>4.0962133841391246E-3</v>
      </c>
      <c r="D55" s="2">
        <f t="array" ref="D55">PRODUCT(1+B52:B55)-1</f>
        <v>1.2930102489441042E-2</v>
      </c>
      <c r="E55" s="2">
        <f t="array" ref="E55">PRODUCT(1+B48:B55)-1</f>
        <v>3.1279351909830888E-2</v>
      </c>
      <c r="F55" s="2">
        <f t="array" ref="F55">PRODUCT(1+B40:B55)-1</f>
        <v>-1.2507461838030531E-3</v>
      </c>
    </row>
    <row r="56" spans="1:6" x14ac:dyDescent="0.25">
      <c r="A56" s="9">
        <v>42086</v>
      </c>
      <c r="B56" s="2">
        <v>-1.7456477396706749E-3</v>
      </c>
      <c r="C56" s="2">
        <f t="array" ref="C56">PRODUCT(1+B55:B56)-1</f>
        <v>7.2513365912496575E-3</v>
      </c>
      <c r="D56" s="2">
        <f t="array" ref="D56">PRODUCT(1+B53:B56)-1</f>
        <v>1.4530343058796413E-2</v>
      </c>
      <c r="E56" s="2">
        <f t="array" ref="E56">PRODUCT(1+B49:B56)-1</f>
        <v>3.1457083480375125E-2</v>
      </c>
      <c r="F56" s="2">
        <f t="array" ref="F56">PRODUCT(1+B41:B56)-1</f>
        <v>-3.8013779995238473E-5</v>
      </c>
    </row>
    <row r="57" spans="1:6" x14ac:dyDescent="0.25">
      <c r="A57" s="9">
        <v>42087</v>
      </c>
      <c r="B57" s="2">
        <v>-6.1394588532707184E-3</v>
      </c>
      <c r="C57" s="2">
        <f t="array" ref="C57">PRODUCT(1+B56:B57)-1</f>
        <v>-7.8743892604713484E-3</v>
      </c>
      <c r="D57" s="2">
        <f t="array" ref="D57">PRODUCT(1+B54:B57)-1</f>
        <v>-3.8104310550128861E-3</v>
      </c>
      <c r="E57" s="2">
        <f t="array" ref="E57">PRODUCT(1+B50:B57)-1</f>
        <v>1.236719184878643E-2</v>
      </c>
      <c r="F57" s="2">
        <f t="array" ref="F57">PRODUCT(1+B42:B57)-1</f>
        <v>-1.2227317593830445E-2</v>
      </c>
    </row>
    <row r="58" spans="1:6" x14ac:dyDescent="0.25">
      <c r="A58" s="9">
        <v>42088</v>
      </c>
      <c r="B58" s="2">
        <v>-1.4558928998326448E-2</v>
      </c>
      <c r="C58" s="2">
        <f t="array" ref="C58">PRODUCT(1+B57:B58)-1</f>
        <v>-2.0609003906064238E-2</v>
      </c>
      <c r="D58" s="2">
        <f t="array" ref="D58">PRODUCT(1+B55:B58)-1</f>
        <v>-1.3507110138947787E-2</v>
      </c>
      <c r="E58" s="2">
        <f t="array" ref="E58">PRODUCT(1+B51:B58)-1</f>
        <v>3.7255283919355175E-3</v>
      </c>
      <c r="F58" s="2">
        <f t="array" ref="F58">PRODUCT(1+B43:B58)-1</f>
        <v>-2.2170245471538785E-2</v>
      </c>
    </row>
    <row r="59" spans="1:6" x14ac:dyDescent="0.25">
      <c r="A59" s="9">
        <v>42089</v>
      </c>
      <c r="B59" s="2">
        <v>-2.3774289803740745E-3</v>
      </c>
      <c r="C59" s="2">
        <f t="array" ref="C59">PRODUCT(1+B58:B59)-1</f>
        <v>-1.6901745158976689E-2</v>
      </c>
      <c r="D59" s="2">
        <f t="array" ref="D59">PRODUCT(1+B56:B59)-1</f>
        <v>-2.4643043498884909E-2</v>
      </c>
      <c r="E59" s="2">
        <f t="array" ref="E59">PRODUCT(1+B52:B59)-1</f>
        <v>-1.2031578087536299E-2</v>
      </c>
      <c r="F59" s="2">
        <f t="array" ref="F59">PRODUCT(1+B44:B59)-1</f>
        <v>-2.0195088943212647E-2</v>
      </c>
    </row>
    <row r="60" spans="1:6" x14ac:dyDescent="0.25">
      <c r="A60" s="9">
        <v>42090</v>
      </c>
      <c r="B60" s="2">
        <v>2.3685042433674308E-3</v>
      </c>
      <c r="C60" s="2">
        <f t="array" ref="C60">PRODUCT(1+B59:B60)-1</f>
        <v>-1.4555687634976167E-5</v>
      </c>
      <c r="D60" s="2">
        <f t="array" ref="D60">PRODUCT(1+B57:B60)-1</f>
        <v>-2.0623259615475842E-2</v>
      </c>
      <c r="E60" s="2">
        <f t="array" ref="E60">PRODUCT(1+B53:B60)-1</f>
        <v>-6.3925795938830632E-3</v>
      </c>
      <c r="F60" s="2">
        <f t="array" ref="F60">PRODUCT(1+B45:B60)-1</f>
        <v>-1.904770970566938E-2</v>
      </c>
    </row>
    <row r="61" spans="1:6" x14ac:dyDescent="0.25">
      <c r="A61" s="9">
        <v>42093</v>
      </c>
      <c r="B61" s="2">
        <v>1.2236659518102488E-2</v>
      </c>
      <c r="C61" s="2">
        <f t="array" ref="C61">PRODUCT(1+B60:B61)-1</f>
        <v>1.4634146341463206E-2</v>
      </c>
      <c r="D61" s="2">
        <f t="array" ref="D61">PRODUCT(1+B58:B61)-1</f>
        <v>-2.5149414295960737E-3</v>
      </c>
      <c r="E61" s="2">
        <f t="array" ref="E61">PRODUCT(1+B54:B61)-1</f>
        <v>-6.3157894736840525E-3</v>
      </c>
      <c r="F61" s="2">
        <f t="array" ref="F61">PRODUCT(1+B46:B61)-1</f>
        <v>7.2323126985500696E-3</v>
      </c>
    </row>
    <row r="62" spans="1:6" x14ac:dyDescent="0.25">
      <c r="A62" s="9">
        <v>42094</v>
      </c>
      <c r="B62" s="2">
        <v>-8.7957282000152848E-3</v>
      </c>
      <c r="C62" s="2">
        <f t="array" ref="C62">PRODUCT(1+B61:B62)-1</f>
        <v>3.3333009868898866E-3</v>
      </c>
      <c r="D62" s="2">
        <f t="array" ref="D62">PRODUCT(1+B59:B62)-1</f>
        <v>3.3186967807667944E-3</v>
      </c>
      <c r="E62" s="2">
        <f t="array" ref="E62">PRODUCT(1+B55:B62)-1</f>
        <v>-1.023323936111642E-2</v>
      </c>
      <c r="F62" s="2">
        <f t="array" ref="F62">PRODUCT(1+B47:B62)-1</f>
        <v>-5.5495977263000373E-3</v>
      </c>
    </row>
    <row r="63" spans="1:6" x14ac:dyDescent="0.25">
      <c r="A63" s="9">
        <v>42095</v>
      </c>
      <c r="B63" s="2">
        <v>-3.965394677666545E-3</v>
      </c>
      <c r="C63" s="2">
        <f t="array" ref="C63">PRODUCT(1+B62:B63)-1</f>
        <v>-1.2726244343891246E-2</v>
      </c>
      <c r="D63" s="2">
        <f t="array" ref="D63">PRODUCT(1+B60:B63)-1</f>
        <v>1.7216642754662725E-3</v>
      </c>
      <c r="E63" s="2">
        <f t="array" ref="E63">PRODUCT(1+B56:B63)-1</f>
        <v>-2.2963806271049547E-2</v>
      </c>
      <c r="F63" s="2">
        <f t="array" ref="F63">PRODUCT(1+B48:B63)-1</f>
        <v>7.5972526612397839E-3</v>
      </c>
    </row>
    <row r="64" spans="1:6" x14ac:dyDescent="0.25">
      <c r="A64" s="9">
        <v>42096</v>
      </c>
      <c r="B64" s="2">
        <v>3.5296573756244953E-3</v>
      </c>
      <c r="C64" s="2">
        <f t="array" ref="C64">PRODUCT(1+B63:B64)-1</f>
        <v>-4.4973378661328223E-4</v>
      </c>
      <c r="D64" s="2">
        <f t="array" ref="D64">PRODUCT(1+B61:B64)-1</f>
        <v>2.882068102201929E-3</v>
      </c>
      <c r="E64" s="2">
        <f t="array" ref="E64">PRODUCT(1+B57:B64)-1</f>
        <v>-1.7800629151975222E-2</v>
      </c>
      <c r="F64" s="2">
        <f t="array" ref="F64">PRODUCT(1+B49:B64)-1</f>
        <v>1.3096498451162786E-2</v>
      </c>
    </row>
    <row r="65" spans="1:6" x14ac:dyDescent="0.25">
      <c r="A65" s="9">
        <v>42100</v>
      </c>
      <c r="B65" s="2">
        <v>6.6087394047296133E-3</v>
      </c>
      <c r="C65" s="2">
        <f t="array" ref="C65">PRODUCT(1+B64:B65)-1</f>
        <v>1.0161723366137521E-2</v>
      </c>
      <c r="D65" s="2">
        <f t="array" ref="D65">PRODUCT(1+B62:B65)-1</f>
        <v>-2.6938415522661519E-3</v>
      </c>
      <c r="E65" s="2">
        <f t="array" ref="E65">PRODUCT(1+B58:B65)-1</f>
        <v>-5.2020081281376473E-3</v>
      </c>
      <c r="F65" s="2">
        <f t="array" ref="F65">PRODUCT(1+B50:B65)-1</f>
        <v>7.1008494881290574E-3</v>
      </c>
    </row>
    <row r="66" spans="1:6" x14ac:dyDescent="0.25">
      <c r="A66" s="9">
        <v>42101</v>
      </c>
      <c r="B66" s="2">
        <v>-2.0618853995443276E-3</v>
      </c>
      <c r="C66" s="2">
        <f t="array" ref="C66">PRODUCT(1+B65:B66)-1</f>
        <v>4.5332275418972223E-3</v>
      </c>
      <c r="D66" s="2">
        <f t="array" ref="D66">PRODUCT(1+B63:B66)-1</f>
        <v>4.0814550096959223E-3</v>
      </c>
      <c r="E66" s="2">
        <f t="array" ref="E66">PRODUCT(1+B59:B66)-1</f>
        <v>7.4136969020641708E-3</v>
      </c>
      <c r="F66" s="2">
        <f t="array" ref="F66">PRODUCT(1+B51:B66)-1</f>
        <v>1.1166845232298162E-2</v>
      </c>
    </row>
    <row r="67" spans="1:6" x14ac:dyDescent="0.25">
      <c r="A67" s="9">
        <v>42102</v>
      </c>
      <c r="B67" s="2">
        <v>2.6826178882932705E-3</v>
      </c>
      <c r="C67" s="2">
        <f t="array" ref="C67">PRODUCT(1+B66:B67)-1</f>
        <v>6.1520123809244431E-4</v>
      </c>
      <c r="D67" s="2">
        <f t="array" ref="D67">PRODUCT(1+B64:B67)-1</f>
        <v>1.0783176109026238E-2</v>
      </c>
      <c r="E67" s="2">
        <f t="array" ref="E67">PRODUCT(1+B60:B67)-1</f>
        <v>1.2523405393575437E-2</v>
      </c>
      <c r="F67" s="2">
        <f t="array" ref="F67">PRODUCT(1+B52:B67)-1</f>
        <v>3.4115097612419376E-4</v>
      </c>
    </row>
    <row r="68" spans="1:6" x14ac:dyDescent="0.25">
      <c r="A68" s="9">
        <v>42103</v>
      </c>
      <c r="B68" s="2">
        <v>4.4574667371151122E-3</v>
      </c>
      <c r="C68" s="2">
        <f t="array" ref="C68">PRODUCT(1+B67:B68)-1</f>
        <v>7.152042305413886E-3</v>
      </c>
      <c r="D68" s="2">
        <f t="array" ref="D68">PRODUCT(1+B65:B68)-1</f>
        <v>1.1717691682470832E-2</v>
      </c>
      <c r="E68" s="2">
        <f t="array" ref="E68">PRODUCT(1+B61:B68)-1</f>
        <v>1.4633530970102226E-2</v>
      </c>
      <c r="F68" s="2">
        <f t="array" ref="F68">PRODUCT(1+B53:B68)-1</f>
        <v>8.147405364753002E-3</v>
      </c>
    </row>
    <row r="69" spans="1:6" x14ac:dyDescent="0.25">
      <c r="A69" s="9">
        <v>42104</v>
      </c>
      <c r="B69" s="2">
        <v>5.2028041584177842E-3</v>
      </c>
      <c r="C69" s="2">
        <f t="array" ref="C69">PRODUCT(1+B68:B69)-1</f>
        <v>9.6834622220087763E-3</v>
      </c>
      <c r="D69" s="2">
        <f t="array" ref="D69">PRODUCT(1+B66:B69)-1</f>
        <v>1.0304620738049275E-2</v>
      </c>
      <c r="E69" s="2">
        <f t="array" ref="E69">PRODUCT(1+B62:B69)-1</f>
        <v>7.5830201702586919E-3</v>
      </c>
      <c r="F69" s="2">
        <f t="array" ref="F69">PRODUCT(1+B54:B69)-1</f>
        <v>1.2193379376044255E-3</v>
      </c>
    </row>
    <row r="70" spans="1:6" x14ac:dyDescent="0.25">
      <c r="A70" s="9">
        <v>42107</v>
      </c>
      <c r="B70" s="2">
        <v>-4.5812203267271423E-3</v>
      </c>
      <c r="C70" s="2">
        <f t="array" ref="C70">PRODUCT(1+B69:B70)-1</f>
        <v>5.9774863952410939E-4</v>
      </c>
      <c r="D70" s="2">
        <f t="array" ref="D70">PRODUCT(1+B67:B70)-1</f>
        <v>7.754066068495824E-3</v>
      </c>
      <c r="E70" s="2">
        <f t="array" ref="E70">PRODUCT(1+B63:B70)-1</f>
        <v>1.1867168949992513E-2</v>
      </c>
      <c r="F70" s="2">
        <f t="array" ref="F70">PRODUCT(1+B55:B70)-1</f>
        <v>1.5124900084722004E-3</v>
      </c>
    </row>
    <row r="71" spans="1:6" x14ac:dyDescent="0.25">
      <c r="A71" s="9">
        <v>42108</v>
      </c>
      <c r="B71" s="2">
        <v>1.6296841471401535E-3</v>
      </c>
      <c r="C71" s="2">
        <f t="array" ref="C71">PRODUCT(1+B70:B71)-1</f>
        <v>-2.9590021217280604E-3</v>
      </c>
      <c r="D71" s="2">
        <f t="array" ref="D71">PRODUCT(1+B68:B71)-1</f>
        <v>6.695806715020014E-3</v>
      </c>
      <c r="E71" s="2">
        <f t="array" ref="E71">PRODUCT(1+B64:B71)-1</f>
        <v>1.7551184887046434E-2</v>
      </c>
      <c r="F71" s="2">
        <f t="array" ref="F71">PRODUCT(1+B56:B71)-1</f>
        <v>-5.8156633935766422E-3</v>
      </c>
    </row>
    <row r="72" spans="1:6" x14ac:dyDescent="0.25">
      <c r="A72" s="9">
        <v>42109</v>
      </c>
      <c r="B72" s="2">
        <v>5.1482937628826164E-3</v>
      </c>
      <c r="C72" s="2">
        <f t="array" ref="C72">PRODUCT(1+B71:B72)-1</f>
        <v>6.7863680027528961E-3</v>
      </c>
      <c r="D72" s="2">
        <f t="array" ref="D72">PRODUCT(1+B69:B72)-1</f>
        <v>7.3881731845180099E-3</v>
      </c>
      <c r="E72" s="2">
        <f t="array" ref="E72">PRODUCT(1+B65:B72)-1</f>
        <v>1.9192437202461887E-2</v>
      </c>
      <c r="F72" s="2">
        <f t="array" ref="F72">PRODUCT(1+B57:B72)-1</f>
        <v>1.0501705933227967E-3</v>
      </c>
    </row>
    <row r="73" spans="1:6" x14ac:dyDescent="0.25">
      <c r="A73" s="9">
        <v>42110</v>
      </c>
      <c r="B73" s="2">
        <v>-7.784945624055295E-4</v>
      </c>
      <c r="C73" s="2">
        <f t="array" ref="C73">PRODUCT(1+B72:B73)-1</f>
        <v>4.3657912817769429E-3</v>
      </c>
      <c r="D73" s="2">
        <f t="array" ref="D73">PRODUCT(1+B70:B73)-1</f>
        <v>1.3938707743830214E-3</v>
      </c>
      <c r="E73" s="2">
        <f t="array" ref="E73">PRODUCT(1+B66:B73)-1</f>
        <v>1.1712854822120367E-2</v>
      </c>
      <c r="F73" s="2">
        <f t="array" ref="F73">PRODUCT(1+B58:B73)-1</f>
        <v>6.4499163279945204E-3</v>
      </c>
    </row>
    <row r="74" spans="1:6" x14ac:dyDescent="0.25">
      <c r="A74" s="9">
        <v>42111</v>
      </c>
      <c r="B74" s="2">
        <v>-1.131121763048748E-2</v>
      </c>
      <c r="C74" s="2">
        <f t="array" ref="C74">PRODUCT(1+B73:B74)-1</f>
        <v>-1.2080906471473529E-2</v>
      </c>
      <c r="D74" s="2">
        <f t="array" ref="D74">PRODUCT(1+B71:B74)-1</f>
        <v>-5.3765239458428704E-3</v>
      </c>
      <c r="E74" s="2">
        <f t="array" ref="E74">PRODUCT(1+B67:B74)-1</f>
        <v>2.3358522007581595E-3</v>
      </c>
      <c r="F74" s="2">
        <f t="array" ref="F74">PRODUCT(1+B59:B74)-1</f>
        <v>9.7668664030468033E-3</v>
      </c>
    </row>
    <row r="75" spans="1:6" x14ac:dyDescent="0.25">
      <c r="A75" s="9">
        <v>42114</v>
      </c>
      <c r="B75" s="2">
        <v>9.2351454463335259E-3</v>
      </c>
      <c r="C75" s="2">
        <f t="array" ref="C75">PRODUCT(1+B74:B75)-1</f>
        <v>-2.1805329241466609E-3</v>
      </c>
      <c r="D75" s="2">
        <f t="array" ref="D75">PRODUCT(1+B72:B75)-1</f>
        <v>2.1757386060003991E-3</v>
      </c>
      <c r="E75" s="2">
        <f t="array" ref="E75">PRODUCT(1+B68:B75)-1</f>
        <v>8.8861136461888535E-3</v>
      </c>
      <c r="F75" s="2">
        <f t="array" ref="F75">PRODUCT(1+B60:B75)-1</f>
        <v>2.152080344332874E-2</v>
      </c>
    </row>
    <row r="76" spans="1:6" x14ac:dyDescent="0.25">
      <c r="A76" s="9">
        <v>42115</v>
      </c>
      <c r="B76" s="2">
        <v>-1.4806703485050754E-3</v>
      </c>
      <c r="C76" s="2">
        <f t="array" ref="C76">PRODUCT(1+B75:B76)-1</f>
        <v>7.7408008918018467E-3</v>
      </c>
      <c r="D76" s="2">
        <f t="array" ref="D76">PRODUCT(1+B73:B76)-1</f>
        <v>-4.4336214712596966E-3</v>
      </c>
      <c r="E76" s="2">
        <f t="array" ref="E76">PRODUCT(1+B69:B76)-1</f>
        <v>2.9217953499940386E-3</v>
      </c>
      <c r="F76" s="2">
        <f t="array" ref="F76">PRODUCT(1+B61:B76)-1</f>
        <v>1.7598082502838563E-2</v>
      </c>
    </row>
    <row r="77" spans="1:6" x14ac:dyDescent="0.25">
      <c r="A77" s="9">
        <v>42116</v>
      </c>
      <c r="B77" s="2">
        <v>5.08751770141469E-3</v>
      </c>
      <c r="C77" s="2">
        <f t="array" ref="C77">PRODUCT(1+B76:B77)-1</f>
        <v>3.5993144163015689E-3</v>
      </c>
      <c r="D77" s="2">
        <f t="array" ref="D77">PRODUCT(1+B74:B77)-1</f>
        <v>1.4109330685658783E-3</v>
      </c>
      <c r="E77" s="2">
        <f t="array" ref="E77">PRODUCT(1+B70:B77)-1</f>
        <v>2.8067705013179456E-3</v>
      </c>
      <c r="F77" s="2">
        <f t="array" ref="F77">PRODUCT(1+B62:B77)-1</f>
        <v>1.0411074468901438E-2</v>
      </c>
    </row>
    <row r="78" spans="1:6" x14ac:dyDescent="0.25">
      <c r="A78" s="9">
        <v>42117</v>
      </c>
      <c r="B78" s="2">
        <v>2.357729748192483E-3</v>
      </c>
      <c r="C78" s="2">
        <f t="array" ref="C78">PRODUCT(1+B77:B78)-1</f>
        <v>7.457242441436307E-3</v>
      </c>
      <c r="D78" s="2">
        <f t="array" ref="D78">PRODUCT(1+B75:B78)-1</f>
        <v>1.5255768362179234E-2</v>
      </c>
      <c r="E78" s="2">
        <f t="array" ref="E78">PRODUCT(1+B71:B78)-1</f>
        <v>9.7972214124246726E-3</v>
      </c>
      <c r="F78" s="2">
        <f t="array" ref="F78">PRODUCT(1+B63:B78)-1</f>
        <v>2.1780655644159541E-2</v>
      </c>
    </row>
    <row r="79" spans="1:6" x14ac:dyDescent="0.25">
      <c r="A79" s="9">
        <v>42118</v>
      </c>
      <c r="B79" s="2">
        <v>2.2527958806020099E-3</v>
      </c>
      <c r="C79" s="2">
        <f t="array" ref="C79">PRODUCT(1+B78:B79)-1</f>
        <v>4.6158371126587827E-3</v>
      </c>
      <c r="D79" s="2">
        <f t="array" ref="D79">PRODUCT(1+B76:B79)-1</f>
        <v>8.2317653780232813E-3</v>
      </c>
      <c r="E79" s="2">
        <f t="array" ref="E79">PRODUCT(1+B72:B79)-1</f>
        <v>1.042541415375231E-2</v>
      </c>
      <c r="F79" s="2">
        <f t="array" ref="F79">PRODUCT(1+B64:B79)-1</f>
        <v>2.8159577412135262E-2</v>
      </c>
    </row>
    <row r="80" spans="1:6" x14ac:dyDescent="0.25">
      <c r="A80" s="9">
        <v>42121</v>
      </c>
      <c r="B80" s="2">
        <v>-4.1413049124281454E-3</v>
      </c>
      <c r="C80" s="2">
        <f t="array" ref="C80">PRODUCT(1+B79:B80)-1</f>
        <v>-1.8978385464731851E-3</v>
      </c>
      <c r="D80" s="2">
        <f t="array" ref="D80">PRODUCT(1+B77:B80)-1</f>
        <v>5.5452512528073594E-3</v>
      </c>
      <c r="E80" s="2">
        <f t="array" ref="E80">PRODUCT(1+B73:B80)-1</f>
        <v>1.0870442365296107E-3</v>
      </c>
      <c r="F80" s="2">
        <f t="array" ref="F80">PRODUCT(1+B65:B80)-1</f>
        <v>2.0300344467237386E-2</v>
      </c>
    </row>
    <row r="81" spans="1:6" x14ac:dyDescent="0.25">
      <c r="A81" s="9">
        <v>42122</v>
      </c>
      <c r="B81" s="2">
        <v>2.7691899171140566E-3</v>
      </c>
      <c r="C81" s="2">
        <f t="array" ref="C81">PRODUCT(1+B80:B81)-1</f>
        <v>-1.383583055121318E-3</v>
      </c>
      <c r="D81" s="2">
        <f t="array" ref="D81">PRODUCT(1+B78:B81)-1</f>
        <v>3.2258676635232852E-3</v>
      </c>
      <c r="E81" s="2">
        <f t="array" ref="E81">PRODUCT(1+B74:B81)-1</f>
        <v>4.6413522154502562E-3</v>
      </c>
      <c r="F81" s="2">
        <f t="array" ref="F81">PRODUCT(1+B66:B81)-1</f>
        <v>1.6408570522248755E-2</v>
      </c>
    </row>
    <row r="82" spans="1:6" x14ac:dyDescent="0.25">
      <c r="A82" s="9">
        <v>42123</v>
      </c>
      <c r="B82" s="2">
        <v>-3.740377158637509E-3</v>
      </c>
      <c r="C82" s="2">
        <f t="array" ref="C82">PRODUCT(1+B81:B82)-1</f>
        <v>-9.815450562373762E-4</v>
      </c>
      <c r="D82" s="2">
        <f t="array" ref="D82">PRODUCT(1+B79:B82)-1</f>
        <v>-2.8775207886676535E-3</v>
      </c>
      <c r="E82" s="2">
        <f t="array" ref="E82">PRODUCT(1+B75:B82)-1</f>
        <v>1.2334348782902183E-2</v>
      </c>
      <c r="F82" s="2">
        <f t="array" ref="F82">PRODUCT(1+B67:B82)-1</f>
        <v>1.4699012199409944E-2</v>
      </c>
    </row>
    <row r="83" spans="1:6" x14ac:dyDescent="0.25">
      <c r="A83" s="9">
        <v>42124</v>
      </c>
      <c r="B83" s="2">
        <v>-1.0128865367728945E-2</v>
      </c>
      <c r="C83" s="2">
        <f t="array" ref="C83">PRODUCT(1+B82:B83)-1</f>
        <v>-1.383135674970204E-2</v>
      </c>
      <c r="D83" s="2">
        <f t="array" ref="D83">PRODUCT(1+B80:B83)-1</f>
        <v>-1.5195802973995143E-2</v>
      </c>
      <c r="E83" s="2">
        <f t="array" ref="E83">PRODUCT(1+B76:B83)-1</f>
        <v>-7.0891258807843638E-3</v>
      </c>
      <c r="F83" s="2">
        <f t="array" ref="F83">PRODUCT(1+B68:B83)-1</f>
        <v>1.733992987175581E-3</v>
      </c>
    </row>
    <row r="84" spans="1:6" x14ac:dyDescent="0.25">
      <c r="A84" s="9">
        <v>42125</v>
      </c>
      <c r="B84" s="2">
        <v>1.0922987662490113E-2</v>
      </c>
      <c r="C84" s="2">
        <f t="array" ref="C84">PRODUCT(1+B83:B84)-1</f>
        <v>6.834848233143731E-4</v>
      </c>
      <c r="D84" s="2">
        <f t="array" ref="D84">PRODUCT(1+B81:B84)-1</f>
        <v>-2.9873110407230286E-4</v>
      </c>
      <c r="E84" s="2">
        <f t="array" ref="E84">PRODUCT(1+B77:B84)-1</f>
        <v>5.2448636097059964E-3</v>
      </c>
      <c r="F84" s="2">
        <f t="array" ref="F84">PRODUCT(1+B69:B84)-1</f>
        <v>8.18198337780629E-3</v>
      </c>
    </row>
    <row r="85" spans="1:6" x14ac:dyDescent="0.25">
      <c r="A85" s="9">
        <v>42128</v>
      </c>
      <c r="B85" s="2">
        <v>2.9407719051932624E-3</v>
      </c>
      <c r="C85" s="2">
        <f t="array" ref="C85">PRODUCT(1+B84:B85)-1</f>
        <v>1.3895881582921987E-2</v>
      </c>
      <c r="D85" s="2">
        <f t="array" ref="D85">PRODUCT(1+B82:B85)-1</f>
        <v>-1.2767406230507206E-4</v>
      </c>
      <c r="E85" s="2">
        <f t="array" ref="E85">PRODUCT(1+B78:B85)-1</f>
        <v>3.0977817415891451E-3</v>
      </c>
      <c r="F85" s="2">
        <f t="array" ref="F85">PRODUCT(1+B70:B85)-1</f>
        <v>5.9132470053191444E-3</v>
      </c>
    </row>
    <row r="86" spans="1:6" x14ac:dyDescent="0.25">
      <c r="A86" s="9">
        <v>42129</v>
      </c>
      <c r="B86" s="2">
        <v>-1.1837369767650707E-2</v>
      </c>
      <c r="C86" s="2">
        <f t="array" ref="C86">PRODUCT(1+B85:B86)-1</f>
        <v>-8.9314088669015801E-3</v>
      </c>
      <c r="D86" s="2">
        <f t="array" ref="D86">PRODUCT(1+B83:B86)-1</f>
        <v>-8.2540285259984358E-3</v>
      </c>
      <c r="E86" s="2">
        <f t="array" ref="E86">PRODUCT(1+B79:B86)-1</f>
        <v>-1.1107798175992389E-2</v>
      </c>
      <c r="F86" s="2">
        <f t="array" ref="F86">PRODUCT(1+B71:B86)-1</f>
        <v>-1.4194023217026785E-3</v>
      </c>
    </row>
    <row r="87" spans="1:6" x14ac:dyDescent="0.25">
      <c r="A87" s="9">
        <v>42130</v>
      </c>
      <c r="B87" s="2">
        <v>-4.4556966871822645E-3</v>
      </c>
      <c r="C87" s="2">
        <f t="array" ref="C87">PRODUCT(1+B86:B87)-1</f>
        <v>-1.6240322725574297E-2</v>
      </c>
      <c r="D87" s="2">
        <f t="array" ref="D87">PRODUCT(1+B84:B87)-1</f>
        <v>-2.5701147441153926E-3</v>
      </c>
      <c r="E87" s="2">
        <f t="array" ref="E87">PRODUCT(1+B80:B87)-1</f>
        <v>-1.7726862760838347E-2</v>
      </c>
      <c r="F87" s="2">
        <f t="array" ref="F87">PRODUCT(1+B72:B87)-1</f>
        <v>-7.4862584930142084E-3</v>
      </c>
    </row>
    <row r="88" spans="1:6" x14ac:dyDescent="0.25">
      <c r="A88" s="9">
        <v>42131</v>
      </c>
      <c r="B88" s="2">
        <v>3.7737663149290945E-3</v>
      </c>
      <c r="C88" s="2">
        <f t="array" ref="C88">PRODUCT(1+B87:B88)-1</f>
        <v>-6.987451303207548E-4</v>
      </c>
      <c r="D88" s="2">
        <f t="array" ref="D88">PRODUCT(1+B85:B88)-1</f>
        <v>-9.623913218769764E-3</v>
      </c>
      <c r="E88" s="2">
        <f t="array" ref="E88">PRODUCT(1+B81:B88)-1</f>
        <v>-9.9197693606206672E-3</v>
      </c>
      <c r="F88" s="2">
        <f t="array" ref="F88">PRODUCT(1+B73:B88)-1</f>
        <v>-8.8435083522020452E-3</v>
      </c>
    </row>
    <row r="89" spans="1:6" x14ac:dyDescent="0.25">
      <c r="A89" s="9">
        <v>42132</v>
      </c>
      <c r="B89" s="2">
        <v>1.3457854406130121E-2</v>
      </c>
      <c r="C89" s="2">
        <f t="array" ref="C89">PRODUCT(1+B88:B89)-1</f>
        <v>1.728240751868837E-2</v>
      </c>
      <c r="D89" s="2">
        <f t="array" ref="D89">PRODUCT(1+B86:B89)-1</f>
        <v>7.6141291753550888E-4</v>
      </c>
      <c r="E89" s="2">
        <f t="array" ref="E89">PRODUCT(1+B82:B89)-1</f>
        <v>6.3364164255008681E-4</v>
      </c>
      <c r="F89" s="2">
        <f t="array" ref="F89">PRODUCT(1+B74:B89)-1</f>
        <v>5.2779348120417513E-3</v>
      </c>
    </row>
    <row r="90" spans="1:6" x14ac:dyDescent="0.25">
      <c r="A90" s="9">
        <v>42135</v>
      </c>
      <c r="B90" s="2">
        <v>-5.0895515334814512E-3</v>
      </c>
      <c r="C90" s="2">
        <f t="array" ref="C90">PRODUCT(1+B89:B90)-1</f>
        <v>8.2998084291185936E-3</v>
      </c>
      <c r="D90" s="2">
        <f t="array" ref="D90">PRODUCT(1+B87:B90)-1</f>
        <v>7.5952638480754064E-3</v>
      </c>
      <c r="E90" s="2">
        <f t="array" ref="E90">PRODUCT(1+B83:B90)-1</f>
        <v>-7.2145620238750485E-4</v>
      </c>
      <c r="F90" s="2">
        <f t="array" ref="F90">PRODUCT(1+B75:B90)-1</f>
        <v>1.1603993888082753E-2</v>
      </c>
    </row>
    <row r="91" spans="1:6" x14ac:dyDescent="0.25">
      <c r="A91" s="9">
        <v>42136</v>
      </c>
      <c r="B91" s="2">
        <v>-2.9496563484109339E-3</v>
      </c>
      <c r="C91" s="2">
        <f t="array" ref="C91">PRODUCT(1+B90:B91)-1</f>
        <v>-8.0241954539010951E-3</v>
      </c>
      <c r="D91" s="2">
        <f t="array" ref="D91">PRODUCT(1+B88:B91)-1</f>
        <v>9.1195346489434392E-3</v>
      </c>
      <c r="E91" s="2">
        <f t="array" ref="E91">PRODUCT(1+B84:B91)-1</f>
        <v>6.5259816543672411E-3</v>
      </c>
      <c r="F91" s="2">
        <f t="array" ref="F91">PRODUCT(1+B76:B91)-1</f>
        <v>-6.0940773186057839E-4</v>
      </c>
    </row>
    <row r="92" spans="1:6" x14ac:dyDescent="0.25">
      <c r="A92" s="9">
        <v>42137</v>
      </c>
      <c r="B92" s="2">
        <v>-3.0488966805131135E-4</v>
      </c>
      <c r="C92" s="2">
        <f t="array" ref="C92">PRODUCT(1+B91:B92)-1</f>
        <v>-3.2536466967173494E-3</v>
      </c>
      <c r="D92" s="2">
        <f t="array" ref="D92">PRODUCT(1+B89:B92)-1</f>
        <v>5.0191570881226166E-3</v>
      </c>
      <c r="E92" s="2">
        <f t="array" ref="E92">PRODUCT(1+B85:B92)-1</f>
        <v>-4.6530600628947871E-3</v>
      </c>
      <c r="F92" s="2">
        <f t="array" ref="F92">PRODUCT(1+B77:B92)-1</f>
        <v>5.6739888141366102E-4</v>
      </c>
    </row>
    <row r="93" spans="1:6" x14ac:dyDescent="0.25">
      <c r="A93" s="9">
        <v>42138</v>
      </c>
      <c r="B93" s="2">
        <v>1.0779230681254859E-2</v>
      </c>
      <c r="C93" s="2">
        <f t="array" ref="C93">PRODUCT(1+B92:B93)-1</f>
        <v>1.0471054537139368E-2</v>
      </c>
      <c r="D93" s="2">
        <f t="array" ref="D93">PRODUCT(1+B90:B93)-1</f>
        <v>2.3628372950237342E-3</v>
      </c>
      <c r="E93" s="2">
        <f t="array" ref="E93">PRODUCT(1+B86:B93)-1</f>
        <v>3.1260493073976825E-3</v>
      </c>
      <c r="F93" s="2">
        <f t="array" ref="F93">PRODUCT(1+B78:B93)-1</f>
        <v>6.2335148674548257E-3</v>
      </c>
    </row>
    <row r="94" spans="1:6" x14ac:dyDescent="0.25">
      <c r="A94" s="9">
        <v>42139</v>
      </c>
      <c r="B94" s="2">
        <v>7.6846919051432039E-4</v>
      </c>
      <c r="C94" s="2">
        <f t="array" ref="C94">PRODUCT(1+B93:B94)-1</f>
        <v>1.15559833784451E-2</v>
      </c>
      <c r="D94" s="2">
        <f t="array" ref="D94">PRODUCT(1+B91:B94)-1</f>
        <v>8.2647375945812396E-3</v>
      </c>
      <c r="E94" s="2">
        <f t="array" ref="E94">PRODUCT(1+B87:B94)-1</f>
        <v>1.5922774305322518E-2</v>
      </c>
      <c r="F94" s="2">
        <f t="array" ref="F94">PRODUCT(1+B79:B94)-1</f>
        <v>4.6381091659448703E-3</v>
      </c>
    </row>
    <row r="95" spans="1:6" x14ac:dyDescent="0.25">
      <c r="A95" s="9">
        <v>42142</v>
      </c>
      <c r="B95" s="2">
        <v>3.0479618227470251E-3</v>
      </c>
      <c r="C95" s="2">
        <f t="array" ref="C95">PRODUCT(1+B94:B95)-1</f>
        <v>3.8187732780159411E-3</v>
      </c>
      <c r="D95" s="2">
        <f t="array" ref="D95">PRODUCT(1+B92:B95)-1</f>
        <v>1.432981439841452E-2</v>
      </c>
      <c r="E95" s="2">
        <f t="array" ref="E95">PRODUCT(1+B88:B95)-1</f>
        <v>2.3580030286277198E-2</v>
      </c>
      <c r="F95" s="2">
        <f t="array" ref="F95">PRODUCT(1+B80:B95)-1</f>
        <v>5.4351675646573394E-3</v>
      </c>
    </row>
    <row r="96" spans="1:6" x14ac:dyDescent="0.25">
      <c r="A96" s="9">
        <v>42143</v>
      </c>
      <c r="B96" s="2">
        <v>-6.4343415367273948E-4</v>
      </c>
      <c r="C96" s="2">
        <f t="array" ref="C96">PRODUCT(1+B95:B96)-1</f>
        <v>2.4025665063385215E-3</v>
      </c>
      <c r="D96" s="2">
        <f t="array" ref="D96">PRODUCT(1+B93:B96)-1</f>
        <v>1.3986313903396219E-2</v>
      </c>
      <c r="E96" s="2">
        <f t="array" ref="E96">PRODUCT(1+B89:B96)-1</f>
        <v>1.9075670498083896E-2</v>
      </c>
      <c r="F96" s="2">
        <f t="array" ref="F96">PRODUCT(1+B81:B96)-1</f>
        <v>8.9666748857231138E-3</v>
      </c>
    </row>
    <row r="97" spans="1:6" x14ac:dyDescent="0.25">
      <c r="A97" s="9">
        <v>42144</v>
      </c>
      <c r="B97" s="2">
        <v>-9.305254649102368E-4</v>
      </c>
      <c r="C97" s="2">
        <f t="array" ref="C97">PRODUCT(1+B96:B97)-1</f>
        <v>-1.5733608867180005E-3</v>
      </c>
      <c r="D97" s="2">
        <f t="array" ref="D97">PRODUCT(1+B94:B97)-1</f>
        <v>2.2394040827871109E-3</v>
      </c>
      <c r="E97" s="2">
        <f t="array" ref="E97">PRODUCT(1+B90:B97)-1</f>
        <v>4.6075327252963483E-3</v>
      </c>
      <c r="F97" s="2">
        <f t="array" ref="F97">PRODUCT(1+B82:B97)-1</f>
        <v>5.2440938924505076E-3</v>
      </c>
    </row>
    <row r="98" spans="1:6" x14ac:dyDescent="0.25">
      <c r="A98" s="9">
        <v>42145</v>
      </c>
      <c r="B98" s="2">
        <v>2.3378883740623468E-3</v>
      </c>
      <c r="C98" s="2">
        <f t="array" ref="C98">PRODUCT(1+B97:B98)-1</f>
        <v>1.4051874444860335E-3</v>
      </c>
      <c r="D98" s="2">
        <f t="array" ref="D98">PRODUCT(1+B95:B98)-1</f>
        <v>3.8111300071137499E-3</v>
      </c>
      <c r="E98" s="2">
        <f t="array" ref="E98">PRODUCT(1+B91:B98)-1</f>
        <v>1.210736559114256E-2</v>
      </c>
      <c r="F98" s="2">
        <f t="array" ref="F98">PRODUCT(1+B83:B98)-1</f>
        <v>1.1377174454754613E-2</v>
      </c>
    </row>
    <row r="99" spans="1:6" x14ac:dyDescent="0.25">
      <c r="A99" s="9">
        <v>42146</v>
      </c>
      <c r="B99" s="2">
        <v>-2.2338817919862475E-3</v>
      </c>
      <c r="C99" s="2">
        <f t="array" ref="C99">PRODUCT(1+B98:B99)-1</f>
        <v>9.8784015805541969E-5</v>
      </c>
      <c r="D99" s="2">
        <f t="array" ref="D99">PRODUCT(1+B96:B99)-1</f>
        <v>-1.4747322938191143E-3</v>
      </c>
      <c r="E99" s="2">
        <f t="array" ref="E99">PRODUCT(1+B92:B99)-1</f>
        <v>1.2833949464537531E-2</v>
      </c>
      <c r="F99" s="2">
        <f t="array" ref="F99">PRODUCT(1+B84:B99)-1</f>
        <v>1.9443685237663377E-2</v>
      </c>
    </row>
    <row r="100" spans="1:6" x14ac:dyDescent="0.25">
      <c r="A100" s="9">
        <v>42150</v>
      </c>
      <c r="B100" s="2">
        <v>-1.028192995494015E-2</v>
      </c>
      <c r="C100" s="2">
        <f t="array" ref="C100">PRODUCT(1+B99:B100)-1</f>
        <v>-1.2492843130813558E-2</v>
      </c>
      <c r="D100" s="2">
        <f t="array" ref="D100">PRODUCT(1+B97:B100)-1</f>
        <v>-1.1105210472640903E-2</v>
      </c>
      <c r="E100" s="2">
        <f t="array" ref="E100">PRODUCT(1+B93:B100)-1</f>
        <v>2.7257824711217626E-3</v>
      </c>
      <c r="F100" s="2">
        <f t="array" ref="F100">PRODUCT(1+B85:B100)-1</f>
        <v>-1.9399608213293007E-3</v>
      </c>
    </row>
    <row r="101" spans="1:6" x14ac:dyDescent="0.25">
      <c r="A101" s="9">
        <v>42151</v>
      </c>
      <c r="B101" s="2">
        <v>9.1626271266991299E-3</v>
      </c>
      <c r="C101" s="2">
        <f t="array" ref="C101">PRODUCT(1+B100:B101)-1</f>
        <v>-1.2135123185609276E-3</v>
      </c>
      <c r="D101" s="2">
        <f t="array" ref="D101">PRODUCT(1+B98:B101)-1</f>
        <v>-1.1148481783754827E-3</v>
      </c>
      <c r="E101" s="2">
        <f t="array" ref="E101">PRODUCT(1+B94:B101)-1</f>
        <v>1.1220593088492326E-3</v>
      </c>
      <c r="F101" s="2">
        <f t="array" ref="F101">PRODUCT(1+B86:B101)-1</f>
        <v>4.2516162289722992E-3</v>
      </c>
    </row>
    <row r="102" spans="1:6" x14ac:dyDescent="0.25">
      <c r="A102" s="9">
        <v>42152</v>
      </c>
      <c r="B102" s="2">
        <v>-1.2667884792887385E-3</v>
      </c>
      <c r="C102" s="2">
        <f t="array" ref="C102">PRODUCT(1+B101:B102)-1</f>
        <v>7.8842315369263005E-3</v>
      </c>
      <c r="D102" s="2">
        <f t="array" ref="D102">PRODUCT(1+B99:B102)-1</f>
        <v>-4.7071080616850614E-3</v>
      </c>
      <c r="E102" s="2">
        <f t="array" ref="E102">PRODUCT(1+B95:B102)-1</f>
        <v>-9.1391745535207569E-4</v>
      </c>
      <c r="F102" s="2">
        <f t="array" ref="F102">PRODUCT(1+B87:B102)-1</f>
        <v>1.4994304748595422E-2</v>
      </c>
    </row>
    <row r="103" spans="1:6" x14ac:dyDescent="0.25">
      <c r="A103" s="9">
        <v>42153</v>
      </c>
      <c r="B103" s="2">
        <v>-6.3184002187864907E-3</v>
      </c>
      <c r="C103" s="2">
        <f t="array" ref="C103">PRODUCT(1+B102:B103)-1</f>
        <v>-7.5771846214705008E-3</v>
      </c>
      <c r="D103" s="2">
        <f t="array" ref="D103">PRODUCT(1+B100:B103)-1</f>
        <v>-8.7815019331533017E-3</v>
      </c>
      <c r="E103" s="2">
        <f t="array" ref="E103">PRODUCT(1+B96:B103)-1</f>
        <v>-1.024328386248341E-2</v>
      </c>
      <c r="F103" s="2">
        <f t="array" ref="F103">PRODUCT(1+B88:B103)-1</f>
        <v>1.3095209480085357E-2</v>
      </c>
    </row>
    <row r="104" spans="1:6" x14ac:dyDescent="0.25">
      <c r="A104" s="9">
        <v>42156</v>
      </c>
      <c r="B104" s="2">
        <v>2.0594194714789182E-3</v>
      </c>
      <c r="C104" s="2">
        <f t="array" ref="C104">PRODUCT(1+B103:B104)-1</f>
        <v>-4.2719929837466974E-3</v>
      </c>
      <c r="D104" s="2">
        <f t="array" ref="D104">PRODUCT(1+B101:B104)-1</f>
        <v>3.5785571713715658E-3</v>
      </c>
      <c r="E104" s="2">
        <f t="array" ref="E104">PRODUCT(1+B97:B104)-1</f>
        <v>-7.5663939318457718E-3</v>
      </c>
      <c r="F104" s="2">
        <f t="array" ref="F104">PRODUCT(1+B89:B104)-1</f>
        <v>1.1364942528735433E-2</v>
      </c>
    </row>
    <row r="105" spans="1:6" x14ac:dyDescent="0.25">
      <c r="A105" s="9">
        <v>42157</v>
      </c>
      <c r="B105" s="2">
        <v>-1.0086516742198182E-3</v>
      </c>
      <c r="C105" s="2">
        <f t="array" ref="C105">PRODUCT(1+B104:B105)-1</f>
        <v>1.0486905603612762E-3</v>
      </c>
      <c r="D105" s="2">
        <f t="array" ref="D105">PRODUCT(1+B102:B105)-1</f>
        <v>-6.5364401830959595E-3</v>
      </c>
      <c r="E105" s="2">
        <f t="array" ref="E105">PRODUCT(1+B98:B105)-1</f>
        <v>-7.6440012230402088E-3</v>
      </c>
      <c r="F105" s="2">
        <f t="array" ref="F105">PRODUCT(1+B90:B105)-1</f>
        <v>-3.0716884835310099E-3</v>
      </c>
    </row>
    <row r="106" spans="1:6" x14ac:dyDescent="0.25">
      <c r="A106" s="9">
        <v>42158</v>
      </c>
      <c r="B106" s="2">
        <v>2.1188850967008843E-3</v>
      </c>
      <c r="C106" s="2">
        <f t="array" ref="C106">PRODUCT(1+B105:B106)-1</f>
        <v>1.1080962054808019E-3</v>
      </c>
      <c r="D106" s="2">
        <f t="array" ref="D106">PRODUCT(1+B103:B106)-1</f>
        <v>-3.1686305574810669E-3</v>
      </c>
      <c r="E106" s="2">
        <f t="array" ref="E106">PRODUCT(1+B99:B106)-1</f>
        <v>-7.8608235327244369E-3</v>
      </c>
      <c r="F106" s="2">
        <f t="array" ref="F106">PRODUCT(1+B91:B106)-1</f>
        <v>4.1513681940599234E-3</v>
      </c>
    </row>
    <row r="107" spans="1:6" x14ac:dyDescent="0.25">
      <c r="A107" s="9">
        <v>42159</v>
      </c>
      <c r="B107" s="2">
        <v>-8.6231770944197317E-3</v>
      </c>
      <c r="C107" s="2">
        <f t="array" ref="C107">PRODUCT(1+B106:B107)-1</f>
        <v>-6.5225635191503706E-3</v>
      </c>
      <c r="D107" s="2">
        <f t="array" ref="D107">PRODUCT(1+B104:B107)-1</f>
        <v>-5.4807131095809813E-3</v>
      </c>
      <c r="E107" s="2">
        <f t="array" ref="E107">PRODUCT(1+B100:B107)-1</f>
        <v>-1.4214086149967553E-2</v>
      </c>
      <c r="F107" s="2">
        <f t="array" ref="F107">PRODUCT(1+B92:B107)-1</f>
        <v>-1.5625595487631649E-3</v>
      </c>
    </row>
    <row r="108" spans="1:6" x14ac:dyDescent="0.25">
      <c r="A108" s="9">
        <v>42160</v>
      </c>
      <c r="B108" s="2">
        <v>-1.4361783342240475E-3</v>
      </c>
      <c r="C108" s="2">
        <f t="array" ref="C108">PRODUCT(1+B107:B108)-1</f>
        <v>-1.0046971008528582E-2</v>
      </c>
      <c r="D108" s="2">
        <f t="array" ref="D108">PRODUCT(1+B105:B108)-1</f>
        <v>-8.9500078134988614E-3</v>
      </c>
      <c r="E108" s="2">
        <f t="array" ref="E108">PRODUCT(1+B101:B108)-1</f>
        <v>-5.4034787567723841E-3</v>
      </c>
      <c r="F108" s="2">
        <f t="array" ref="F108">PRODUCT(1+B93:B108)-1</f>
        <v>-2.6924249933286681E-3</v>
      </c>
    </row>
    <row r="109" spans="1:6" x14ac:dyDescent="0.25">
      <c r="A109" s="9">
        <v>42163</v>
      </c>
      <c r="B109" s="2">
        <v>-6.4744866998274198E-3</v>
      </c>
      <c r="C109" s="2">
        <f t="array" ref="C109">PRODUCT(1+B108:B109)-1</f>
        <v>-7.9013665165279523E-3</v>
      </c>
      <c r="D109" s="2">
        <f t="array" ref="D109">PRODUCT(1+B106:B109)-1</f>
        <v>-1.4372392870686146E-2</v>
      </c>
      <c r="E109" s="2">
        <f t="array" ref="E109">PRODUCT(1+B102:B109)-1</f>
        <v>-2.0814888767494932E-2</v>
      </c>
      <c r="F109" s="2">
        <f t="array" ref="F109">PRODUCT(1+B94:B109)-1</f>
        <v>-1.9716184998349928E-2</v>
      </c>
    </row>
    <row r="110" spans="1:6" x14ac:dyDescent="0.25">
      <c r="A110" s="9">
        <v>42164</v>
      </c>
      <c r="B110" s="2">
        <v>4.1841406640763523E-4</v>
      </c>
      <c r="C110" s="2">
        <f t="array" ref="C110">PRODUCT(1+B109:B110)-1</f>
        <v>-6.0587816497277291E-3</v>
      </c>
      <c r="D110" s="2">
        <f t="array" ref="D110">PRODUCT(1+B107:B110)-1</f>
        <v>-1.6044880254674543E-2</v>
      </c>
      <c r="E110" s="2">
        <f t="array" ref="E110">PRODUCT(1+B103:B110)-1</f>
        <v>-1.9162670514289548E-2</v>
      </c>
      <c r="F110" s="2">
        <f t="array" ref="F110">PRODUCT(1+B95:B110)-1</f>
        <v>-2.0059074870567462E-2</v>
      </c>
    </row>
    <row r="111" spans="1:6" x14ac:dyDescent="0.25">
      <c r="A111" s="9">
        <v>42165</v>
      </c>
      <c r="B111" s="2">
        <v>1.2042400788404573E-2</v>
      </c>
      <c r="C111" s="2">
        <f t="array" ref="C111">PRODUCT(1+B110:B111)-1</f>
        <v>1.2465853564695317E-2</v>
      </c>
      <c r="D111" s="2">
        <f t="array" ref="D111">PRODUCT(1+B108:B111)-1</f>
        <v>4.4659897702115092E-3</v>
      </c>
      <c r="E111" s="2">
        <f t="array" ref="E111">PRODUCT(1+B104:B111)-1</f>
        <v>-1.0392001480503676E-3</v>
      </c>
      <c r="F111" s="2">
        <f t="array" ref="F111">PRODUCT(1+B96:B111)-1</f>
        <v>-1.1271839188427446E-2</v>
      </c>
    </row>
    <row r="112" spans="1:6" x14ac:dyDescent="0.25">
      <c r="A112" s="9">
        <v>42166</v>
      </c>
      <c r="B112" s="2">
        <v>1.738552156564932E-3</v>
      </c>
      <c r="C112" s="2">
        <f t="array" ref="C112">PRODUCT(1+B111:B112)-1</f>
        <v>1.3801889286830349E-2</v>
      </c>
      <c r="D112" s="2">
        <f t="array" ref="D112">PRODUCT(1+B109:B112)-1</f>
        <v>7.6594850035598405E-3</v>
      </c>
      <c r="E112" s="2">
        <f t="array" ref="E112">PRODUCT(1+B105:B112)-1</f>
        <v>-1.359075260567999E-3</v>
      </c>
      <c r="F112" s="2">
        <f t="array" ref="F112">PRODUCT(1+B97:B112)-1</f>
        <v>-8.9151858936096229E-3</v>
      </c>
    </row>
    <row r="113" spans="1:6" x14ac:dyDescent="0.25">
      <c r="A113" s="9">
        <v>42167</v>
      </c>
      <c r="B113" s="2">
        <v>-6.9943002380432606E-3</v>
      </c>
      <c r="C113" s="2">
        <f t="array" ref="C113">PRODUCT(1+B112:B113)-1</f>
        <v>-5.2679080372408649E-3</v>
      </c>
      <c r="D113" s="2">
        <f t="array" ref="D113">PRODUCT(1+B110:B113)-1</f>
        <v>7.1322765572698898E-3</v>
      </c>
      <c r="E113" s="2">
        <f t="array" ref="E113">PRODUCT(1+B106:B113)-1</f>
        <v>-7.3426241941596526E-3</v>
      </c>
      <c r="F113" s="2">
        <f t="array" ref="F113">PRODUCT(1+B98:B113)-1</f>
        <v>-1.4930498388879387E-2</v>
      </c>
    </row>
    <row r="114" spans="1:6" x14ac:dyDescent="0.25">
      <c r="A114" s="9">
        <v>42170</v>
      </c>
      <c r="B114" s="2">
        <v>-4.622488789987278E-3</v>
      </c>
      <c r="C114" s="2">
        <f t="array" ref="C114">PRODUCT(1+B113:B114)-1</f>
        <v>-1.1584457953586424E-2</v>
      </c>
      <c r="D114" s="2">
        <f t="array" ref="D114">PRODUCT(1+B111:B114)-1</f>
        <v>2.057543927120653E-3</v>
      </c>
      <c r="E114" s="2">
        <f t="array" ref="E114">PRODUCT(1+B107:B114)-1</f>
        <v>-1.4020349373483287E-2</v>
      </c>
      <c r="F114" s="2">
        <f t="array" ref="F114">PRODUCT(1+B99:B114)-1</f>
        <v>-2.1770961413915657E-2</v>
      </c>
    </row>
    <row r="115" spans="1:6" x14ac:dyDescent="0.25">
      <c r="A115" s="9">
        <v>42171</v>
      </c>
      <c r="B115" s="2">
        <v>5.6898048867077833E-3</v>
      </c>
      <c r="C115" s="2">
        <f t="array" ref="C115">PRODUCT(1+B114:B115)-1</f>
        <v>1.0410150374144944E-3</v>
      </c>
      <c r="D115" s="2">
        <f t="array" ref="D115">PRODUCT(1+B112:B115)-1</f>
        <v>-4.2323769713088488E-3</v>
      </c>
      <c r="E115" s="2">
        <f t="array" ref="E115">PRODUCT(1+B108:B115)-1</f>
        <v>2.1471104664527729E-4</v>
      </c>
      <c r="F115" s="2">
        <f t="array" ref="F115">PRODUCT(1+B100:B115)-1</f>
        <v>-1.4002427024636943E-2</v>
      </c>
    </row>
    <row r="116" spans="1:6" x14ac:dyDescent="0.25">
      <c r="A116" s="9">
        <v>42172</v>
      </c>
      <c r="B116" s="2">
        <v>1.9796879248576982E-3</v>
      </c>
      <c r="C116" s="2">
        <f t="array" ref="C116">PRODUCT(1+B115:B116)-1</f>
        <v>7.6807568495944611E-3</v>
      </c>
      <c r="D116" s="2">
        <f t="array" ref="D116">PRODUCT(1+B113:B116)-1</f>
        <v>-3.9926785087678329E-3</v>
      </c>
      <c r="E116" s="2">
        <f t="array" ref="E116">PRODUCT(1+B109:B116)-1</f>
        <v>3.6362246336301141E-3</v>
      </c>
      <c r="F116" s="2">
        <f t="array" ref="F116">PRODUCT(1+B101:B116)-1</f>
        <v>-1.7869023857045585E-3</v>
      </c>
    </row>
    <row r="117" spans="1:6" x14ac:dyDescent="0.25">
      <c r="A117" s="9">
        <v>42173</v>
      </c>
      <c r="B117" s="2">
        <v>9.9026870560452451E-3</v>
      </c>
      <c r="C117" s="2">
        <f t="array" ref="C117">PRODUCT(1+B116:B117)-1</f>
        <v>1.1901979210891422E-2</v>
      </c>
      <c r="D117" s="2">
        <f t="array" ref="D117">PRODUCT(1+B114:B117)-1</f>
        <v>1.2955384387639546E-2</v>
      </c>
      <c r="E117" s="2">
        <f t="array" ref="E117">PRODUCT(1+B110:B117)-1</f>
        <v>2.0180062329267612E-2</v>
      </c>
      <c r="F117" s="2">
        <f t="array" ref="F117">PRODUCT(1+B102:B117)-1</f>
        <v>-1.0548721909320324E-3</v>
      </c>
    </row>
    <row r="118" spans="1:6" x14ac:dyDescent="0.25">
      <c r="A118" s="9">
        <v>42174</v>
      </c>
      <c r="B118" s="2">
        <v>-5.3035017254059458E-3</v>
      </c>
      <c r="C118" s="2">
        <f t="array" ref="C118">PRODUCT(1+B117:B118)-1</f>
        <v>4.5466664127513656E-3</v>
      </c>
      <c r="D118" s="2">
        <f t="array" ref="D118">PRODUCT(1+B115:B118)-1</f>
        <v>1.2262345101538452E-2</v>
      </c>
      <c r="E118" s="2">
        <f t="array" ref="E118">PRODUCT(1+B111:B118)-1</f>
        <v>1.4345119342354939E-2</v>
      </c>
      <c r="F118" s="2">
        <f t="array" ref="F118">PRODUCT(1+B103:B118)-1</f>
        <v>-5.0924419673800125E-3</v>
      </c>
    </row>
    <row r="119" spans="1:6" x14ac:dyDescent="0.25">
      <c r="A119" s="9">
        <v>42177</v>
      </c>
      <c r="B119" s="2">
        <v>6.0948156152398347E-3</v>
      </c>
      <c r="C119" s="2">
        <f t="array" ref="C119">PRODUCT(1+B118:B119)-1</f>
        <v>7.5899002470247723E-4</v>
      </c>
      <c r="D119" s="2">
        <f t="array" ref="D119">PRODUCT(1+B116:B119)-1</f>
        <v>1.2670002719089135E-2</v>
      </c>
      <c r="E119" s="2">
        <f t="array" ref="E119">PRODUCT(1+B112:B119)-1</f>
        <v>8.384001520045592E-3</v>
      </c>
      <c r="F119" s="2">
        <f t="array" ref="F119">PRODUCT(1+B104:B119)-1</f>
        <v>7.3360887163742561E-3</v>
      </c>
    </row>
    <row r="120" spans="1:6" x14ac:dyDescent="0.25">
      <c r="A120" s="9">
        <v>42178</v>
      </c>
      <c r="B120" s="2">
        <v>6.3593753680191156E-4</v>
      </c>
      <c r="C120" s="2">
        <f t="array" ref="C120">PRODUCT(1+B119:B120)-1</f>
        <v>6.7346290740712966E-3</v>
      </c>
      <c r="D120" s="2">
        <f t="array" ref="D120">PRODUCT(1+B117:B120)-1</f>
        <v>1.1311915598636091E-2</v>
      </c>
      <c r="E120" s="2">
        <f t="array" ref="E120">PRODUCT(1+B113:B120)-1</f>
        <v>7.2740722475648223E-3</v>
      </c>
      <c r="F120" s="2">
        <f t="array" ref="F120">PRODUCT(1+B105:B120)-1</f>
        <v>5.905110975361616E-3</v>
      </c>
    </row>
    <row r="121" spans="1:6" x14ac:dyDescent="0.25">
      <c r="A121" s="9">
        <v>42179</v>
      </c>
      <c r="B121" s="2">
        <v>-7.3533565577629245E-3</v>
      </c>
      <c r="C121" s="2">
        <f t="array" ref="C121">PRODUCT(1+B120:B121)-1</f>
        <v>-6.7220952964175407E-3</v>
      </c>
      <c r="D121" s="2">
        <f t="array" ref="D121">PRODUCT(1+B118:B121)-1</f>
        <v>-5.9682072749902559E-3</v>
      </c>
      <c r="E121" s="2">
        <f t="array" ref="E121">PRODUCT(1+B114:B121)-1</f>
        <v>6.9098566932965788E-3</v>
      </c>
      <c r="F121" s="2">
        <f t="array" ref="F121">PRODUCT(1+B106:B121)-1</f>
        <v>-4.8350398179741738E-4</v>
      </c>
    </row>
    <row r="122" spans="1:6" x14ac:dyDescent="0.25">
      <c r="A122" s="9">
        <v>42180</v>
      </c>
      <c r="B122" s="2">
        <v>-2.9735651481090919E-3</v>
      </c>
      <c r="C122" s="2">
        <f t="array" ref="C122">PRODUCT(1+B121:B122)-1</f>
        <v>-1.030505602109022E-2</v>
      </c>
      <c r="D122" s="2">
        <f t="array" ref="D122">PRODUCT(1+B119:B122)-1</f>
        <v>-3.6398276769085136E-3</v>
      </c>
      <c r="E122" s="2">
        <f t="array" ref="E122">PRODUCT(1+B115:B122)-1</f>
        <v>8.5778846015458488E-3</v>
      </c>
      <c r="F122" s="2">
        <f t="array" ref="F122">PRODUCT(1+B107:B122)-1</f>
        <v>-5.5627297109368534E-3</v>
      </c>
    </row>
    <row r="123" spans="1:6" x14ac:dyDescent="0.25">
      <c r="A123" s="9">
        <v>42181</v>
      </c>
      <c r="B123" s="2">
        <v>-3.900471386237836E-4</v>
      </c>
      <c r="C123" s="2">
        <f t="array" ref="C123">PRODUCT(1+B122:B123)-1</f>
        <v>-3.362452456155296E-3</v>
      </c>
      <c r="D123" s="2">
        <f t="array" ref="D123">PRODUCT(1+B120:B123)-1</f>
        <v>-1.0061945026732966E-2</v>
      </c>
      <c r="E123" s="2">
        <f t="array" ref="E123">PRODUCT(1+B116:B123)-1</f>
        <v>2.4805728215080425E-3</v>
      </c>
      <c r="F123" s="2">
        <f t="array" ref="F123">PRODUCT(1+B108:B123)-1</f>
        <v>2.6958164745398694E-3</v>
      </c>
    </row>
    <row r="124" spans="1:6" x14ac:dyDescent="0.25">
      <c r="A124" s="9">
        <v>42184</v>
      </c>
      <c r="B124" s="2">
        <v>-2.0866147352592623E-2</v>
      </c>
      <c r="C124" s="2">
        <f t="array" ref="C124">PRODUCT(1+B123:B124)-1</f>
        <v>-2.1248055710147429E-2</v>
      </c>
      <c r="D124" s="2">
        <f t="array" ref="D124">PRODUCT(1+B121:B124)-1</f>
        <v>-3.1334149326805338E-2</v>
      </c>
      <c r="E124" s="2">
        <f t="array" ref="E124">PRODUCT(1+B117:B124)-1</f>
        <v>-2.037668298070916E-2</v>
      </c>
      <c r="F124" s="2">
        <f t="array" ref="F124">PRODUCT(1+B109:B124)-1</f>
        <v>-1.6814552543685024E-2</v>
      </c>
    </row>
    <row r="125" spans="1:6" x14ac:dyDescent="0.25">
      <c r="A125" s="9">
        <v>42185</v>
      </c>
      <c r="B125" s="2">
        <v>2.6583853346553443E-3</v>
      </c>
      <c r="C125" s="2">
        <f t="array" ref="C125">PRODUCT(1+B124:B125)-1</f>
        <v>-1.8263232278050157E-2</v>
      </c>
      <c r="D125" s="2">
        <f t="array" ref="D125">PRODUCT(1+B122:B125)-1</f>
        <v>-2.1564275483974771E-2</v>
      </c>
      <c r="E125" s="2">
        <f t="array" ref="E125">PRODUCT(1+B118:B125)-1</f>
        <v>-2.7403782693141698E-2</v>
      </c>
      <c r="F125" s="2">
        <f t="array" ref="F125">PRODUCT(1+B110:B125)-1</f>
        <v>-7.7767304066793663E-3</v>
      </c>
    </row>
    <row r="126" spans="1:6" x14ac:dyDescent="0.25">
      <c r="A126" s="9">
        <v>42186</v>
      </c>
      <c r="B126" s="2">
        <v>6.9361304050681305E-3</v>
      </c>
      <c r="C126" s="2">
        <f t="array" ref="C126">PRODUCT(1+B125:B126)-1</f>
        <v>9.6129546470715699E-3</v>
      </c>
      <c r="D126" s="2">
        <f t="array" ref="D126">PRODUCT(1+B123:B126)-1</f>
        <v>-1.1839357658956051E-2</v>
      </c>
      <c r="E126" s="2">
        <f t="array" ref="E126">PRODUCT(1+B119:B126)-1</f>
        <v>-1.5436092114180511E-2</v>
      </c>
      <c r="F126" s="2">
        <f t="array" ref="F126">PRODUCT(1+B111:B126)-1</f>
        <v>-1.3124053553830173E-3</v>
      </c>
    </row>
    <row r="127" spans="1:6" x14ac:dyDescent="0.25">
      <c r="A127" s="9">
        <v>42187</v>
      </c>
      <c r="B127" s="2">
        <v>-3.0807443848612781E-4</v>
      </c>
      <c r="C127" s="2">
        <f t="array" ref="C127">PRODUCT(1+B126:B127)-1</f>
        <v>6.6259191221020863E-3</v>
      </c>
      <c r="D127" s="2">
        <f t="array" ref="D127">PRODUCT(1+B124:B127)-1</f>
        <v>-1.1758323855930453E-2</v>
      </c>
      <c r="E127" s="2">
        <f t="array" ref="E127">PRODUCT(1+B120:B127)-1</f>
        <v>-2.1701957274418593E-2</v>
      </c>
      <c r="F127" s="2">
        <f t="array" ref="F127">PRODUCT(1+B112:B127)-1</f>
        <v>-1.3499904997149592E-2</v>
      </c>
    </row>
    <row r="128" spans="1:6" x14ac:dyDescent="0.25">
      <c r="A128" s="9">
        <v>42191</v>
      </c>
      <c r="B128" s="2">
        <v>-3.8617475129768541E-3</v>
      </c>
      <c r="C128" s="2">
        <f t="array" ref="C128">PRODUCT(1+B127:B128)-1</f>
        <v>-4.1686322457663572E-3</v>
      </c>
      <c r="D128" s="2">
        <f t="array" ref="D128">PRODUCT(1+B125:B128)-1</f>
        <v>5.4042495285864245E-3</v>
      </c>
      <c r="E128" s="2">
        <f t="array" ref="E128">PRODUCT(1+B121:B128)-1</f>
        <v>-2.6099237359947125E-2</v>
      </c>
      <c r="F128" s="2">
        <f t="array" ref="F128">PRODUCT(1+B113:B128)-1</f>
        <v>-1.9015012850544855E-2</v>
      </c>
    </row>
    <row r="129" spans="1:6" x14ac:dyDescent="0.25">
      <c r="A129" s="9">
        <v>42192</v>
      </c>
      <c r="B129" s="2">
        <v>6.0809373731123273E-3</v>
      </c>
      <c r="C129" s="2">
        <f t="array" ref="C129">PRODUCT(1+B128:B129)-1</f>
        <v>2.1957068153581893E-3</v>
      </c>
      <c r="D129" s="2">
        <f t="array" ref="D129">PRODUCT(1+B126:B129)-1</f>
        <v>8.836174513234818E-3</v>
      </c>
      <c r="E129" s="2">
        <f t="array" ref="E129">PRODUCT(1+B122:B129)-1</f>
        <v>-1.2918646672167799E-2</v>
      </c>
      <c r="F129" s="2">
        <f t="array" ref="F129">PRODUCT(1+B114:B129)-1</f>
        <v>-6.0980559760471786E-3</v>
      </c>
    </row>
    <row r="130" spans="1:6" x14ac:dyDescent="0.25">
      <c r="A130" s="9">
        <v>42193</v>
      </c>
      <c r="B130" s="2">
        <v>-1.6652733335255188E-2</v>
      </c>
      <c r="C130" s="2">
        <f t="array" ref="C130">PRODUCT(1+B129:B130)-1</f>
        <v>-1.0673060190645733E-2</v>
      </c>
      <c r="D130" s="2">
        <f t="array" ref="D130">PRODUCT(1+B127:B130)-1</f>
        <v>-1.4797200373540265E-2</v>
      </c>
      <c r="E130" s="2">
        <f t="array" ref="E130">PRODUCT(1+B123:B130)-1</f>
        <v>-2.6461368684922659E-2</v>
      </c>
      <c r="F130" s="2">
        <f t="array" ref="F130">PRODUCT(1+B115:B130)-1</f>
        <v>-1.8110466650354873E-2</v>
      </c>
    </row>
    <row r="131" spans="1:6" x14ac:dyDescent="0.25">
      <c r="A131" s="9">
        <v>42194</v>
      </c>
      <c r="B131" s="2">
        <v>2.2622002462524549E-3</v>
      </c>
      <c r="C131" s="2">
        <f t="array" ref="C131">PRODUCT(1+B130:B131)-1</f>
        <v>-1.4428204906454578E-2</v>
      </c>
      <c r="D131" s="2">
        <f t="array" ref="D131">PRODUCT(1+B128:B131)-1</f>
        <v>-1.2264178198942877E-2</v>
      </c>
      <c r="E131" s="2">
        <f t="array" ref="E131">PRODUCT(1+B124:B131)-1</f>
        <v>-2.3878295875783051E-2</v>
      </c>
      <c r="F131" s="2">
        <f t="array" ref="F131">PRODUCT(1+B116:B131)-1</f>
        <v>-2.1456954906048598E-2</v>
      </c>
    </row>
    <row r="132" spans="1:6" x14ac:dyDescent="0.25">
      <c r="A132" s="9">
        <v>42195</v>
      </c>
      <c r="B132" s="2">
        <v>1.2338456888524973E-2</v>
      </c>
      <c r="C132" s="2">
        <f t="array" ref="C132">PRODUCT(1+B131:B132)-1</f>
        <v>1.4628569194989005E-2</v>
      </c>
      <c r="D132" s="2">
        <f t="array" ref="D132">PRODUCT(1+B129:B132)-1</f>
        <v>3.7993774048221685E-3</v>
      </c>
      <c r="E132" s="2">
        <f t="array" ref="E132">PRODUCT(1+B125:B132)-1</f>
        <v>9.2241597169575584E-3</v>
      </c>
      <c r="F132" s="2">
        <f t="array" ref="F132">PRODUCT(1+B117:B132)-1</f>
        <v>-1.1340481042067529E-2</v>
      </c>
    </row>
    <row r="133" spans="1:6" x14ac:dyDescent="0.25">
      <c r="A133" s="9">
        <v>42198</v>
      </c>
      <c r="B133" s="2">
        <v>1.1066059269389639E-2</v>
      </c>
      <c r="C133" s="2">
        <f t="array" ref="C133">PRODUCT(1+B132:B133)-1</f>
        <v>2.3541054253135796E-2</v>
      </c>
      <c r="D133" s="2">
        <f t="array" ref="D133">PRODUCT(1+B130:B133)-1</f>
        <v>8.7731941922031265E-3</v>
      </c>
      <c r="E133" s="2">
        <f t="array" ref="E133">PRODUCT(1+B126:B133)-1</f>
        <v>1.768689018035885E-2</v>
      </c>
      <c r="F133" s="2">
        <f t="array" ref="F133">PRODUCT(1+B118:B133)-1</f>
        <v>-1.020158020780304E-2</v>
      </c>
    </row>
    <row r="134" spans="1:6" x14ac:dyDescent="0.25">
      <c r="A134" s="9">
        <v>42199</v>
      </c>
      <c r="B134" s="2">
        <v>4.4532291865115869E-3</v>
      </c>
      <c r="C134" s="2">
        <f t="array" ref="C134">PRODUCT(1+B133:B134)-1</f>
        <v>1.5568568154019413E-2</v>
      </c>
      <c r="D134" s="2">
        <f t="array" ref="D134">PRODUCT(1+B131:B134)-1</f>
        <v>3.0424883225516286E-2</v>
      </c>
      <c r="E134" s="2">
        <f t="array" ref="E134">PRODUCT(1+B127:B134)-1</f>
        <v>1.5177479758546664E-2</v>
      </c>
      <c r="F134" s="2">
        <f t="array" ref="F134">PRODUCT(1+B119:B134)-1</f>
        <v>-4.9289333124802326E-4</v>
      </c>
    </row>
    <row r="135" spans="1:6" x14ac:dyDescent="0.25">
      <c r="A135" s="9">
        <v>42200</v>
      </c>
      <c r="B135" s="2">
        <v>-7.3496289622787536E-4</v>
      </c>
      <c r="C135" s="2">
        <f t="array" ref="C135">PRODUCT(1+B134:B135)-1</f>
        <v>3.7149933320632655E-3</v>
      </c>
      <c r="D135" s="2">
        <f t="array" ref="D135">PRODUCT(1+B132:B135)-1</f>
        <v>2.7343502444779011E-2</v>
      </c>
      <c r="E135" s="2">
        <f t="array" ref="E135">PRODUCT(1+B128:B135)-1</f>
        <v>1.474397865927024E-2</v>
      </c>
      <c r="F135" s="2">
        <f t="array" ref="F135">PRODUCT(1+B120:B135)-1</f>
        <v>-7.2779518100667406E-3</v>
      </c>
    </row>
    <row r="136" spans="1:6" x14ac:dyDescent="0.25">
      <c r="A136" s="9">
        <v>42201</v>
      </c>
      <c r="B136" s="2">
        <v>8.0146151656068643E-3</v>
      </c>
      <c r="C136" s="2">
        <f t="array" ref="C136">PRODUCT(1+B135:B136)-1</f>
        <v>7.2737618246048186E-3</v>
      </c>
      <c r="D136" s="2">
        <f t="array" ref="D136">PRODUCT(1+B133:B136)-1</f>
        <v>2.2955572035326499E-2</v>
      </c>
      <c r="E136" s="2">
        <f t="array" ref="E136">PRODUCT(1+B129:B136)-1</f>
        <v>2.6842166321854544E-2</v>
      </c>
      <c r="F136" s="2">
        <f t="array" ref="F136">PRODUCT(1+B121:B136)-1</f>
        <v>4.2368891817856635E-5</v>
      </c>
    </row>
    <row r="137" spans="1:6" x14ac:dyDescent="0.25">
      <c r="A137" s="9">
        <v>42202</v>
      </c>
      <c r="B137" s="2">
        <v>1.1062519712468077E-3</v>
      </c>
      <c r="C137" s="2">
        <f t="array" ref="C137">PRODUCT(1+B136:B137)-1</f>
        <v>9.1297333206794562E-3</v>
      </c>
      <c r="D137" s="2">
        <f t="array" ref="D137">PRODUCT(1+B134:B137)-1</f>
        <v>1.2878643551152535E-2</v>
      </c>
      <c r="E137" s="2">
        <f t="array" ref="E137">PRODUCT(1+B130:B137)-1</f>
        <v>2.1764824584162179E-2</v>
      </c>
      <c r="F137" s="2">
        <f t="array" ref="F137">PRODUCT(1+B122:B137)-1</f>
        <v>8.5650058333097689E-3</v>
      </c>
    </row>
    <row r="138" spans="1:6" x14ac:dyDescent="0.25">
      <c r="A138" s="9">
        <v>42205</v>
      </c>
      <c r="B138" s="2">
        <v>7.7116954444589325E-4</v>
      </c>
      <c r="C138" s="2">
        <f t="array" ref="C138">PRODUCT(1+B137:B138)-1</f>
        <v>1.8782746235213033E-3</v>
      </c>
      <c r="D138" s="2">
        <f t="array" ref="D138">PRODUCT(1+B135:B138)-1</f>
        <v>9.1656985703787441E-3</v>
      </c>
      <c r="E138" s="2">
        <f t="array" ref="E138">PRODUCT(1+B131:B138)-1</f>
        <v>3.9869447104579292E-2</v>
      </c>
      <c r="F138" s="2">
        <f t="array" ref="F138">PRODUCT(1+B123:B138)-1</f>
        <v>1.2353078280558316E-2</v>
      </c>
    </row>
    <row r="139" spans="1:6" x14ac:dyDescent="0.25">
      <c r="A139" s="9">
        <v>42206</v>
      </c>
      <c r="B139" s="2">
        <v>-4.2616573007311365E-3</v>
      </c>
      <c r="C139" s="2">
        <f t="array" ref="C139">PRODUCT(1+B138:B139)-1</f>
        <v>-3.4937742166044616E-3</v>
      </c>
      <c r="D139" s="2">
        <f t="array" ref="D139">PRODUCT(1+B136:B139)-1</f>
        <v>5.6040618771948658E-3</v>
      </c>
      <c r="E139" s="2">
        <f t="array" ref="E139">PRODUCT(1+B132:B139)-1</f>
        <v>3.3100799001613446E-2</v>
      </c>
      <c r="F139" s="2">
        <f t="array" ref="F139">PRODUCT(1+B124:B139)-1</f>
        <v>8.4321124535453595E-3</v>
      </c>
    </row>
    <row r="140" spans="1:6" x14ac:dyDescent="0.25">
      <c r="A140" s="9">
        <v>42207</v>
      </c>
      <c r="B140" s="2">
        <v>-2.3876822023300992E-3</v>
      </c>
      <c r="C140" s="2">
        <f t="array" ref="C140">PRODUCT(1+B139:B140)-1</f>
        <v>-6.639164019771826E-3</v>
      </c>
      <c r="D140" s="2">
        <f t="array" ref="D140">PRODUCT(1+B137:B140)-1</f>
        <v>-4.7733595695502729E-3</v>
      </c>
      <c r="E140" s="2">
        <f t="array" ref="E140">PRODUCT(1+B133:B140)-1</f>
        <v>1.807263726632713E-2</v>
      </c>
      <c r="F140" s="2">
        <f t="array" ref="F140">PRODUCT(1+B125:B140)-1</f>
        <v>2.7463501875935936E-2</v>
      </c>
    </row>
    <row r="141" spans="1:6" x14ac:dyDescent="0.25">
      <c r="A141" s="9">
        <v>42208</v>
      </c>
      <c r="B141" s="2">
        <v>-5.6760400160821289E-3</v>
      </c>
      <c r="C141" s="2">
        <f t="array" ref="C141">PRODUCT(1+B140:B141)-1</f>
        <v>-8.0501696386860999E-3</v>
      </c>
      <c r="D141" s="2">
        <f t="array" ref="D141">PRODUCT(1+B138:B141)-1</f>
        <v>-1.1515818380167575E-2</v>
      </c>
      <c r="E141" s="2">
        <f t="array" ref="E141">PRODUCT(1+B134:B141)-1</f>
        <v>1.2145170508670589E-3</v>
      </c>
      <c r="F141" s="2">
        <f t="array" ref="F141">PRODUCT(1+B126:B141)-1</f>
        <v>1.8922888260926696E-2</v>
      </c>
    </row>
    <row r="142" spans="1:6" x14ac:dyDescent="0.25">
      <c r="A142" s="9">
        <v>42209</v>
      </c>
      <c r="B142" s="2">
        <v>-1.0703327545608099E-2</v>
      </c>
      <c r="C142" s="2">
        <f t="array" ref="C142">PRODUCT(1+B141:B142)-1</f>
        <v>-1.6318615046236107E-2</v>
      </c>
      <c r="D142" s="2">
        <f t="array" ref="D142">PRODUCT(1+B139:B142)-1</f>
        <v>-2.2849437104140446E-2</v>
      </c>
      <c r="E142" s="2">
        <f t="array" ref="E142">PRODUCT(1+B135:B142)-1</f>
        <v>-1.3893169586761012E-2</v>
      </c>
      <c r="F142" s="2">
        <f t="array" ref="F142">PRODUCT(1+B127:B142)-1</f>
        <v>1.0734468716007139E-3</v>
      </c>
    </row>
    <row r="143" spans="1:6" x14ac:dyDescent="0.25">
      <c r="A143" s="9">
        <v>42212</v>
      </c>
      <c r="B143" s="2">
        <v>-5.7750102180655905E-3</v>
      </c>
      <c r="C143" s="2">
        <f t="array" ref="C143">PRODUCT(1+B142:B143)-1</f>
        <v>-1.6416525937730464E-2</v>
      </c>
      <c r="D143" s="2">
        <f t="array" ref="D143">PRODUCT(1+B140:B143)-1</f>
        <v>-2.4334539757740026E-2</v>
      </c>
      <c r="E143" s="2">
        <f t="array" ref="E143">PRODUCT(1+B136:B143)-1</f>
        <v>-1.8866850147100545E-2</v>
      </c>
      <c r="F143" s="2">
        <f t="array" ref="F143">PRODUCT(1+B128:B143)-1</f>
        <v>-4.4010439237670562E-3</v>
      </c>
    </row>
    <row r="144" spans="1:6" x14ac:dyDescent="0.25">
      <c r="A144" s="9">
        <v>42213</v>
      </c>
      <c r="B144" s="2">
        <v>1.2386102029366963E-2</v>
      </c>
      <c r="C144" s="2">
        <f t="array" ref="C144">PRODUCT(1+B143:B144)-1</f>
        <v>6.5395619455197451E-3</v>
      </c>
      <c r="D144" s="2">
        <f t="array" ref="D144">PRODUCT(1+B141:B144)-1</f>
        <v>-9.8857696946762497E-3</v>
      </c>
      <c r="E144" s="2">
        <f t="array" ref="E144">PRODUCT(1+B137:B144)-1</f>
        <v>-1.4611940930852052E-2</v>
      </c>
      <c r="F144" s="2">
        <f t="array" ref="F144">PRODUCT(1+B129:B144)-1</f>
        <v>1.1838009242251646E-2</v>
      </c>
    </row>
    <row r="145" spans="1:6" x14ac:dyDescent="0.25">
      <c r="A145" s="9">
        <v>42214</v>
      </c>
      <c r="B145" s="2">
        <v>7.3187626895976354E-3</v>
      </c>
      <c r="C145" s="2">
        <f t="array" ref="C145">PRODUCT(1+B144:B145)-1</f>
        <v>1.9795515660366636E-2</v>
      </c>
      <c r="D145" s="2">
        <f t="array" ref="D145">PRODUCT(1+B142:B145)-1</f>
        <v>3.0540161263470367E-3</v>
      </c>
      <c r="E145" s="2">
        <f t="array" ref="E145">PRODUCT(1+B138:B145)-1</f>
        <v>-8.4969717488616592E-3</v>
      </c>
      <c r="F145" s="2">
        <f t="array" ref="F145">PRODUCT(1+B130:B145)-1</f>
        <v>1.3082917735689925E-2</v>
      </c>
    </row>
    <row r="146" spans="1:6" x14ac:dyDescent="0.25">
      <c r="A146" s="9">
        <v>42215</v>
      </c>
      <c r="B146" s="2">
        <v>2.8455303831442791E-5</v>
      </c>
      <c r="C146" s="2">
        <f t="array" ref="C146">PRODUCT(1+B145:B146)-1</f>
        <v>7.3474262510451194E-3</v>
      </c>
      <c r="D146" s="2">
        <f t="array" ref="D146">PRODUCT(1+B143:B146)-1</f>
        <v>1.3935037145673679E-2</v>
      </c>
      <c r="E146" s="2">
        <f t="array" ref="E146">PRODUCT(1+B139:B146)-1</f>
        <v>-9.2328077132705078E-3</v>
      </c>
      <c r="F146" s="2">
        <f t="array" ref="F146">PRODUCT(1+B131:B146)-1</f>
        <v>3.0268532452557784E-2</v>
      </c>
    </row>
    <row r="147" spans="1:6" x14ac:dyDescent="0.25">
      <c r="A147" s="9">
        <v>42216</v>
      </c>
      <c r="B147" s="2">
        <v>-2.2716171163267296E-3</v>
      </c>
      <c r="C147" s="2">
        <f t="array" ref="C147">PRODUCT(1+B146:B147)-1</f>
        <v>-2.2432264520505507E-3</v>
      </c>
      <c r="D147" s="2">
        <f t="array" ref="D147">PRODUCT(1+B144:B147)-1</f>
        <v>1.7507883383954814E-2</v>
      </c>
      <c r="E147" s="2">
        <f t="array" ref="E147">PRODUCT(1+B140:B147)-1</f>
        <v>-7.2527026580658793E-3</v>
      </c>
      <c r="F147" s="2">
        <f t="array" ref="F147">PRODUCT(1+B132:B147)-1</f>
        <v>2.5608026090644609E-2</v>
      </c>
    </row>
    <row r="148" spans="1:6" x14ac:dyDescent="0.25">
      <c r="A148" s="9">
        <v>42219</v>
      </c>
      <c r="B148" s="2">
        <v>-2.7568636398206392E-3</v>
      </c>
      <c r="C148" s="2">
        <f t="array" ref="C148">PRODUCT(1+B147:B148)-1</f>
        <v>-5.0222182175158059E-3</v>
      </c>
      <c r="D148" s="2">
        <f t="array" ref="D148">PRODUCT(1+B145:B148)-1</f>
        <v>2.2883076555595405E-3</v>
      </c>
      <c r="E148" s="2">
        <f t="array" ref="E148">PRODUCT(1+B141:B148)-1</f>
        <v>-7.6200837215901762E-3</v>
      </c>
      <c r="F148" s="2">
        <f t="array" ref="F148">PRODUCT(1+B133:B148)-1</f>
        <v>1.0314838535697701E-2</v>
      </c>
    </row>
    <row r="149" spans="1:6" x14ac:dyDescent="0.25">
      <c r="A149" s="9">
        <v>42220</v>
      </c>
      <c r="B149" s="2">
        <v>-2.2497187851517886E-3</v>
      </c>
      <c r="C149" s="2">
        <f t="array" ref="C149">PRODUCT(1+B148:B149)-1</f>
        <v>-5.0003802570538491E-3</v>
      </c>
      <c r="D149" s="2">
        <f t="array" ref="D149">PRODUCT(1+B146:B149)-1</f>
        <v>-7.232389723841437E-3</v>
      </c>
      <c r="E149" s="2">
        <f t="array" ref="E149">PRODUCT(1+B142:B149)-1</f>
        <v>-4.2004614323429834E-3</v>
      </c>
      <c r="F149" s="2">
        <f t="array" ref="F149">PRODUCT(1+B134:B149)-1</f>
        <v>-2.9910459135070733E-3</v>
      </c>
    </row>
    <row r="150" spans="1:6" x14ac:dyDescent="0.25">
      <c r="A150" s="9">
        <v>42221</v>
      </c>
      <c r="B150" s="2">
        <v>3.1146695201880181E-3</v>
      </c>
      <c r="C150" s="2">
        <f t="array" ref="C150">PRODUCT(1+B149:B150)-1</f>
        <v>8.5794360450708318E-4</v>
      </c>
      <c r="D150" s="2">
        <f t="array" ref="D150">PRODUCT(1+B147:B150)-1</f>
        <v>-4.1685833930088512E-3</v>
      </c>
      <c r="E150" s="2">
        <f t="array" ref="E150">PRODUCT(1+B143:B150)-1</f>
        <v>9.7083643882385218E-3</v>
      </c>
      <c r="F150" s="2">
        <f t="array" ref="F150">PRODUCT(1+B135:B150)-1</f>
        <v>-4.3196851513782608E-3</v>
      </c>
    </row>
    <row r="151" spans="1:6" x14ac:dyDescent="0.25">
      <c r="A151" s="9">
        <v>42222</v>
      </c>
      <c r="B151" s="2">
        <v>-7.7529716549833427E-3</v>
      </c>
      <c r="C151" s="2">
        <f t="array" ref="C151">PRODUCT(1+B150:B151)-1</f>
        <v>-4.6624500792999957E-3</v>
      </c>
      <c r="D151" s="2">
        <f t="array" ref="D151">PRODUCT(1+B148:B151)-1</f>
        <v>-9.6395163130278405E-3</v>
      </c>
      <c r="E151" s="2">
        <f t="array" ref="E151">PRODUCT(1+B144:B151)-1</f>
        <v>7.6995995434407938E-3</v>
      </c>
      <c r="F151" s="2">
        <f t="array" ref="F151">PRODUCT(1+B136:B151)-1</f>
        <v>-1.1312517794438426E-2</v>
      </c>
    </row>
    <row r="152" spans="1:6" x14ac:dyDescent="0.25">
      <c r="A152" s="9">
        <v>42223</v>
      </c>
      <c r="B152" s="2">
        <v>-2.8748872122712488E-3</v>
      </c>
      <c r="C152" s="2">
        <f t="array" ref="C152">PRODUCT(1+B151:B152)-1</f>
        <v>-1.0605569948186622E-2</v>
      </c>
      <c r="D152" s="2">
        <f t="array" ref="D152">PRODUCT(1+B149:B152)-1</f>
        <v>-9.7567253245887109E-3</v>
      </c>
      <c r="E152" s="2">
        <f t="array" ref="E152">PRODUCT(1+B145:B152)-1</f>
        <v>-7.4907440582825391E-3</v>
      </c>
      <c r="F152" s="2">
        <f t="array" ref="F152">PRODUCT(1+B137:B152)-1</f>
        <v>-2.1993230679426823E-2</v>
      </c>
    </row>
    <row r="153" spans="1:6" x14ac:dyDescent="0.25">
      <c r="A153" s="9">
        <v>42226</v>
      </c>
      <c r="B153" s="2">
        <v>1.2808232694927035E-2</v>
      </c>
      <c r="C153" s="2">
        <f t="array" ref="C153">PRODUCT(1+B152:B153)-1</f>
        <v>9.8965232582692853E-3</v>
      </c>
      <c r="D153" s="2">
        <f t="array" ref="D153">PRODUCT(1+B150:B153)-1</f>
        <v>5.187931133318946E-3</v>
      </c>
      <c r="E153" s="2">
        <f t="array" ref="E153">PRODUCT(1+B146:B153)-1</f>
        <v>-2.0819797303390786E-3</v>
      </c>
      <c r="F153" s="2">
        <f t="array" ref="F153">PRODUCT(1+B138:B153)-1</f>
        <v>-1.0561260956250429E-2</v>
      </c>
    </row>
    <row r="154" spans="1:6" x14ac:dyDescent="0.25">
      <c r="A154" s="9">
        <v>42227</v>
      </c>
      <c r="B154" s="2">
        <v>-9.557167162504987E-3</v>
      </c>
      <c r="C154" s="2">
        <f t="array" ref="C154">PRODUCT(1+B153:B154)-1</f>
        <v>3.1286551115004002E-3</v>
      </c>
      <c r="D154" s="2">
        <f t="array" ref="D154">PRODUCT(1+B151:B154)-1</f>
        <v>-7.5100960073151146E-3</v>
      </c>
      <c r="E154" s="2">
        <f t="array" ref="E154">PRODUCT(1+B147:B154)-1</f>
        <v>-1.1647372938827782E-2</v>
      </c>
      <c r="F154" s="2">
        <f t="array" ref="F154">PRODUCT(1+B139:B154)-1</f>
        <v>-2.0772642697389432E-2</v>
      </c>
    </row>
    <row r="155" spans="1:6" x14ac:dyDescent="0.25">
      <c r="A155" s="9">
        <v>42228</v>
      </c>
      <c r="B155" s="2">
        <v>9.5006405734943122E-4</v>
      </c>
      <c r="C155" s="2">
        <f t="array" ref="C155">PRODUCT(1+B154:B155)-1</f>
        <v>-8.6161830261667349E-3</v>
      </c>
      <c r="D155" s="2">
        <f t="array" ref="D155">PRODUCT(1+B152:B155)-1</f>
        <v>1.1950699763867423E-3</v>
      </c>
      <c r="E155" s="2">
        <f t="array" ref="E155">PRODUCT(1+B148:B155)-1</f>
        <v>-8.455966233173795E-3</v>
      </c>
      <c r="F155" s="2">
        <f t="array" ref="F155">PRODUCT(1+B140:B155)-1</f>
        <v>-1.564734028246384E-2</v>
      </c>
    </row>
    <row r="156" spans="1:6" x14ac:dyDescent="0.25">
      <c r="A156" s="9">
        <v>42229</v>
      </c>
      <c r="B156" s="2">
        <v>-1.2751372210638712E-3</v>
      </c>
      <c r="C156" s="2">
        <f t="array" ref="C156">PRODUCT(1+B155:B156)-1</f>
        <v>-3.2628462575634565E-4</v>
      </c>
      <c r="D156" s="2">
        <f t="array" ref="D156">PRODUCT(1+B153:B156)-1</f>
        <v>2.8013496536818394E-3</v>
      </c>
      <c r="E156" s="2">
        <f t="array" ref="E156">PRODUCT(1+B149:B156)-1</f>
        <v>-6.9827076700160751E-3</v>
      </c>
      <c r="F156" s="2">
        <f t="array" ref="F156">PRODUCT(1+B141:B156)-1</f>
        <v>-1.4549582574557074E-2</v>
      </c>
    </row>
    <row r="157" spans="1:6" x14ac:dyDescent="0.25">
      <c r="A157" s="9">
        <v>42230</v>
      </c>
      <c r="B157" s="2">
        <v>3.9118935964941315E-3</v>
      </c>
      <c r="C157" s="2">
        <f t="array" ref="C157">PRODUCT(1+B156:B157)-1</f>
        <v>2.6317681743004417E-3</v>
      </c>
      <c r="D157" s="2">
        <f t="array" ref="D157">PRODUCT(1+B154:B157)-1</f>
        <v>-6.0070906481384245E-3</v>
      </c>
      <c r="E157" s="2">
        <f t="array" ref="E157">PRODUCT(1+B150:B157)-1</f>
        <v>-8.5032388741357323E-4</v>
      </c>
      <c r="F157" s="2">
        <f t="array" ref="F157">PRODUCT(1+B142:B157)-1</f>
        <v>-5.0472135670625029E-3</v>
      </c>
    </row>
    <row r="158" spans="1:6" x14ac:dyDescent="0.25">
      <c r="A158" s="9">
        <v>42233</v>
      </c>
      <c r="B158" s="2">
        <v>5.2114709735411324E-3</v>
      </c>
      <c r="C158" s="2">
        <f t="array" ref="C158">PRODUCT(1+B157:B158)-1</f>
        <v>9.1437512899650297E-3</v>
      </c>
      <c r="D158" s="2">
        <f t="array" ref="D158">PRODUCT(1+B155:B158)-1</f>
        <v>8.8144831987408967E-3</v>
      </c>
      <c r="E158" s="2">
        <f t="array" ref="E158">PRODUCT(1+B151:B158)-1</f>
        <v>1.2381895763484696E-3</v>
      </c>
      <c r="F158" s="2">
        <f t="array" ref="F158">PRODUCT(1+B143:B158)-1</f>
        <v>1.0958574760175921E-2</v>
      </c>
    </row>
    <row r="159" spans="1:6" x14ac:dyDescent="0.25">
      <c r="A159" s="9">
        <v>42234</v>
      </c>
      <c r="B159" s="2">
        <v>-2.6255208234241545E-3</v>
      </c>
      <c r="C159" s="2">
        <f t="array" ref="C159">PRODUCT(1+B158:B159)-1</f>
        <v>2.5722673245551775E-3</v>
      </c>
      <c r="D159" s="2">
        <f t="array" ref="D159">PRODUCT(1+B156:B159)-1</f>
        <v>5.210805110136274E-3</v>
      </c>
      <c r="E159" s="2">
        <f t="array" ref="E159">PRODUCT(1+B152:B159)-1</f>
        <v>6.4121023632632834E-3</v>
      </c>
      <c r="F159" s="2">
        <f t="array" ref="F159">PRODUCT(1+B144:B159)-1</f>
        <v>1.4161072527132612E-2</v>
      </c>
    </row>
    <row r="160" spans="1:6" x14ac:dyDescent="0.25">
      <c r="A160" s="9">
        <v>42235</v>
      </c>
      <c r="B160" s="2">
        <v>-8.254964424012301E-3</v>
      </c>
      <c r="C160" s="2">
        <f t="array" ref="C160">PRODUCT(1+B159:B160)-1</f>
        <v>-1.0858811666444534E-2</v>
      </c>
      <c r="D160" s="2">
        <f t="array" ref="D160">PRODUCT(1+B157:B160)-1</f>
        <v>-1.8143506496621775E-3</v>
      </c>
      <c r="E160" s="2">
        <f t="array" ref="E160">PRODUCT(1+B153:B160)-1</f>
        <v>9.8191637345568239E-4</v>
      </c>
      <c r="F160" s="2">
        <f t="array" ref="F160">PRODUCT(1+B145:B160)-1</f>
        <v>-6.5161829690668638E-3</v>
      </c>
    </row>
    <row r="161" spans="1:6" x14ac:dyDescent="0.25">
      <c r="A161" s="9">
        <v>42236</v>
      </c>
      <c r="B161" s="2">
        <v>-2.1100110116800797E-2</v>
      </c>
      <c r="C161" s="2">
        <f t="array" ref="C161">PRODUCT(1+B160:B161)-1</f>
        <v>-2.9180893882456149E-2</v>
      </c>
      <c r="D161" s="2">
        <f t="array" ref="D161">PRODUCT(1+B158:B161)-1</f>
        <v>-2.6683687617736096E-2</v>
      </c>
      <c r="E161" s="2">
        <f t="array" ref="E161">PRODUCT(1+B154:B161)-1</f>
        <v>-3.2530486935527958E-2</v>
      </c>
      <c r="F161" s="2">
        <f t="array" ref="F161">PRODUCT(1+B146:B161)-1</f>
        <v>-3.4544738851449264E-2</v>
      </c>
    </row>
    <row r="162" spans="1:6" x14ac:dyDescent="0.25">
      <c r="A162" s="9">
        <v>42237</v>
      </c>
      <c r="B162" s="2">
        <v>-3.1850982202944356E-2</v>
      </c>
      <c r="C162" s="2">
        <f t="array" ref="C162">PRODUCT(1+B161:B162)-1</f>
        <v>-5.2279033087934801E-2</v>
      </c>
      <c r="D162" s="2">
        <f t="array" ref="D162">PRODUCT(1+B159:B162)-1</f>
        <v>-6.2570156579973557E-2</v>
      </c>
      <c r="E162" s="2">
        <f t="array" ref="E162">PRODUCT(1+B155:B162)-1</f>
        <v>-5.4307196975149519E-2</v>
      </c>
      <c r="F162" s="2">
        <f t="array" ref="F162">PRODUCT(1+B147:B162)-1</f>
        <v>-6.5322033737545193E-2</v>
      </c>
    </row>
    <row r="163" spans="1:6" x14ac:dyDescent="0.25">
      <c r="A163" s="9">
        <v>42240</v>
      </c>
      <c r="B163" s="2">
        <v>-3.941366590728046E-2</v>
      </c>
      <c r="C163" s="2">
        <f t="array" ref="C163">PRODUCT(1+B162:B163)-1</f>
        <v>-7.0009284138859207E-2</v>
      </c>
      <c r="D163" s="2">
        <f t="array" ref="D163">PRODUCT(1+B160:B163)-1</f>
        <v>-9.7147244530072618E-2</v>
      </c>
      <c r="E163" s="2">
        <f t="array" ref="E163">PRODUCT(1+B156:B163)-1</f>
        <v>-9.2442654778169264E-2</v>
      </c>
      <c r="F163" s="2">
        <f t="array" ref="F163">PRODUCT(1+B148:B163)-1</f>
        <v>-0.10011692904403402</v>
      </c>
    </row>
    <row r="164" spans="1:6" x14ac:dyDescent="0.25">
      <c r="A164" s="9">
        <v>42241</v>
      </c>
      <c r="B164" s="2">
        <v>-1.3522007595565322E-2</v>
      </c>
      <c r="C164" s="2">
        <f t="array" ref="C164">PRODUCT(1+B163:B164)-1</f>
        <v>-5.2402721613078462E-2</v>
      </c>
      <c r="D164" s="2">
        <f t="array" ref="D164">PRODUCT(1+B161:B164)-1</f>
        <v>-0.10194219108390523</v>
      </c>
      <c r="E164" s="2">
        <f t="array" ref="E164">PRODUCT(1+B157:B164)-1</f>
        <v>-0.10357158285294632</v>
      </c>
      <c r="F164" s="2">
        <f t="array" ref="F164">PRODUCT(1+B149:B164)-1</f>
        <v>-0.10983108043697931</v>
      </c>
    </row>
    <row r="165" spans="1:6" x14ac:dyDescent="0.25">
      <c r="A165" s="9">
        <v>42242</v>
      </c>
      <c r="B165" s="2">
        <v>3.9033845395987532E-2</v>
      </c>
      <c r="C165" s="2">
        <f t="array" ref="C165">PRODUCT(1+B164:B165)-1</f>
        <v>2.498402184649362E-2</v>
      </c>
      <c r="D165" s="2">
        <f t="array" ref="D165">PRODUCT(1+B162:B165)-1</f>
        <v>-4.6774375776748256E-2</v>
      </c>
      <c r="E165" s="2">
        <f t="array" ref="E165">PRODUCT(1+B158:B165)-1</f>
        <v>-7.2209950562742931E-2</v>
      </c>
      <c r="F165" s="2">
        <f t="array" ref="F165">PRODUCT(1+B150:B165)-1</f>
        <v>-7.2998872604284171E-2</v>
      </c>
    </row>
    <row r="166" spans="1:6" x14ac:dyDescent="0.25">
      <c r="A166" s="9">
        <v>42243</v>
      </c>
      <c r="B166" s="2">
        <v>2.4297736162143035E-2</v>
      </c>
      <c r="C166" s="2">
        <f t="array" ref="C166">PRODUCT(1+B165:B166)-1</f>
        <v>6.4280015634956111E-2</v>
      </c>
      <c r="D166" s="2">
        <f t="array" ref="D166">PRODUCT(1+B163:B166)-1</f>
        <v>8.5088462572746604E-3</v>
      </c>
      <c r="E166" s="2">
        <f t="array" ref="E166">PRODUCT(1+B159:B166)-1</f>
        <v>-5.4593710165331433E-2</v>
      </c>
      <c r="F166" s="2">
        <f t="array" ref="F166">PRODUCT(1+B151:B166)-1</f>
        <v>-5.3423117951843957E-2</v>
      </c>
    </row>
    <row r="167" spans="1:6" x14ac:dyDescent="0.25">
      <c r="A167" s="9">
        <v>42244</v>
      </c>
      <c r="B167" s="2">
        <v>6.0875602467214129E-4</v>
      </c>
      <c r="C167" s="2">
        <f t="array" ref="C167">PRODUCT(1+B166:B167)-1</f>
        <v>2.4921283580089826E-2</v>
      </c>
      <c r="D167" s="2">
        <f t="array" ref="D167">PRODUCT(1+B164:B167)-1</f>
        <v>5.0527939319990889E-2</v>
      </c>
      <c r="E167" s="2">
        <f t="array" ref="E167">PRODUCT(1+B160:B167)-1</f>
        <v>-5.1527955286801541E-2</v>
      </c>
      <c r="F167" s="2">
        <f t="array" ref="F167">PRODUCT(1+B152:B167)-1</f>
        <v>-4.544625544740688E-2</v>
      </c>
    </row>
    <row r="168" spans="1:6" x14ac:dyDescent="0.25">
      <c r="A168" s="9">
        <v>42247</v>
      </c>
      <c r="B168" s="2">
        <v>-8.3916998094394346E-3</v>
      </c>
      <c r="C168" s="2">
        <f t="array" ref="C168">PRODUCT(1+B167:B168)-1</f>
        <v>-7.7880522825835019E-3</v>
      </c>
      <c r="D168" s="2">
        <f t="array" ref="D168">PRODUCT(1+B165:B168)-1</f>
        <v>5.5991347229882305E-2</v>
      </c>
      <c r="E168" s="2">
        <f t="array" ref="E168">PRODUCT(1+B161:B168)-1</f>
        <v>-5.1658724472376849E-2</v>
      </c>
      <c r="F168" s="2">
        <f t="array" ref="F168">PRODUCT(1+B153:B168)-1</f>
        <v>-5.0727532646312468E-2</v>
      </c>
    </row>
    <row r="169" spans="1:6" x14ac:dyDescent="0.25">
      <c r="A169" s="9">
        <v>42248</v>
      </c>
      <c r="B169" s="2">
        <v>-2.9576407832956453E-2</v>
      </c>
      <c r="C169" s="2">
        <f t="array" ref="C169">PRODUCT(1+B168:B169)-1</f>
        <v>-3.7719911306420162E-2</v>
      </c>
      <c r="D169" s="2">
        <f t="array" ref="D169">PRODUCT(1+B166:B169)-1</f>
        <v>-1.3738656332613397E-2</v>
      </c>
      <c r="E169" s="2">
        <f t="array" ref="E169">PRODUCT(1+B162:B169)-1</f>
        <v>-5.9870415035392477E-2</v>
      </c>
      <c r="F169" s="2">
        <f t="array" ref="F169">PRODUCT(1+B154:B169)-1</f>
        <v>-9.0453288216787109E-2</v>
      </c>
    </row>
    <row r="170" spans="1:6" x14ac:dyDescent="0.25">
      <c r="A170" s="9">
        <v>42249</v>
      </c>
      <c r="B170" s="2">
        <v>1.8292969668469272E-2</v>
      </c>
      <c r="C170" s="2">
        <f t="array" ref="C170">PRODUCT(1+B169:B170)-1</f>
        <v>-1.1824478495877755E-2</v>
      </c>
      <c r="D170" s="2">
        <f t="array" ref="D170">PRODUCT(1+B167:B170)-1</f>
        <v>-1.9520441121721022E-2</v>
      </c>
      <c r="E170" s="2">
        <f t="array" ref="E170">PRODUCT(1+B163:B170)-1</f>
        <v>-1.117769129682511E-2</v>
      </c>
      <c r="F170" s="2">
        <f t="array" ref="F170">PRODUCT(1+B155:B170)-1</f>
        <v>-6.4877859188990805E-2</v>
      </c>
    </row>
    <row r="171" spans="1:6" x14ac:dyDescent="0.25">
      <c r="A171" s="9">
        <v>42250</v>
      </c>
      <c r="B171" s="2">
        <v>1.1647835144650287E-3</v>
      </c>
      <c r="C171" s="2">
        <f t="array" ref="C171">PRODUCT(1+B170:B171)-1</f>
        <v>1.9479060532434644E-2</v>
      </c>
      <c r="D171" s="2">
        <f t="array" ref="D171">PRODUCT(1+B168:B171)-1</f>
        <v>-1.8975599209601235E-2</v>
      </c>
      <c r="E171" s="2">
        <f t="array" ref="E171">PRODUCT(1+B164:B171)-1</f>
        <v>3.0593542184966571E-2</v>
      </c>
      <c r="F171" s="2">
        <f t="array" ref="F171">PRODUCT(1+B156:B171)-1</f>
        <v>-6.4677260851848994E-2</v>
      </c>
    </row>
    <row r="172" spans="1:6" x14ac:dyDescent="0.25">
      <c r="A172" s="9">
        <v>42251</v>
      </c>
      <c r="B172" s="2">
        <v>-1.5329578244401953E-2</v>
      </c>
      <c r="C172" s="2">
        <f t="array" ref="C172">PRODUCT(1+B171:B172)-1</f>
        <v>-1.4182650369959693E-2</v>
      </c>
      <c r="D172" s="2">
        <f t="array" ref="D172">PRODUCT(1+B169:B172)-1</f>
        <v>-2.583942642152337E-2</v>
      </c>
      <c r="E172" s="2">
        <f t="array" ref="E172">PRODUCT(1+B165:B172)-1</f>
        <v>2.8705136511370632E-2</v>
      </c>
      <c r="F172" s="2">
        <f t="array" ref="F172">PRODUCT(1+B157:B172)-1</f>
        <v>-7.7839482766068335E-2</v>
      </c>
    </row>
    <row r="173" spans="1:6" x14ac:dyDescent="0.25">
      <c r="A173" s="9">
        <v>42255</v>
      </c>
      <c r="B173" s="2">
        <v>2.5083020164270664E-2</v>
      </c>
      <c r="C173" s="2">
        <f t="array" ref="C173">PRODUCT(1+B172:B173)-1</f>
        <v>9.3689297996546461E-3</v>
      </c>
      <c r="D173" s="2">
        <f t="array" ref="D173">PRODUCT(1+B170:B173)-1</f>
        <v>2.9030488282780764E-2</v>
      </c>
      <c r="E173" s="2">
        <f t="array" ref="E173">PRODUCT(1+B166:B173)-1</f>
        <v>1.4892992048482601E-2</v>
      </c>
      <c r="F173" s="2">
        <f t="array" ref="F173">PRODUCT(1+B158:B173)-1</f>
        <v>-5.839238073381281E-2</v>
      </c>
    </row>
    <row r="174" spans="1:6" x14ac:dyDescent="0.25">
      <c r="A174" s="9">
        <v>42256</v>
      </c>
      <c r="B174" s="2">
        <v>-1.3897563229596788E-2</v>
      </c>
      <c r="C174" s="2">
        <f t="array" ref="C174">PRODUCT(1+B173:B174)-1</f>
        <v>1.0836864075951746E-2</v>
      </c>
      <c r="D174" s="2">
        <f t="array" ref="D174">PRODUCT(1+B171:B174)-1</f>
        <v>-3.4994817483040563E-3</v>
      </c>
      <c r="E174" s="2">
        <f t="array" ref="E174">PRODUCT(1+B167:B174)-1</f>
        <v>-2.2951611442600717E-2</v>
      </c>
      <c r="F174" s="2">
        <f t="array" ref="F174">PRODUCT(1+B159:B174)-1</f>
        <v>-7.6292307985007635E-2</v>
      </c>
    </row>
    <row r="175" spans="1:6" x14ac:dyDescent="0.25">
      <c r="A175" s="9">
        <v>42257</v>
      </c>
      <c r="B175" s="2">
        <v>5.2779551399559921E-3</v>
      </c>
      <c r="C175" s="2">
        <f t="array" ref="C175">PRODUCT(1+B174:B175)-1</f>
        <v>-8.6929588049212692E-3</v>
      </c>
      <c r="D175" s="2">
        <f t="array" ref="D175">PRODUCT(1+B172:B175)-1</f>
        <v>5.9452727393871641E-4</v>
      </c>
      <c r="E175" s="2">
        <f t="array" ref="E175">PRODUCT(1+B168:B175)-1</f>
        <v>-1.8392353446932019E-2</v>
      </c>
      <c r="F175" s="2">
        <f t="array" ref="F175">PRODUCT(1+B160:B175)-1</f>
        <v>-6.8972588367700927E-2</v>
      </c>
    </row>
    <row r="176" spans="1:6" x14ac:dyDescent="0.25">
      <c r="A176" s="9">
        <v>42258</v>
      </c>
      <c r="B176" s="2">
        <v>4.4870382986135215E-3</v>
      </c>
      <c r="C176" s="2">
        <f t="array" ref="C176">PRODUCT(1+B175:B176)-1</f>
        <v>9.7886758254208672E-3</v>
      </c>
      <c r="D176" s="2">
        <f t="array" ref="D176">PRODUCT(1+B173:B176)-1</f>
        <v>2.0731618450776201E-2</v>
      </c>
      <c r="E176" s="2">
        <f t="array" ref="E176">PRODUCT(1+B169:B176)-1</f>
        <v>-5.6435011003052038E-3</v>
      </c>
      <c r="F176" s="2">
        <f t="array" ref="F176">PRODUCT(1+B161:B176)-1</f>
        <v>-5.7010689504281675E-2</v>
      </c>
    </row>
    <row r="177" spans="1:6" x14ac:dyDescent="0.25">
      <c r="A177" s="9">
        <v>42261</v>
      </c>
      <c r="B177" s="2">
        <v>-4.0896458529868784E-3</v>
      </c>
      <c r="C177" s="2">
        <f t="array" ref="C177">PRODUCT(1+B176:B177)-1</f>
        <v>3.7904204805649933E-4</v>
      </c>
      <c r="D177" s="2">
        <f t="array" ref="D177">PRODUCT(1+B174:B177)-1</f>
        <v>-8.3172117537738677E-3</v>
      </c>
      <c r="E177" s="2">
        <f t="array" ref="E177">PRODUCT(1+B170:B177)-1</f>
        <v>2.0471823810643608E-2</v>
      </c>
      <c r="F177" s="2">
        <f t="array" ref="F177">PRODUCT(1+B162:B177)-1</f>
        <v>-4.0624247812823366E-2</v>
      </c>
    </row>
    <row r="178" spans="1:6" x14ac:dyDescent="0.25">
      <c r="A178" s="9">
        <v>42262</v>
      </c>
      <c r="B178" s="2">
        <v>1.2831344116577714E-2</v>
      </c>
      <c r="C178" s="2">
        <f t="array" ref="C178">PRODUCT(1+B177:B178)-1</f>
        <v>8.6892226103363335E-3</v>
      </c>
      <c r="D178" s="2">
        <f t="array" ref="D178">PRODUCT(1+B175:B178)-1</f>
        <v>1.8562954419064637E-2</v>
      </c>
      <c r="E178" s="2">
        <f t="array" ref="E178">PRODUCT(1+B171:B178)-1</f>
        <v>1.4998511950576443E-2</v>
      </c>
      <c r="F178" s="2">
        <f t="array" ref="F178">PRODUCT(1+B163:B178)-1</f>
        <v>3.653171917256115E-3</v>
      </c>
    </row>
    <row r="179" spans="1:6" x14ac:dyDescent="0.25">
      <c r="A179" s="9">
        <v>42263</v>
      </c>
      <c r="B179" s="2">
        <v>8.7053672987578157E-3</v>
      </c>
      <c r="C179" s="2">
        <f t="array" ref="C179">PRODUCT(1+B178:B179)-1</f>
        <v>2.1648412978807041E-2</v>
      </c>
      <c r="D179" s="2">
        <f t="array" ref="D179">PRODUCT(1+B176:B179)-1</f>
        <v>2.2035660685656433E-2</v>
      </c>
      <c r="E179" s="2">
        <f t="array" ref="E179">PRODUCT(1+B172:B179)-1</f>
        <v>2.2643288760871849E-2</v>
      </c>
      <c r="F179" s="2">
        <f t="array" ref="F179">PRODUCT(1+B164:B179)-1</f>
        <v>5.392956935575044E-2</v>
      </c>
    </row>
    <row r="180" spans="1:6" x14ac:dyDescent="0.25">
      <c r="A180" s="9">
        <v>42264</v>
      </c>
      <c r="B180" s="2">
        <v>-2.5610055580335134E-3</v>
      </c>
      <c r="C180" s="2">
        <f t="array" ref="C180">PRODUCT(1+B179:B180)-1</f>
        <v>6.1220672466875126E-3</v>
      </c>
      <c r="D180" s="2">
        <f t="array" ref="D180">PRODUCT(1+B177:B180)-1</f>
        <v>1.48644858621656E-2</v>
      </c>
      <c r="E180" s="2">
        <f t="array" ref="E180">PRODUCT(1+B173:B180)-1</f>
        <v>3.5904269162303271E-2</v>
      </c>
      <c r="F180" s="2">
        <f t="array" ref="F180">PRODUCT(1+B165:B180)-1</f>
        <v>6.5640042621318395E-2</v>
      </c>
    </row>
    <row r="181" spans="1:6" x14ac:dyDescent="0.25">
      <c r="A181" s="9">
        <v>42265</v>
      </c>
      <c r="B181" s="2">
        <v>-1.6164204602552523E-2</v>
      </c>
      <c r="C181" s="2">
        <f t="array" ref="C181">PRODUCT(1+B180:B181)-1</f>
        <v>-1.8683813542757721E-2</v>
      </c>
      <c r="D181" s="2">
        <f t="array" ref="D181">PRODUCT(1+B178:B181)-1</f>
        <v>2.5601245244566417E-3</v>
      </c>
      <c r="E181" s="2">
        <f t="array" ref="E181">PRODUCT(1+B174:B181)-1</f>
        <v>-5.7783803271032053E-3</v>
      </c>
      <c r="F181" s="2">
        <f t="array" ref="F181">PRODUCT(1+B166:B181)-1</f>
        <v>9.0285543491148701E-3</v>
      </c>
    </row>
    <row r="182" spans="1:6" x14ac:dyDescent="0.25">
      <c r="A182" s="9">
        <v>42268</v>
      </c>
      <c r="B182" s="2">
        <v>4.5658135983617232E-3</v>
      </c>
      <c r="C182" s="2">
        <f t="array" ref="C182">PRODUCT(1+B181:B182)-1</f>
        <v>-1.1672193749371784E-2</v>
      </c>
      <c r="D182" s="2">
        <f t="array" ref="D182">PRODUCT(1+B179:B182)-1</f>
        <v>-5.6215844577343077E-3</v>
      </c>
      <c r="E182" s="2">
        <f t="array" ref="E182">PRODUCT(1+B175:B182)-1</f>
        <v>1.2837016745278262E-2</v>
      </c>
      <c r="F182" s="2">
        <f t="array" ref="F182">PRODUCT(1+B167:B182)-1</f>
        <v>-1.0409224917742432E-2</v>
      </c>
    </row>
    <row r="183" spans="1:6" x14ac:dyDescent="0.25">
      <c r="A183" s="9">
        <v>42269</v>
      </c>
      <c r="B183" s="2">
        <v>-1.2318439020422289E-2</v>
      </c>
      <c r="C183" s="2">
        <f t="array" ref="C183">PRODUCT(1+B182:B183)-1</f>
        <v>-7.8088691184505787E-3</v>
      </c>
      <c r="D183" s="2">
        <f t="array" ref="D183">PRODUCT(1+B180:B183)-1</f>
        <v>-2.6346783206619429E-2</v>
      </c>
      <c r="E183" s="2">
        <f t="array" ref="E183">PRODUCT(1+B176:B183)-1</f>
        <v>-4.8916912958625325E-3</v>
      </c>
      <c r="F183" s="2">
        <f t="array" ref="F183">PRODUCT(1+B168:B183)-1</f>
        <v>-2.3194075027528016E-2</v>
      </c>
    </row>
    <row r="184" spans="1:6" x14ac:dyDescent="0.25">
      <c r="A184" s="9">
        <v>42270</v>
      </c>
      <c r="B184" s="2">
        <v>-2.0486529334856618E-3</v>
      </c>
      <c r="C184" s="2">
        <f t="array" ref="C184">PRODUCT(1+B183:B184)-1</f>
        <v>-1.4341855747672771E-2</v>
      </c>
      <c r="D184" s="2">
        <f t="array" ref="D184">PRODUCT(1+B181:B184)-1</f>
        <v>-2.5846648578032205E-2</v>
      </c>
      <c r="E184" s="2">
        <f t="array" ref="E184">PRODUCT(1+B177:B184)-1</f>
        <v>-1.1366359858239306E-2</v>
      </c>
      <c r="F184" s="2">
        <f t="array" ref="F184">PRODUCT(1+B169:B184)-1</f>
        <v>-1.6945714894178066E-2</v>
      </c>
    </row>
    <row r="185" spans="1:6" x14ac:dyDescent="0.25">
      <c r="A185" s="9">
        <v>42271</v>
      </c>
      <c r="B185" s="2">
        <v>-3.3629742722152134E-3</v>
      </c>
      <c r="C185" s="2">
        <f t="array" ref="C185">PRODUCT(1+B184:B185)-1</f>
        <v>-5.4047376385928381E-3</v>
      </c>
      <c r="D185" s="2">
        <f t="array" ref="D185">PRODUCT(1+B182:B185)-1</f>
        <v>-1.3171401868204091E-2</v>
      </c>
      <c r="E185" s="2">
        <f t="array" ref="E185">PRODUCT(1+B178:B185)-1</f>
        <v>-1.0644997772691678E-2</v>
      </c>
      <c r="F185" s="2">
        <f t="array" ref="F185">PRODUCT(1+B170:B185)-1</f>
        <v>9.6089035190844996E-3</v>
      </c>
    </row>
    <row r="186" spans="1:6" x14ac:dyDescent="0.25">
      <c r="A186" s="9">
        <v>42272</v>
      </c>
      <c r="B186" s="2">
        <v>-4.6578064836666488E-4</v>
      </c>
      <c r="C186" s="2">
        <f t="array" ref="C186">PRODUCT(1+B185:B186)-1</f>
        <v>-3.82718851224495E-3</v>
      </c>
      <c r="D186" s="2">
        <f t="array" ref="D186">PRODUCT(1+B183:B186)-1</f>
        <v>-1.8114155274355892E-2</v>
      </c>
      <c r="E186" s="2">
        <f t="array" ref="E186">PRODUCT(1+B179:B186)-1</f>
        <v>-2.363390947833488E-2</v>
      </c>
      <c r="F186" s="2">
        <f t="array" ref="F186">PRODUCT(1+B171:B186)-1</f>
        <v>-8.9898710015080541E-3</v>
      </c>
    </row>
    <row r="187" spans="1:6" x14ac:dyDescent="0.25">
      <c r="A187" s="9">
        <v>42275</v>
      </c>
      <c r="B187" s="2">
        <v>-2.5666117824929779E-2</v>
      </c>
      <c r="C187" s="2">
        <f t="array" ref="C187">PRODUCT(1+B186:B187)-1</f>
        <v>-2.6119943692294867E-2</v>
      </c>
      <c r="D187" s="2">
        <f t="array" ref="D187">PRODUCT(1+B184:B187)-1</f>
        <v>-3.1383509888096017E-2</v>
      </c>
      <c r="E187" s="2">
        <f t="array" ref="E187">PRODUCT(1+B180:B187)-1</f>
        <v>-5.6903438563431052E-2</v>
      </c>
      <c r="F187" s="2">
        <f t="array" ref="F187">PRODUCT(1+B172:B187)-1</f>
        <v>-3.5548630793437286E-2</v>
      </c>
    </row>
    <row r="188" spans="1:6" x14ac:dyDescent="0.25">
      <c r="A188" s="9">
        <v>42276</v>
      </c>
      <c r="B188" s="2">
        <v>1.2328818080848958E-3</v>
      </c>
      <c r="C188" s="2">
        <f t="array" ref="C188">PRODUCT(1+B187:B188)-1</f>
        <v>-2.4464879306595355E-2</v>
      </c>
      <c r="D188" s="2">
        <f t="array" ref="D188">PRODUCT(1+B185:B188)-1</f>
        <v>-2.8198436113804681E-2</v>
      </c>
      <c r="E188" s="2">
        <f t="array" ref="E188">PRODUCT(1+B181:B188)-1</f>
        <v>-5.3316249623153289E-2</v>
      </c>
      <c r="F188" s="2">
        <f t="array" ref="F188">PRODUCT(1+B173:B188)-1</f>
        <v>-1.9326261438044057E-2</v>
      </c>
    </row>
    <row r="189" spans="1:6" x14ac:dyDescent="0.25">
      <c r="A189" s="9">
        <v>42277</v>
      </c>
      <c r="B189" s="2">
        <v>1.9075521869974299E-2</v>
      </c>
      <c r="C189" s="2">
        <f t="array" ref="C189">PRODUCT(1+B188:B189)-1</f>
        <v>2.0331921541952402E-2</v>
      </c>
      <c r="D189" s="2">
        <f t="array" ref="D189">PRODUCT(1+B186:B189)-1</f>
        <v>-6.3190907961744314E-3</v>
      </c>
      <c r="E189" s="2">
        <f t="array" ref="E189">PRODUCT(1+B182:B189)-1</f>
        <v>-1.9407261380060548E-2</v>
      </c>
      <c r="F189" s="2">
        <f t="array" ref="F189">PRODUCT(1+B174:B189)-1</f>
        <v>-2.5073499169802282E-2</v>
      </c>
    </row>
    <row r="190" spans="1:6" x14ac:dyDescent="0.25">
      <c r="A190" s="9">
        <v>42278</v>
      </c>
      <c r="B190" s="2">
        <v>1.9739274907162319E-3</v>
      </c>
      <c r="C190" s="2">
        <f t="array" ref="C190">PRODUCT(1+B189:B190)-1</f>
        <v>2.1087103057709333E-2</v>
      </c>
      <c r="D190" s="2">
        <f t="array" ref="D190">PRODUCT(1+B187:B190)-1</f>
        <v>-3.8936696801185056E-3</v>
      </c>
      <c r="E190" s="2">
        <f t="array" ref="E190">PRODUCT(1+B183:B190)-1</f>
        <v>-2.1937294417301745E-2</v>
      </c>
      <c r="F190" s="2">
        <f t="array" ref="F190">PRODUCT(1+B175:B190)-1</f>
        <v>-9.3818870878047411E-3</v>
      </c>
    </row>
    <row r="191" spans="1:6" x14ac:dyDescent="0.25">
      <c r="A191" s="9">
        <v>42279</v>
      </c>
      <c r="B191" s="2">
        <v>1.4315268580220586E-2</v>
      </c>
      <c r="C191" s="2">
        <f t="array" ref="C191">PRODUCT(1+B190:B191)-1</f>
        <v>1.6317453373124291E-2</v>
      </c>
      <c r="D191" s="2">
        <f t="array" ref="D191">PRODUCT(1+B188:B191)-1</f>
        <v>3.6981140096823406E-2</v>
      </c>
      <c r="E191" s="2">
        <f t="array" ref="E191">PRODUCT(1+B184:B191)-1</f>
        <v>4.4370322328257661E-3</v>
      </c>
      <c r="F191" s="2">
        <f t="array" ref="F191">PRODUCT(1+B176:B191)-1</f>
        <v>-4.7636365498959776E-4</v>
      </c>
    </row>
    <row r="192" spans="1:6" x14ac:dyDescent="0.25">
      <c r="A192" s="9">
        <v>42282</v>
      </c>
      <c r="B192" s="2">
        <v>1.8289808133814311E-2</v>
      </c>
      <c r="C192" s="2">
        <f t="array" ref="C192">PRODUCT(1+B191:B192)-1</f>
        <v>3.286690022975125E-2</v>
      </c>
      <c r="D192" s="2">
        <f t="array" ref="D192">PRODUCT(1+B189:B192)-1</f>
        <v>5.4647070999792824E-2</v>
      </c>
      <c r="E192" s="2">
        <f t="array" ref="E192">PRODUCT(1+B185:B192)-1</f>
        <v>2.4907672945593928E-2</v>
      </c>
      <c r="F192" s="2">
        <f t="array" ref="F192">PRODUCT(1+B177:B192)-1</f>
        <v>1.3258203513423439E-2</v>
      </c>
    </row>
    <row r="193" spans="1:6" x14ac:dyDescent="0.25">
      <c r="A193" s="9">
        <v>42283</v>
      </c>
      <c r="B193" s="2">
        <v>-3.5882338139452408E-3</v>
      </c>
      <c r="C193" s="2">
        <f t="array" ref="C193">PRODUCT(1+B192:B193)-1</f>
        <v>1.4635946211872808E-2</v>
      </c>
      <c r="D193" s="2">
        <f t="array" ref="D193">PRODUCT(1+B190:B193)-1</f>
        <v>3.1192220954880945E-2</v>
      </c>
      <c r="E193" s="2">
        <f t="array" ref="E193">PRODUCT(1+B186:B193)-1</f>
        <v>2.4676023682358217E-2</v>
      </c>
      <c r="F193" s="2">
        <f t="array" ref="F193">PRODUCT(1+B178:B193)-1</f>
        <v>1.3768349692528714E-2</v>
      </c>
    </row>
    <row r="194" spans="1:6" x14ac:dyDescent="0.25">
      <c r="A194" s="9">
        <v>42284</v>
      </c>
      <c r="B194" s="2">
        <v>8.0356782092205759E-3</v>
      </c>
      <c r="C194" s="2">
        <f t="array" ref="C194">PRODUCT(1+B193:B194)-1</f>
        <v>4.4186105030070699E-3</v>
      </c>
      <c r="D194" s="2">
        <f t="array" ref="D194">PRODUCT(1+B191:B194)-1</f>
        <v>3.7430736763314654E-2</v>
      </c>
      <c r="E194" s="2">
        <f t="array" ref="E194">PRODUCT(1+B187:B194)-1</f>
        <v>3.3391324158356106E-2</v>
      </c>
      <c r="F194" s="2">
        <f t="array" ref="F194">PRODUCT(1+B179:B194)-1</f>
        <v>8.9682471475009962E-3</v>
      </c>
    </row>
    <row r="195" spans="1:6" x14ac:dyDescent="0.25">
      <c r="A195" s="9">
        <v>42285</v>
      </c>
      <c r="B195" s="2">
        <v>8.818386335509576E-3</v>
      </c>
      <c r="C195" s="2">
        <f t="array" ref="C195">PRODUCT(1+B194:B195)-1</f>
        <v>1.6924926259646922E-2</v>
      </c>
      <c r="D195" s="2">
        <f t="array" ref="D195">PRODUCT(1+B192:B195)-1</f>
        <v>3.1808584781895854E-2</v>
      </c>
      <c r="E195" s="2">
        <f t="array" ref="E195">PRODUCT(1+B188:B195)-1</f>
        <v>6.996604260882E-2</v>
      </c>
      <c r="F195" s="2">
        <f t="array" ref="F195">PRODUCT(1+B180:B195)-1</f>
        <v>9.081295638271758E-3</v>
      </c>
    </row>
    <row r="196" spans="1:6" x14ac:dyDescent="0.25">
      <c r="A196" s="9">
        <v>42286</v>
      </c>
      <c r="B196" s="2">
        <v>7.2513074703373093E-4</v>
      </c>
      <c r="C196" s="2">
        <f t="array" ref="C196">PRODUCT(1+B195:B196)-1</f>
        <v>9.5499115656143552E-3</v>
      </c>
      <c r="D196" s="2">
        <f t="array" ref="D196">PRODUCT(1+B193:B196)-1</f>
        <v>1.4010719408168004E-2</v>
      </c>
      <c r="E196" s="2">
        <f t="array" ref="E196">PRODUCT(1+B189:B196)-1</f>
        <v>6.9423435186217297E-2</v>
      </c>
      <c r="F196" s="2">
        <f t="array" ref="F196">PRODUCT(1+B181:B196)-1</f>
        <v>1.2405788362978454E-2</v>
      </c>
    </row>
    <row r="197" spans="1:6" x14ac:dyDescent="0.25">
      <c r="A197" s="9">
        <v>42289</v>
      </c>
      <c r="B197" s="2">
        <v>1.2755038736604885E-3</v>
      </c>
      <c r="C197" s="2">
        <f t="array" ref="C197">PRODUCT(1+B196:B197)-1</f>
        <v>2.0015595277709242E-3</v>
      </c>
      <c r="D197" s="2">
        <f t="array" ref="D197">PRODUCT(1+B194:B197)-1</f>
        <v>1.8960362034829537E-2</v>
      </c>
      <c r="E197" s="2">
        <f t="array" ref="E197">PRODUCT(1+B190:B197)-1</f>
        <v>5.0743998791685563E-2</v>
      </c>
      <c r="F197" s="2">
        <f t="array" ref="F197">PRODUCT(1+B182:B197)-1</f>
        <v>3.0351935363605254E-2</v>
      </c>
    </row>
    <row r="198" spans="1:6" x14ac:dyDescent="0.25">
      <c r="A198" s="9">
        <v>42290</v>
      </c>
      <c r="B198" s="2">
        <v>-6.8254141346049124E-3</v>
      </c>
      <c r="C198" s="2">
        <f t="array" ref="C198">PRODUCT(1+B197:B198)-1</f>
        <v>-5.5586161031124792E-3</v>
      </c>
      <c r="D198" s="2">
        <f t="array" ref="D198">PRODUCT(1+B195:B198)-1</f>
        <v>3.9382111702899181E-3</v>
      </c>
      <c r="E198" s="2">
        <f t="array" ref="E198">PRODUCT(1+B191:B198)-1</f>
        <v>4.1516358079238147E-2</v>
      </c>
      <c r="F198" s="2">
        <f t="array" ref="F198">PRODUCT(1+B183:B198)-1</f>
        <v>1.8668307091618486E-2</v>
      </c>
    </row>
    <row r="199" spans="1:6" x14ac:dyDescent="0.25">
      <c r="A199" s="9">
        <v>42291</v>
      </c>
      <c r="B199" s="2">
        <v>-4.7162984293978027E-3</v>
      </c>
      <c r="C199" s="2">
        <f t="array" ref="C199">PRODUCT(1+B198:B199)-1</f>
        <v>-1.1509521874039641E-2</v>
      </c>
      <c r="D199" s="2">
        <f t="array" ref="D199">PRODUCT(1+B196:B199)-1</f>
        <v>-9.5309993394357972E-3</v>
      </c>
      <c r="E199" s="2">
        <f t="array" ref="E199">PRODUCT(1+B192:B199)-1</f>
        <v>2.197441784191545E-2</v>
      </c>
      <c r="F199" s="2">
        <f t="array" ref="F199">PRODUCT(1+B184:B199)-1</f>
        <v>2.6508951275002968E-2</v>
      </c>
    </row>
    <row r="200" spans="1:6" x14ac:dyDescent="0.25">
      <c r="A200" s="9">
        <v>42292</v>
      </c>
      <c r="B200" s="2">
        <v>1.4852775994865119E-2</v>
      </c>
      <c r="C200" s="2">
        <f t="array" ref="C200">PRODUCT(1+B199:B200)-1</f>
        <v>1.0066427441370429E-2</v>
      </c>
      <c r="D200" s="2">
        <f t="array" ref="D200">PRODUCT(1+B197:B200)-1</f>
        <v>4.4518559325816831E-3</v>
      </c>
      <c r="E200" s="2">
        <f t="array" ref="E200">PRODUCT(1+B193:B200)-1</f>
        <v>1.8524949045066519E-2</v>
      </c>
      <c r="F200" s="2">
        <f t="array" ref="F200">PRODUCT(1+B185:B200)-1</f>
        <v>4.3894035362808781E-2</v>
      </c>
    </row>
    <row r="201" spans="1:6" x14ac:dyDescent="0.25">
      <c r="A201" s="9">
        <v>42293</v>
      </c>
      <c r="B201" s="2">
        <v>4.5704742422894018E-3</v>
      </c>
      <c r="C201" s="2">
        <f t="array" ref="C201">PRODUCT(1+B200:B201)-1</f>
        <v>1.949113446726547E-2</v>
      </c>
      <c r="D201" s="2">
        <f t="array" ref="D201">PRODUCT(1+B198:B201)-1</f>
        <v>7.7572789547251109E-3</v>
      </c>
      <c r="E201" s="2">
        <f t="array" ref="E201">PRODUCT(1+B194:B201)-1</f>
        <v>2.6864721806941327E-2</v>
      </c>
      <c r="F201" s="2">
        <f t="array" ref="F201">PRODUCT(1+B186:B201)-1</f>
        <v>5.2203660000827767E-2</v>
      </c>
    </row>
    <row r="202" spans="1:6" x14ac:dyDescent="0.25">
      <c r="A202" s="9">
        <v>42296</v>
      </c>
      <c r="B202" s="2">
        <v>2.7052151629769483E-4</v>
      </c>
      <c r="C202" s="2">
        <f t="array" ref="C202">PRODUCT(1+B201:B202)-1</f>
        <v>4.842232170209293E-3</v>
      </c>
      <c r="D202" s="2">
        <f t="array" ref="D202">PRODUCT(1+B199:B202)-1</f>
        <v>1.4957403590375451E-2</v>
      </c>
      <c r="E202" s="2">
        <f t="array" ref="E202">PRODUCT(1+B195:B202)-1</f>
        <v>1.8954520174563783E-2</v>
      </c>
      <c r="F202" s="2">
        <f t="array" ref="F202">PRODUCT(1+B187:B202)-1</f>
        <v>5.2978760860334484E-2</v>
      </c>
    </row>
    <row r="203" spans="1:6" x14ac:dyDescent="0.25">
      <c r="A203" s="9">
        <v>42297</v>
      </c>
      <c r="B203" s="2">
        <v>-1.4210831702448079E-3</v>
      </c>
      <c r="C203" s="2">
        <f t="array" ref="C203">PRODUCT(1+B202:B203)-1</f>
        <v>-1.1509460875210875E-3</v>
      </c>
      <c r="D203" s="2">
        <f t="array" ref="D203">PRODUCT(1+B200:B203)-1</f>
        <v>1.831775513478795E-2</v>
      </c>
      <c r="E203" s="2">
        <f t="array" ref="E203">PRODUCT(1+B196:B203)-1</f>
        <v>8.612169283262805E-3</v>
      </c>
      <c r="F203" s="2">
        <f t="array" ref="F203">PRODUCT(1+B188:B203)-1</f>
        <v>7.9180771295109809E-2</v>
      </c>
    </row>
    <row r="204" spans="1:6" x14ac:dyDescent="0.25">
      <c r="A204" s="9">
        <v>42298</v>
      </c>
      <c r="B204" s="2">
        <v>-5.8253765812966707E-3</v>
      </c>
      <c r="C204" s="2">
        <f t="array" ref="C204">PRODUCT(1+B203:B204)-1</f>
        <v>-7.2381814069214512E-3</v>
      </c>
      <c r="D204" s="2">
        <f t="array" ref="D204">PRODUCT(1+B201:B204)-1</f>
        <v>-2.4309981915745515E-3</v>
      </c>
      <c r="E204" s="2">
        <f t="array" ref="E204">PRODUCT(1+B197:B204)-1</f>
        <v>2.0100352872860494E-3</v>
      </c>
      <c r="F204" s="2">
        <f t="array" ref="F204">PRODUCT(1+B189:B204)-1</f>
        <v>7.1573014027991766E-2</v>
      </c>
    </row>
    <row r="205" spans="1:6" x14ac:dyDescent="0.25">
      <c r="A205" s="9">
        <v>42299</v>
      </c>
      <c r="B205" s="2">
        <v>1.6627537222502875E-2</v>
      </c>
      <c r="C205" s="2">
        <f t="array" ref="C205">PRODUCT(1+B204:B205)-1</f>
        <v>1.070529897526562E-2</v>
      </c>
      <c r="D205" s="2">
        <f t="array" ref="D205">PRODUCT(1+B202:B205)-1</f>
        <v>9.5420316657732762E-3</v>
      </c>
      <c r="E205" s="2">
        <f t="array" ref="E205">PRODUCT(1+B198:B205)-1</f>
        <v>1.7373330821924382E-2</v>
      </c>
      <c r="F205" s="2">
        <f t="array" ref="F205">PRODUCT(1+B190:B205)-1</f>
        <v>6.89989218918452E-2</v>
      </c>
    </row>
    <row r="206" spans="1:6" x14ac:dyDescent="0.25">
      <c r="A206" s="9">
        <v>42300</v>
      </c>
      <c r="B206" s="2">
        <v>1.1030396928638497E-2</v>
      </c>
      <c r="C206" s="2">
        <f t="array" ref="C206">PRODUCT(1+B205:B206)-1</f>
        <v>2.7841342486651266E-2</v>
      </c>
      <c r="D206" s="2">
        <f t="array" ref="D206">PRODUCT(1+B203:B206)-1</f>
        <v>2.0401640392199161E-2</v>
      </c>
      <c r="E206" s="2">
        <f t="array" ref="E206">PRODUCT(1+B199:B206)-1</f>
        <v>3.5664199551826536E-2</v>
      </c>
      <c r="F206" s="2">
        <f t="array" ref="F206">PRODUCT(1+B191:B206)-1</f>
        <v>7.866120531026799E-2</v>
      </c>
    </row>
    <row r="207" spans="1:6" x14ac:dyDescent="0.25">
      <c r="A207" s="9">
        <v>42303</v>
      </c>
      <c r="B207" s="2">
        <v>-1.9131147145990957E-3</v>
      </c>
      <c r="C207" s="2">
        <f t="array" ref="C207">PRODUCT(1+B206:B207)-1</f>
        <v>9.0961797993673876E-3</v>
      </c>
      <c r="D207" s="2">
        <f t="array" ref="D207">PRODUCT(1+B204:B207)-1</f>
        <v>1.989885609891795E-2</v>
      </c>
      <c r="E207" s="2">
        <f t="array" ref="E207">PRODUCT(1+B200:B207)-1</f>
        <v>3.8581113607188522E-2</v>
      </c>
      <c r="F207" s="2">
        <f t="array" ref="F207">PRODUCT(1+B192:B207)-1</f>
        <v>6.140332896031464E-2</v>
      </c>
    </row>
    <row r="208" spans="1:6" x14ac:dyDescent="0.25">
      <c r="A208" s="9">
        <v>42304</v>
      </c>
      <c r="B208" s="2">
        <v>-2.5540995953997614E-3</v>
      </c>
      <c r="C208" s="2">
        <f t="array" ref="C208">PRODUCT(1+B207:B208)-1</f>
        <v>-4.4623280244803221E-3</v>
      </c>
      <c r="D208" s="2">
        <f t="array" ref="D208">PRODUCT(1+B205:B208)-1</f>
        <v>2.3254777259353654E-2</v>
      </c>
      <c r="E208" s="2">
        <f t="array" ref="E208">PRODUCT(1+B201:B208)-1</f>
        <v>2.0767246746316026E-2</v>
      </c>
      <c r="F208" s="2">
        <f t="array" ref="F208">PRODUCT(1+B193:B208)-1</f>
        <v>3.9676907979164566E-2</v>
      </c>
    </row>
    <row r="209" spans="1:6" x14ac:dyDescent="0.25">
      <c r="A209" s="9">
        <v>42305</v>
      </c>
      <c r="B209" s="2">
        <v>1.1839933394323987E-2</v>
      </c>
      <c r="C209" s="2">
        <f t="array" ref="C209">PRODUCT(1+B208:B209)-1</f>
        <v>9.2555934298321763E-3</v>
      </c>
      <c r="D209" s="2">
        <f t="array" ref="D209">PRODUCT(1+B206:B209)-1</f>
        <v>1.843596377118728E-2</v>
      </c>
      <c r="E209" s="2">
        <f t="array" ref="E209">PRODUCT(1+B202:B209)-1</f>
        <v>2.815391198705397E-2</v>
      </c>
      <c r="F209" s="2">
        <f t="array" ref="F209">PRODUCT(1+B194:B209)-1</f>
        <v>5.5774980807304697E-2</v>
      </c>
    </row>
    <row r="210" spans="1:6" x14ac:dyDescent="0.25">
      <c r="A210" s="9">
        <v>42306</v>
      </c>
      <c r="B210" s="2">
        <v>-4.4968545937285054E-4</v>
      </c>
      <c r="C210" s="2">
        <f t="array" ref="C210">PRODUCT(1+B209:B210)-1</f>
        <v>1.1384923689063742E-2</v>
      </c>
      <c r="D210" s="2">
        <f t="array" ref="D210">PRODUCT(1+B207:B210)-1</f>
        <v>6.8717924005492481E-3</v>
      </c>
      <c r="E210" s="2">
        <f t="array" ref="E210">PRODUCT(1+B203:B210)-1</f>
        <v>2.7413628630154285E-2</v>
      </c>
      <c r="F210" s="2">
        <f t="array" ref="F210">PRODUCT(1+B195:B210)-1</f>
        <v>4.6887760981646265E-2</v>
      </c>
    </row>
    <row r="211" spans="1:6" x14ac:dyDescent="0.25">
      <c r="A211" s="9">
        <v>42307</v>
      </c>
      <c r="B211" s="2">
        <v>-4.8099702786910115E-3</v>
      </c>
      <c r="C211" s="2">
        <f t="array" ref="C211">PRODUCT(1+B210:B211)-1</f>
        <v>-5.2574927643694869E-3</v>
      </c>
      <c r="D211" s="2">
        <f t="array" ref="D211">PRODUCT(1+B208:B211)-1</f>
        <v>3.9494394499752783E-3</v>
      </c>
      <c r="E211" s="2">
        <f t="array" ref="E211">PRODUCT(1+B204:B211)-1</f>
        <v>2.3926884876179777E-2</v>
      </c>
      <c r="F211" s="2">
        <f t="array" ref="F211">PRODUCT(1+B196:B211)-1</f>
        <v>3.274511654241774E-2</v>
      </c>
    </row>
    <row r="212" spans="1:6" x14ac:dyDescent="0.25">
      <c r="A212" s="9">
        <v>42310</v>
      </c>
      <c r="B212" s="2">
        <v>1.1873845798707316E-2</v>
      </c>
      <c r="C212" s="2">
        <f t="array" ref="C212">PRODUCT(1+B211:B212)-1</f>
        <v>7.0067626746308509E-3</v>
      </c>
      <c r="D212" s="2">
        <f t="array" ref="D212">PRODUCT(1+B209:B212)-1</f>
        <v>1.8471457822052617E-2</v>
      </c>
      <c r="E212" s="2">
        <f t="array" ref="E212">PRODUCT(1+B205:B212)-1</f>
        <v>4.2155784718713507E-2</v>
      </c>
      <c r="F212" s="2">
        <f t="array" ref="F212">PRODUCT(1+B197:B212)-1</f>
        <v>4.4250554620847371E-2</v>
      </c>
    </row>
    <row r="213" spans="1:6" x14ac:dyDescent="0.25">
      <c r="A213" s="9">
        <v>42311</v>
      </c>
      <c r="B213" s="2">
        <v>2.7280720515194812E-3</v>
      </c>
      <c r="C213" s="2">
        <f t="array" ref="C213">PRODUCT(1+B212:B213)-1</f>
        <v>1.4634310557094299E-2</v>
      </c>
      <c r="D213" s="2">
        <f t="array" ref="D213">PRODUCT(1+B210:B213)-1</f>
        <v>9.2998780108595192E-3</v>
      </c>
      <c r="E213" s="2">
        <f t="array" ref="E213">PRODUCT(1+B206:B213)-1</f>
        <v>2.7907293996131344E-2</v>
      </c>
      <c r="F213" s="2">
        <f t="array" ref="F213">PRODUCT(1+B198:B213)-1</f>
        <v>4.5765467468995125E-2</v>
      </c>
    </row>
    <row r="214" spans="1:6" x14ac:dyDescent="0.25">
      <c r="A214" s="9">
        <v>42312</v>
      </c>
      <c r="B214" s="2">
        <v>-3.5453765540646165E-3</v>
      </c>
      <c r="C214" s="2">
        <f t="array" ref="C214">PRODUCT(1+B213:B214)-1</f>
        <v>-8.2697654523433695E-4</v>
      </c>
      <c r="D214" s="2">
        <f t="array" ref="D214">PRODUCT(1+B211:B214)-1</f>
        <v>6.1739917010066314E-3</v>
      </c>
      <c r="E214" s="2">
        <f t="array" ref="E214">PRODUCT(1+B207:B214)-1</f>
        <v>1.3088210490807661E-2</v>
      </c>
      <c r="F214" s="2">
        <f t="array" ref="F214">PRODUCT(1+B199:B214)-1</f>
        <v>4.9219190593354556E-2</v>
      </c>
    </row>
    <row r="215" spans="1:6" x14ac:dyDescent="0.25">
      <c r="A215" s="9">
        <v>42313</v>
      </c>
      <c r="B215" s="2">
        <v>-1.1320880364932284E-3</v>
      </c>
      <c r="C215" s="2">
        <f t="array" ref="C215">PRODUCT(1+B214:B215)-1</f>
        <v>-4.6734509121760803E-3</v>
      </c>
      <c r="D215" s="2">
        <f t="array" ref="D215">PRODUCT(1+B212:B215)-1</f>
        <v>9.8924669128959142E-3</v>
      </c>
      <c r="E215" s="2">
        <f t="array" ref="E215">PRODUCT(1+B208:B215)-1</f>
        <v>1.3880976061954708E-2</v>
      </c>
      <c r="F215" s="2">
        <f t="array" ref="F215">PRODUCT(1+B200:B215)-1</f>
        <v>5.2997633183568427E-2</v>
      </c>
    </row>
    <row r="216" spans="1:6" x14ac:dyDescent="0.25">
      <c r="A216" s="9">
        <v>42314</v>
      </c>
      <c r="B216" s="2">
        <v>-3.4763063530685034E-4</v>
      </c>
      <c r="C216" s="2">
        <f t="array" ref="C216">PRODUCT(1+B215:B216)-1</f>
        <v>-1.4793251233167215E-3</v>
      </c>
      <c r="D216" s="2">
        <f t="array" ref="D216">PRODUCT(1+B213:B216)-1</f>
        <v>-2.3050783013712772E-3</v>
      </c>
      <c r="E216" s="2">
        <f t="array" ref="E216">PRODUCT(1+B209:B216)-1</f>
        <v>1.6123801364060997E-2</v>
      </c>
      <c r="F216" s="2">
        <f t="array" ref="F216">PRODUCT(1+B201:B216)-1</f>
        <v>3.7225895071792969E-2</v>
      </c>
    </row>
    <row r="217" spans="1:6" x14ac:dyDescent="0.25">
      <c r="A217" s="9">
        <v>42317</v>
      </c>
      <c r="B217" s="2">
        <v>-9.8227896341462895E-3</v>
      </c>
      <c r="C217" s="2">
        <f t="array" ref="C217">PRODUCT(1+B216:B217)-1</f>
        <v>-1.0167005566852128E-2</v>
      </c>
      <c r="D217" s="2">
        <f t="array" ref="D217">PRODUCT(1+B214:B217)-1</f>
        <v>-1.4792941477587696E-2</v>
      </c>
      <c r="E217" s="2">
        <f t="array" ref="E217">PRODUCT(1+B210:B217)-1</f>
        <v>-5.6306360178913772E-3</v>
      </c>
      <c r="F217" s="2">
        <f t="array" ref="F217">PRODUCT(1+B202:B217)-1</f>
        <v>2.2364751538283434E-2</v>
      </c>
    </row>
    <row r="218" spans="1:6" x14ac:dyDescent="0.25">
      <c r="A218" s="9">
        <v>42318</v>
      </c>
      <c r="B218" s="2">
        <v>1.5106466914911465E-3</v>
      </c>
      <c r="C218" s="2">
        <f t="array" ref="C218">PRODUCT(1+B217:B218)-1</f>
        <v>-8.3269817073171604E-3</v>
      </c>
      <c r="D218" s="2">
        <f t="array" ref="D218">PRODUCT(1+B215:B218)-1</f>
        <v>-9.793988517392771E-3</v>
      </c>
      <c r="E218" s="2">
        <f t="array" ref="E218">PRODUCT(1+B211:B218)-1</f>
        <v>-3.6804648202122259E-3</v>
      </c>
      <c r="F218" s="2">
        <f t="array" ref="F218">PRODUCT(1+B203:B218)-1</f>
        <v>2.3632268914174137E-2</v>
      </c>
    </row>
    <row r="219" spans="1:6" x14ac:dyDescent="0.25">
      <c r="A219" s="9">
        <v>42319</v>
      </c>
      <c r="B219" s="2">
        <v>-3.2280998405164185E-3</v>
      </c>
      <c r="C219" s="2">
        <f t="array" ref="C219">PRODUCT(1+B218:B219)-1</f>
        <v>-1.7223296673691824E-3</v>
      </c>
      <c r="D219" s="2">
        <f t="array" ref="D219">PRODUCT(1+B216:B219)-1</f>
        <v>-1.1871824298905209E-2</v>
      </c>
      <c r="E219" s="2">
        <f t="array" ref="E219">PRODUCT(1+B212:B219)-1</f>
        <v>-2.0967990150820848E-3</v>
      </c>
      <c r="F219" s="2">
        <f t="array" ref="F219">PRODUCT(1+B204:B219)-1</f>
        <v>2.1779915992455656E-2</v>
      </c>
    </row>
    <row r="220" spans="1:6" x14ac:dyDescent="0.25">
      <c r="A220" s="9">
        <v>42320</v>
      </c>
      <c r="B220" s="2">
        <v>-1.3990361445783139E-2</v>
      </c>
      <c r="C220" s="2">
        <f t="array" ref="C220">PRODUCT(1+B219:B220)-1</f>
        <v>-1.7173299002747666E-2</v>
      </c>
      <c r="D220" s="2">
        <f t="array" ref="D220">PRODUCT(1+B217:B220)-1</f>
        <v>-2.5357278963414664E-2</v>
      </c>
      <c r="E220" s="2">
        <f t="array" ref="E220">PRODUCT(1+B213:B220)-1</f>
        <v>-2.7603906751265561E-2</v>
      </c>
      <c r="F220" s="2">
        <f t="array" ref="F220">PRODUCT(1+B205:B220)-1</f>
        <v>1.338821361704623E-2</v>
      </c>
    </row>
    <row r="221" spans="1:6" x14ac:dyDescent="0.25">
      <c r="A221" s="9">
        <v>42321</v>
      </c>
      <c r="B221" s="2">
        <v>-1.1207397957936904E-2</v>
      </c>
      <c r="C221" s="2">
        <f t="array" ref="C221">PRODUCT(1+B220:B221)-1</f>
        <v>-2.5040963855421761E-2</v>
      </c>
      <c r="D221" s="2">
        <f t="array" ref="D221">PRODUCT(1+B218:B221)-1</f>
        <v>-2.6720164727843221E-2</v>
      </c>
      <c r="E221" s="2">
        <f t="array" ref="E221">PRODUCT(1+B214:B221)-1</f>
        <v>-4.1117836372340455E-2</v>
      </c>
      <c r="F221" s="2">
        <f t="array" ref="F221">PRODUCT(1+B206:B221)-1</f>
        <v>-1.4358029924336879E-2</v>
      </c>
    </row>
    <row r="222" spans="1:6" x14ac:dyDescent="0.25">
      <c r="A222" s="9">
        <v>42324</v>
      </c>
      <c r="B222" s="2">
        <v>1.4903313824738973E-2</v>
      </c>
      <c r="C222" s="2">
        <f t="array" ref="C222">PRODUCT(1+B221:B222)-1</f>
        <v>3.528888497876137E-3</v>
      </c>
      <c r="D222" s="2">
        <f t="array" ref="D222">PRODUCT(1+B219:B222)-1</f>
        <v>-1.3705013162192858E-2</v>
      </c>
      <c r="E222" s="2">
        <f t="array" ref="E222">PRODUCT(1+B215:B222)-1</f>
        <v>-2.3364774938044452E-2</v>
      </c>
      <c r="F222" s="2">
        <f t="array" ref="F222">PRODUCT(1+B207:B222)-1</f>
        <v>-1.0582367539696325E-2</v>
      </c>
    </row>
    <row r="223" spans="1:6" x14ac:dyDescent="0.25">
      <c r="A223" s="9">
        <v>42325</v>
      </c>
      <c r="B223" s="2">
        <v>-1.3393792099123392E-3</v>
      </c>
      <c r="C223" s="2">
        <f t="array" ref="C223">PRODUCT(1+B222:B223)-1</f>
        <v>1.3543973426130895E-2</v>
      </c>
      <c r="D223" s="2">
        <f t="array" ref="D223">PRODUCT(1+B220:B223)-1</f>
        <v>-1.1836144578313279E-2</v>
      </c>
      <c r="E223" s="2">
        <f t="array" ref="E223">PRODUCT(1+B216:B223)-1</f>
        <v>-2.3567452248408283E-2</v>
      </c>
      <c r="F223" s="2">
        <f t="array" ref="F223">PRODUCT(1+B208:B223)-1</f>
        <v>-1.0013615426954892E-2</v>
      </c>
    </row>
    <row r="224" spans="1:6" x14ac:dyDescent="0.25">
      <c r="A224" s="9">
        <v>42326</v>
      </c>
      <c r="B224" s="2">
        <v>1.6162384658902518E-2</v>
      </c>
      <c r="C224" s="2">
        <f t="array" ref="C224">PRODUCT(1+B223:B224)-1</f>
        <v>1.4801357886995437E-2</v>
      </c>
      <c r="D224" s="2">
        <f t="array" ref="D224">PRODUCT(1+B221:B224)-1</f>
        <v>1.8382478726471918E-2</v>
      </c>
      <c r="E224" s="2">
        <f t="array" ref="E224">PRODUCT(1+B217:B224)-1</f>
        <v>-7.4409298780487854E-3</v>
      </c>
      <c r="F224" s="2">
        <f t="array" ref="F224">PRODUCT(1+B209:B224)-1</f>
        <v>8.5628954106944377E-3</v>
      </c>
    </row>
    <row r="225" spans="1:6" x14ac:dyDescent="0.25">
      <c r="A225" s="9">
        <v>42327</v>
      </c>
      <c r="B225" s="2">
        <v>-1.1230670288638889E-3</v>
      </c>
      <c r="C225" s="2">
        <f t="array" ref="C225">PRODUCT(1+B224:B225)-1</f>
        <v>1.5021166188720292E-2</v>
      </c>
      <c r="D225" s="2">
        <f t="array" ref="D225">PRODUCT(1+B222:B225)-1</f>
        <v>2.8768585890540876E-2</v>
      </c>
      <c r="E225" s="2">
        <f t="array" ref="E225">PRODUCT(1+B218:B225)-1</f>
        <v>1.2797198087155515E-3</v>
      </c>
      <c r="F225" s="2">
        <f t="array" ref="F225">PRODUCT(1+B210:B225)-1</f>
        <v>-4.3581218456237858E-3</v>
      </c>
    </row>
    <row r="226" spans="1:6" x14ac:dyDescent="0.25">
      <c r="A226" s="9">
        <v>42328</v>
      </c>
      <c r="B226" s="2">
        <v>3.8102285176146999E-3</v>
      </c>
      <c r="C226" s="2">
        <f t="array" ref="C226">PRODUCT(1+B225:B226)-1</f>
        <v>2.6828823467301977E-3</v>
      </c>
      <c r="D226" s="2">
        <f t="array" ref="D226">PRODUCT(1+B223:B226)-1</f>
        <v>1.7523950535508481E-2</v>
      </c>
      <c r="E226" s="2">
        <f t="array" ref="E226">PRODUCT(1+B219:B226)-1</f>
        <v>3.5787714005728333E-3</v>
      </c>
      <c r="F226" s="2">
        <f t="array" ref="F226">PRODUCT(1+B211:B226)-1</f>
        <v>-1.1486496187884665E-4</v>
      </c>
    </row>
    <row r="227" spans="1:6" x14ac:dyDescent="0.25">
      <c r="A227" s="9">
        <v>42331</v>
      </c>
      <c r="B227" s="2">
        <v>-1.2349401915593416E-3</v>
      </c>
      <c r="C227" s="2">
        <f t="array" ref="C227">PRODUCT(1+B226:B227)-1</f>
        <v>2.5705829217199661E-3</v>
      </c>
      <c r="D227" s="2">
        <f t="array" ref="D227">PRODUCT(1+B224:B227)-1</f>
        <v>1.7630362263709287E-2</v>
      </c>
      <c r="E227" s="2">
        <f t="array" ref="E227">PRODUCT(1+B220:B227)-1</f>
        <v>5.5855421686750173E-3</v>
      </c>
      <c r="F227" s="2">
        <f t="array" ref="F227">PRODUCT(1+B212:B227)-1</f>
        <v>3.4770313942746878E-3</v>
      </c>
    </row>
    <row r="228" spans="1:6" x14ac:dyDescent="0.25">
      <c r="A228" s="9">
        <v>42332</v>
      </c>
      <c r="B228" s="2">
        <v>1.2220896294909966E-3</v>
      </c>
      <c r="C228" s="2">
        <f t="array" ref="C228">PRODUCT(1+B227:B228)-1</f>
        <v>-1.4359769669458622E-5</v>
      </c>
      <c r="D228" s="2">
        <f t="array" ref="D228">PRODUCT(1+B225:B228)-1</f>
        <v>2.6684840514881181E-3</v>
      </c>
      <c r="E228" s="2">
        <f t="array" ref="E228">PRODUCT(1+B221:B228)-1</f>
        <v>2.1100016129268484E-2</v>
      </c>
      <c r="F228" s="2">
        <f t="array" ref="F228">PRODUCT(1+B213:B228)-1</f>
        <v>-7.0863334996794647E-3</v>
      </c>
    </row>
    <row r="229" spans="1:6" x14ac:dyDescent="0.25">
      <c r="A229" s="9">
        <v>42333</v>
      </c>
      <c r="B229" s="2">
        <v>-1.2923978287715521E-4</v>
      </c>
      <c r="C229" s="2">
        <f t="array" ref="C229">PRODUCT(1+B228:B229)-1</f>
        <v>1.0926919040155081E-3</v>
      </c>
      <c r="D229" s="2">
        <f t="array" ref="D229">PRODUCT(1+B226:B229)-1</f>
        <v>3.6660836808826147E-3</v>
      </c>
      <c r="E229" s="2">
        <f t="array" ref="E229">PRODUCT(1+B222:B229)-1</f>
        <v>3.2540137614678555E-2</v>
      </c>
      <c r="F229" s="2">
        <f t="array" ref="F229">PRODUCT(1+B214:B229)-1</f>
        <v>-9.9156788116353534E-3</v>
      </c>
    </row>
    <row r="230" spans="1:6" x14ac:dyDescent="0.25">
      <c r="A230" s="9">
        <v>42335</v>
      </c>
      <c r="B230" s="2">
        <v>5.9362238913873711E-4</v>
      </c>
      <c r="C230" s="2">
        <f t="array" ref="C230">PRODUCT(1+B229:B230)-1</f>
        <v>4.6430588663293193E-4</v>
      </c>
      <c r="D230" s="2">
        <f t="array" ref="D230">PRODUCT(1+B227:B230)-1</f>
        <v>4.4993944963778176E-4</v>
      </c>
      <c r="E230" s="2">
        <f t="array" ref="E230">PRODUCT(1+B223:B230)-1</f>
        <v>1.798177470180562E-2</v>
      </c>
      <c r="F230" s="2">
        <f t="array" ref="F230">PRODUCT(1+B215:B230)-1</f>
        <v>-5.803140355133074E-3</v>
      </c>
    </row>
    <row r="231" spans="1:6" x14ac:dyDescent="0.25">
      <c r="A231" s="9">
        <v>42338</v>
      </c>
      <c r="B231" s="2">
        <v>-4.6409040672501511E-3</v>
      </c>
      <c r="C231" s="2">
        <f t="array" ref="C231">PRODUCT(1+B230:B231)-1</f>
        <v>-4.0500366226715601E-3</v>
      </c>
      <c r="D231" s="2">
        <f t="array" ref="D231">PRODUCT(1+B228:B231)-1</f>
        <v>-2.9617701608847247E-3</v>
      </c>
      <c r="E231" s="2">
        <f t="array" ref="E231">PRODUCT(1+B224:B231)-1</f>
        <v>1.4616375021946348E-2</v>
      </c>
      <c r="F231" s="2">
        <f t="array" ref="F231">PRODUCT(1+B216:B231)-1</f>
        <v>-9.2955479468362912E-3</v>
      </c>
    </row>
    <row r="232" spans="1:6" x14ac:dyDescent="0.25">
      <c r="A232" s="9">
        <v>42339</v>
      </c>
      <c r="B232" s="2">
        <v>1.0680586999677999E-2</v>
      </c>
      <c r="C232" s="2">
        <f t="array" ref="C232">PRODUCT(1+B231:B232)-1</f>
        <v>5.9901153527803785E-3</v>
      </c>
      <c r="D232" s="2">
        <f t="array" ref="D232">PRODUCT(1+B229:B232)-1</f>
        <v>6.4572024852331822E-3</v>
      </c>
      <c r="E232" s="2">
        <f t="array" ref="E232">PRODUCT(1+B225:B232)-1</f>
        <v>9.1429174785706557E-3</v>
      </c>
      <c r="F232" s="2">
        <f t="array" ref="F232">PRODUCT(1+B217:B232)-1</f>
        <v>1.6339557926829951E-3</v>
      </c>
    </row>
    <row r="233" spans="1:6" x14ac:dyDescent="0.25">
      <c r="A233" s="9">
        <v>42340</v>
      </c>
      <c r="B233" s="2">
        <v>-1.0995752937987158E-2</v>
      </c>
      <c r="C233" s="2">
        <f t="array" ref="C233">PRODUCT(1+B232:B233)-1</f>
        <v>-4.3260703419034652E-4</v>
      </c>
      <c r="D233" s="2">
        <f t="array" ref="D233">PRODUCT(1+B230:B233)-1</f>
        <v>-4.4808915825301776E-3</v>
      </c>
      <c r="E233" s="2">
        <f t="array" ref="E233">PRODUCT(1+B226:B233)-1</f>
        <v>-8.312352251540478E-4</v>
      </c>
      <c r="F233" s="2">
        <f t="array" ref="F233">PRODUCT(1+B218:B233)-1</f>
        <v>4.4742083537818722E-4</v>
      </c>
    </row>
    <row r="234" spans="1:6" x14ac:dyDescent="0.25">
      <c r="A234" s="9">
        <v>42341</v>
      </c>
      <c r="B234" s="2">
        <v>-1.4373578391063457E-2</v>
      </c>
      <c r="C234" s="2">
        <f t="array" ref="C234">PRODUCT(1+B233:B234)-1</f>
        <v>-2.5211283012227637E-2</v>
      </c>
      <c r="D234" s="2">
        <f t="array" ref="D234">PRODUCT(1+B231:B234)-1</f>
        <v>-1.9372186152882165E-2</v>
      </c>
      <c r="E234" s="2">
        <f t="array" ref="E234">PRODUCT(1+B227:B234)-1</f>
        <v>-1.8930963014020197E-2</v>
      </c>
      <c r="F234" s="2">
        <f t="array" ref="F234">PRODUCT(1+B219:B234)-1</f>
        <v>-1.5419941202467036E-2</v>
      </c>
    </row>
    <row r="235" spans="1:6" x14ac:dyDescent="0.25">
      <c r="A235" s="9">
        <v>42342</v>
      </c>
      <c r="B235" s="2">
        <v>2.0525755993794137E-2</v>
      </c>
      <c r="C235" s="2">
        <f t="array" ref="C235">PRODUCT(1+B234:B235)-1</f>
        <v>5.8571490399179638E-3</v>
      </c>
      <c r="D235" s="2">
        <f t="array" ref="D235">PRODUCT(1+B232:B235)-1</f>
        <v>5.4220081618527871E-3</v>
      </c>
      <c r="E235" s="2">
        <f t="array" ref="E235">PRODUCT(1+B228:B235)-1</f>
        <v>2.4441792589822153E-3</v>
      </c>
      <c r="F235" s="2">
        <f t="array" ref="F235">PRODUCT(1+B220:B235)-1</f>
        <v>8.0433734939759916E-3</v>
      </c>
    </row>
    <row r="236" spans="1:6" x14ac:dyDescent="0.25">
      <c r="A236" s="9">
        <v>42345</v>
      </c>
      <c r="B236" s="2">
        <v>-6.9895634630370296E-3</v>
      </c>
      <c r="C236" s="2">
        <f t="array" ref="C236">PRODUCT(1+B235:B236)-1</f>
        <v>1.3392726456611603E-2</v>
      </c>
      <c r="D236" s="2">
        <f t="array" ref="D236">PRODUCT(1+B233:B236)-1</f>
        <v>-1.2156204372618995E-2</v>
      </c>
      <c r="E236" s="2">
        <f t="array" ref="E236">PRODUCT(1+B229:B236)-1</f>
        <v>-5.7774969604715842E-3</v>
      </c>
      <c r="F236" s="2">
        <f t="array" ref="F236">PRODUCT(1+B221:B236)-1</f>
        <v>1.5200613889743808E-2</v>
      </c>
    </row>
    <row r="237" spans="1:6" x14ac:dyDescent="0.25">
      <c r="A237" s="9">
        <v>42346</v>
      </c>
      <c r="B237" s="2">
        <v>-6.489911269239812E-3</v>
      </c>
      <c r="C237" s="2">
        <f t="array" ref="C237">PRODUCT(1+B236:B237)-1</f>
        <v>-1.343411308559106E-2</v>
      </c>
      <c r="D237" s="2">
        <f t="array" ref="D237">PRODUCT(1+B234:B237)-1</f>
        <v>-7.6556496482343972E-3</v>
      </c>
      <c r="E237" s="2">
        <f t="array" ref="E237">PRODUCT(1+B230:B237)-1</f>
        <v>-1.2102237094696822E-2</v>
      </c>
      <c r="F237" s="2">
        <f t="array" ref="F237">PRODUCT(1+B222:B237)-1</f>
        <v>2.0044092059474883E-2</v>
      </c>
    </row>
    <row r="238" spans="1:6" x14ac:dyDescent="0.25">
      <c r="A238" s="9">
        <v>42347</v>
      </c>
      <c r="B238" s="2">
        <v>-7.7389403902908827E-3</v>
      </c>
      <c r="C238" s="2">
        <f t="array" ref="C238">PRODUCT(1+B237:B238)-1</f>
        <v>-1.4178626623079782E-2</v>
      </c>
      <c r="D238" s="2">
        <f t="array" ref="D238">PRODUCT(1+B235:B238)-1</f>
        <v>-9.7579063436159519E-4</v>
      </c>
      <c r="E238" s="2">
        <f t="array" ref="E238">PRODUCT(1+B231:B238)-1</f>
        <v>-2.0329073589428481E-2</v>
      </c>
      <c r="F238" s="2">
        <f t="array" ref="F238">PRODUCT(1+B223:B238)-1</f>
        <v>-2.7128517088043091E-3</v>
      </c>
    </row>
    <row r="239" spans="1:6" x14ac:dyDescent="0.25">
      <c r="A239" s="9">
        <v>42348</v>
      </c>
      <c r="B239" s="2">
        <v>2.2513943016770899E-3</v>
      </c>
      <c r="C239" s="2">
        <f t="array" ref="C239">PRODUCT(1+B238:B239)-1</f>
        <v>-5.5049694949095285E-3</v>
      </c>
      <c r="D239" s="2">
        <f t="array" ref="D239">PRODUCT(1+B236:B239)-1</f>
        <v>-1.8865128197773195E-2</v>
      </c>
      <c r="E239" s="2">
        <f t="array" ref="E239">PRODUCT(1+B232:B239)-1</f>
        <v>-1.3545406914983182E-2</v>
      </c>
      <c r="F239" s="2">
        <f t="array" ref="F239">PRODUCT(1+B224:B239)-1</f>
        <v>8.7298335966901064E-4</v>
      </c>
    </row>
    <row r="240" spans="1:6" x14ac:dyDescent="0.25">
      <c r="A240" s="9">
        <v>42349</v>
      </c>
      <c r="B240" s="2">
        <v>-1.9422774250449582E-2</v>
      </c>
      <c r="C240" s="2">
        <f t="array" ref="C240">PRODUCT(1+B239:B240)-1</f>
        <v>-1.7215108272042756E-2</v>
      </c>
      <c r="D240" s="2">
        <f t="array" ref="D240">PRODUCT(1+B237:B240)-1</f>
        <v>-3.1149648302657207E-2</v>
      </c>
      <c r="E240" s="2">
        <f t="array" ref="E240">PRODUCT(1+B233:B240)-1</f>
        <v>-4.2927191184373936E-2</v>
      </c>
      <c r="F240" s="2">
        <f t="array" ref="F240">PRODUCT(1+B225:B240)-1</f>
        <v>-3.4176753472389021E-2</v>
      </c>
    </row>
    <row r="241" spans="1:6" x14ac:dyDescent="0.25">
      <c r="A241" s="9">
        <v>42352</v>
      </c>
      <c r="B241" s="2">
        <v>4.7555866962836202E-3</v>
      </c>
      <c r="C241" s="2">
        <f t="array" ref="C241">PRODUCT(1+B240:B241)-1</f>
        <v>-1.4759554240996287E-2</v>
      </c>
      <c r="D241" s="2">
        <f t="array" ref="D241">PRODUCT(1+B238:B241)-1</f>
        <v>-2.0183272840050726E-2</v>
      </c>
      <c r="E241" s="2">
        <f t="array" ref="E241">PRODUCT(1+B234:B241)-1</f>
        <v>-2.7684406422666896E-2</v>
      </c>
      <c r="F241" s="2">
        <f t="array" ref="F241">PRODUCT(1+B226:B241)-1</f>
        <v>-2.8492629394014979E-2</v>
      </c>
    </row>
    <row r="242" spans="1:6" x14ac:dyDescent="0.25">
      <c r="A242" s="9">
        <v>42353</v>
      </c>
      <c r="B242" s="2">
        <v>1.0618514891638675E-2</v>
      </c>
      <c r="C242" s="2">
        <f t="array" ref="C242">PRODUCT(1+B241:B242)-1</f>
        <v>1.5424598856075278E-2</v>
      </c>
      <c r="D242" s="2">
        <f t="array" ref="D242">PRODUCT(1+B239:B242)-1</f>
        <v>-2.0560455553276791E-3</v>
      </c>
      <c r="E242" s="2">
        <f t="array" ref="E242">PRODUCT(1+B235:B242)-1</f>
        <v>-3.0298299196924727E-3</v>
      </c>
      <c r="F242" s="2">
        <f t="array" ref="F242">PRODUCT(1+B227:B242)-1</f>
        <v>-2.1903435335564159E-2</v>
      </c>
    </row>
    <row r="243" spans="1:6" x14ac:dyDescent="0.25">
      <c r="A243" s="9">
        <v>42354</v>
      </c>
      <c r="B243" s="2">
        <v>1.4514952946300674E-2</v>
      </c>
      <c r="C243" s="2">
        <f t="array" ref="C243">PRODUCT(1+B242:B243)-1</f>
        <v>2.5287595081951109E-2</v>
      </c>
      <c r="D243" s="2">
        <f t="array" ref="D243">PRODUCT(1+B240:B243)-1</f>
        <v>1.0154807209718397E-2</v>
      </c>
      <c r="E243" s="2">
        <f t="array" ref="E243">PRODUCT(1+B236:B243)-1</f>
        <v>-8.9018927278898818E-3</v>
      </c>
      <c r="F243" s="2">
        <f t="array" ref="F243">PRODUCT(1+B228:B243)-1</f>
        <v>-6.4794712904787666E-3</v>
      </c>
    </row>
    <row r="244" spans="1:6" x14ac:dyDescent="0.25">
      <c r="A244" s="9">
        <v>42355</v>
      </c>
      <c r="B244" s="2">
        <v>-1.5040495497016582E-2</v>
      </c>
      <c r="C244" s="2">
        <f t="array" ref="C244">PRODUCT(1+B243:B244)-1</f>
        <v>-7.4385463514414774E-4</v>
      </c>
      <c r="D244" s="2">
        <f t="array" ref="D244">PRODUCT(1+B241:B244)-1</f>
        <v>1.4669270561576964E-2</v>
      </c>
      <c r="E244" s="2">
        <f t="array" ref="E244">PRODUCT(1+B237:B244)-1</f>
        <v>-1.6937320359930008E-2</v>
      </c>
      <c r="F244" s="2">
        <f t="array" ref="F244">PRODUCT(1+B229:B244)-1</f>
        <v>-2.2616962003503605E-2</v>
      </c>
    </row>
    <row r="245" spans="1:6" x14ac:dyDescent="0.25">
      <c r="A245" s="9">
        <v>42356</v>
      </c>
      <c r="B245" s="2">
        <v>-1.7797236873680844E-2</v>
      </c>
      <c r="C245" s="2">
        <f t="array" ref="C245">PRODUCT(1+B244:B245)-1</f>
        <v>-3.2570053109639452E-2</v>
      </c>
      <c r="D245" s="2">
        <f t="array" ref="D245">PRODUCT(1+B242:B245)-1</f>
        <v>-8.1060763425224724E-3</v>
      </c>
      <c r="E245" s="2">
        <f t="array" ref="E245">PRODUCT(1+B238:B245)-1</f>
        <v>-2.812574203208984E-2</v>
      </c>
      <c r="F245" s="2">
        <f t="array" ref="F245">PRODUCT(1+B230:B245)-1</f>
        <v>-3.9887594728250209E-2</v>
      </c>
    </row>
    <row r="246" spans="1:6" x14ac:dyDescent="0.25">
      <c r="A246" s="9">
        <v>42359</v>
      </c>
      <c r="B246" s="2">
        <v>7.7784148986563828E-3</v>
      </c>
      <c r="C246" s="2">
        <f t="array" ref="C246">PRODUCT(1+B245:B246)-1</f>
        <v>-1.0157256267477655E-2</v>
      </c>
      <c r="D246" s="2">
        <f t="array" ref="D246">PRODUCT(1+B243:B246)-1</f>
        <v>-1.0893555380466879E-2</v>
      </c>
      <c r="E246" s="2">
        <f t="array" ref="E246">PRODUCT(1+B239:B246)-1</f>
        <v>-1.2927203289672895E-2</v>
      </c>
      <c r="F246" s="2">
        <f t="array" ref="F246">PRODUCT(1+B231:B246)-1</f>
        <v>-3.2993478812120003E-2</v>
      </c>
    </row>
    <row r="247" spans="1:6" x14ac:dyDescent="0.25">
      <c r="A247" s="9">
        <v>42360</v>
      </c>
      <c r="B247" s="2">
        <v>8.8167627340869359E-3</v>
      </c>
      <c r="C247" s="2">
        <f t="array" ref="C247">PRODUCT(1+B246:B247)-1</f>
        <v>1.6663758071352008E-2</v>
      </c>
      <c r="D247" s="2">
        <f t="array" ref="D247">PRODUCT(1+B244:B247)-1</f>
        <v>-1.6449034523677519E-2</v>
      </c>
      <c r="E247" s="2">
        <f t="array" ref="E247">PRODUCT(1+B240:B247)-1</f>
        <v>-6.4612640883331407E-3</v>
      </c>
      <c r="F247" s="2">
        <f t="array" ref="F247">PRODUCT(1+B232:B247)-1</f>
        <v>-1.9919150552054732E-2</v>
      </c>
    </row>
    <row r="248" spans="1:6" x14ac:dyDescent="0.25">
      <c r="A248" s="9">
        <v>42361</v>
      </c>
      <c r="B248" s="2">
        <v>1.2418034595898853E-2</v>
      </c>
      <c r="C248" s="2">
        <f t="array" ref="C248">PRODUCT(1+B247:B248)-1</f>
        <v>2.1344284194641405E-2</v>
      </c>
      <c r="D248" s="2">
        <f t="array" ref="D248">PRODUCT(1+B245:B248)-1</f>
        <v>1.0970228562753093E-2</v>
      </c>
      <c r="E248" s="2">
        <f t="array" ref="E248">PRODUCT(1+B241:B248)-1</f>
        <v>2.5800424375239439E-2</v>
      </c>
      <c r="F248" s="2">
        <f t="array" ref="F248">PRODUCT(1+B233:B248)-1</f>
        <v>-1.823430655892877E-2</v>
      </c>
    </row>
    <row r="249" spans="1:6" x14ac:dyDescent="0.25">
      <c r="A249" s="9">
        <v>42362</v>
      </c>
      <c r="B249" s="2">
        <v>-1.5986125980361754E-3</v>
      </c>
      <c r="C249" s="2">
        <f t="array" ref="C249">PRODUCT(1+B248:B249)-1</f>
        <v>1.0799570371314848E-2</v>
      </c>
      <c r="D249" s="2">
        <f t="array" ref="D249">PRODUCT(1+B246:B249)-1</f>
        <v>2.7643289870608934E-2</v>
      </c>
      <c r="E249" s="2">
        <f t="array" ref="E249">PRODUCT(1+B242:B249)-1</f>
        <v>1.9313134910036833E-2</v>
      </c>
      <c r="F249" s="2">
        <f t="array" ref="F249">PRODUCT(1+B234:B249)-1</f>
        <v>-8.9059441887754387E-3</v>
      </c>
    </row>
    <row r="250" spans="1:6" x14ac:dyDescent="0.25">
      <c r="A250" s="9">
        <v>42366</v>
      </c>
      <c r="B250" s="2">
        <v>-2.1785646703768036E-3</v>
      </c>
      <c r="C250" s="2">
        <f t="array" ref="C250">PRODUCT(1+B249:B250)-1</f>
        <v>-3.7736945874853323E-3</v>
      </c>
      <c r="D250" s="2">
        <f t="array" ref="D250">PRODUCT(1+B247:B250)-1</f>
        <v>1.7490042797417171E-2</v>
      </c>
      <c r="E250" s="2">
        <f t="array" ref="E250">PRODUCT(1+B243:B250)-1</f>
        <v>6.4059586671301183E-3</v>
      </c>
      <c r="F250" s="2">
        <f t="array" ref="F250">PRODUCT(1+B235:B250)-1</f>
        <v>3.3567197822033101E-3</v>
      </c>
    </row>
    <row r="251" spans="1:6" x14ac:dyDescent="0.25">
      <c r="A251" s="9">
        <v>42367</v>
      </c>
      <c r="B251" s="2">
        <v>1.0629710673474513E-2</v>
      </c>
      <c r="C251" s="2">
        <f t="array" ref="C251">PRODUCT(1+B250:B251)-1</f>
        <v>8.4279884909681524E-3</v>
      </c>
      <c r="D251" s="2">
        <f t="array" ref="D251">PRODUCT(1+B248:B251)-1</f>
        <v>1.9318577517079882E-2</v>
      </c>
      <c r="E251" s="2">
        <f t="array" ref="E251">PRODUCT(1+B244:B251)-1</f>
        <v>2.5517710448754727E-3</v>
      </c>
      <c r="F251" s="2">
        <f t="array" ref="F251">PRODUCT(1+B236:B251)-1</f>
        <v>-6.3728372751219453E-3</v>
      </c>
    </row>
    <row r="252" spans="1:6" x14ac:dyDescent="0.25">
      <c r="A252" s="9">
        <v>42368</v>
      </c>
      <c r="B252" s="2">
        <v>-7.2172289689947933E-3</v>
      </c>
      <c r="C252" s="2">
        <f t="array" ref="C252">PRODUCT(1+B251:B252)-1</f>
        <v>3.3357646486751324E-3</v>
      </c>
      <c r="D252" s="2">
        <f t="array" ref="D252">PRODUCT(1+B249:B252)-1</f>
        <v>-4.5051809581009294E-4</v>
      </c>
      <c r="E252" s="2">
        <f t="array" ref="E252">PRODUCT(1+B245:B252)-1</f>
        <v>1.0514768180460266E-2</v>
      </c>
      <c r="F252" s="2">
        <f t="array" ref="F252">PRODUCT(1+B237:B252)-1</f>
        <v>-6.6006441766526258E-3</v>
      </c>
    </row>
    <row r="253" spans="1:6" x14ac:dyDescent="0.25">
      <c r="A253" s="9">
        <v>42369</v>
      </c>
      <c r="B253" s="2">
        <v>-9.411833126550917E-3</v>
      </c>
      <c r="C253" s="2">
        <f t="array" ref="C253">PRODUCT(1+B252:B253)-1</f>
        <v>-1.6561134740853412E-2</v>
      </c>
      <c r="D253" s="2">
        <f t="array" ref="D253">PRODUCT(1+B250:B253)-1</f>
        <v>-8.2727233028786484E-3</v>
      </c>
      <c r="E253" s="2">
        <f t="array" ref="E253">PRODUCT(1+B246:B253)-1</f>
        <v>1.9141881279449491E-2</v>
      </c>
      <c r="F253" s="2">
        <f t="array" ref="F253">PRODUCT(1+B238:B253)-1</f>
        <v>-9.5222403675148115E-3</v>
      </c>
    </row>
    <row r="254" spans="1:6" x14ac:dyDescent="0.25">
      <c r="A254" s="9">
        <v>42373</v>
      </c>
      <c r="B254" s="2">
        <v>-1.5303776040392569E-2</v>
      </c>
      <c r="C254" s="2">
        <f t="array" ref="C254">PRODUCT(1+B253:B254)-1</f>
        <v>-2.457157258064524E-2</v>
      </c>
      <c r="D254" s="2">
        <f t="array" ref="D254">PRODUCT(1+B251:B254)-1</f>
        <v>-2.1317772915147026E-2</v>
      </c>
      <c r="E254" s="2">
        <f t="array" ref="E254">PRODUCT(1+B247:B254)-1</f>
        <v>-4.2005788783613385E-3</v>
      </c>
      <c r="F254" s="2">
        <f t="array" ref="F254">PRODUCT(1+B239:B254)-1</f>
        <v>-1.7073480430939481E-2</v>
      </c>
    </row>
    <row r="255" spans="1:6" x14ac:dyDescent="0.25">
      <c r="A255" s="9">
        <v>42374</v>
      </c>
      <c r="B255" s="2">
        <v>2.0122623791400951E-3</v>
      </c>
      <c r="C255" s="2">
        <f t="array" ref="C255">PRODUCT(1+B254:B255)-1</f>
        <v>-1.3322308874037292E-2</v>
      </c>
      <c r="D255" s="2">
        <f t="array" ref="D255">PRODUCT(1+B252:B255)-1</f>
        <v>-2.9662811062568628E-2</v>
      </c>
      <c r="E255" s="2">
        <f t="array" ref="E255">PRODUCT(1+B248:B255)-1</f>
        <v>-1.0917276860375247E-2</v>
      </c>
      <c r="F255" s="2">
        <f t="array" ref="F255">PRODUCT(1+B240:B255)-1</f>
        <v>-1.7308001539788176E-2</v>
      </c>
    </row>
    <row r="256" spans="1:6" x14ac:dyDescent="0.25">
      <c r="A256" s="9">
        <v>42375</v>
      </c>
      <c r="B256" s="2">
        <v>-1.3115420660382515E-2</v>
      </c>
      <c r="C256" s="2">
        <f t="array" ref="C256">PRODUCT(1+B255:B256)-1</f>
        <v>-1.1129549948823869E-2</v>
      </c>
      <c r="D256" s="2">
        <f t="array" ref="D256">PRODUCT(1+B253:B256)-1</f>
        <v>-3.5427651985111663E-2</v>
      </c>
      <c r="E256" s="2">
        <f t="array" ref="E256">PRODUCT(1+B249:B256)-1</f>
        <v>-3.5862209282610413E-2</v>
      </c>
      <c r="F256" s="2">
        <f t="array" ref="F256">PRODUCT(1+B241:B256)-1</f>
        <v>-1.0987045125895989E-2</v>
      </c>
    </row>
    <row r="257" spans="1:6" x14ac:dyDescent="0.25">
      <c r="A257" s="9">
        <v>42376</v>
      </c>
      <c r="B257" s="2">
        <v>-2.3700421050516063E-2</v>
      </c>
      <c r="C257" s="2">
        <f t="array" ref="C257">PRODUCT(1+B256:B257)-1</f>
        <v>-3.6505000718992875E-2</v>
      </c>
      <c r="D257" s="2">
        <f t="array" ref="D257">PRODUCT(1+B254:B257)-1</f>
        <v>-4.93409786980048E-2</v>
      </c>
      <c r="E257" s="2">
        <f t="array" ref="E257">PRODUCT(1+B250:B257)-1</f>
        <v>-5.7205517736621747E-2</v>
      </c>
      <c r="F257" s="2">
        <f t="array" ref="F257">PRODUCT(1+B242:B257)-1</f>
        <v>-3.8997200708230761E-2</v>
      </c>
    </row>
    <row r="258" spans="1:6" x14ac:dyDescent="0.25">
      <c r="A258" s="9">
        <v>42377</v>
      </c>
      <c r="B258" s="2">
        <v>-1.083840686741222E-2</v>
      </c>
      <c r="C258" s="2">
        <f t="array" ref="C258">PRODUCT(1+B257:B258)-1</f>
        <v>-3.4281953111653829E-2</v>
      </c>
      <c r="D258" s="2">
        <f t="array" ref="D258">PRODUCT(1+B255:B258)-1</f>
        <v>-4.5029960350978282E-2</v>
      </c>
      <c r="E258" s="2">
        <f t="array" ref="E258">PRODUCT(1+B251:B258)-1</f>
        <v>-6.5387794796985088E-2</v>
      </c>
      <c r="F258" s="2">
        <f t="array" ref="F258">PRODUCT(1+B243:B258)-1</f>
        <v>-5.94007076406593E-2</v>
      </c>
    </row>
    <row r="259" spans="1:6" x14ac:dyDescent="0.25">
      <c r="A259" s="9">
        <v>42380</v>
      </c>
      <c r="B259" s="2">
        <v>8.5326451720324492E-4</v>
      </c>
      <c r="C259" s="2">
        <f t="array" ref="C259">PRODUCT(1+B258:B259)-1</f>
        <v>-9.9943903782119259E-3</v>
      </c>
      <c r="D259" s="2">
        <f t="array" ref="D259">PRODUCT(1+B256:B259)-1</f>
        <v>-4.6134545869262245E-2</v>
      </c>
      <c r="E259" s="2">
        <f t="array" ref="E259">PRODUCT(1+B252:B259)-1</f>
        <v>-7.442887661425357E-2</v>
      </c>
      <c r="F259" s="2">
        <f t="array" ref="F259">PRODUCT(1+B244:B259)-1</f>
        <v>-7.2067031021625039E-2</v>
      </c>
    </row>
    <row r="260" spans="1:6" x14ac:dyDescent="0.25">
      <c r="A260" s="9">
        <v>42381</v>
      </c>
      <c r="B260" s="2">
        <v>7.8027936184481561E-3</v>
      </c>
      <c r="C260" s="2">
        <f t="array" ref="C260">PRODUCT(1+B259:B260)-1</f>
        <v>8.6627159825811706E-3</v>
      </c>
      <c r="D260" s="2">
        <f t="array" ref="D260">PRODUCT(1+B257:B260)-1</f>
        <v>-2.5916211952207169E-2</v>
      </c>
      <c r="E260" s="2">
        <f t="array" ref="E260">PRODUCT(1+B253:B260)-1</f>
        <v>-6.0425713399503644E-2</v>
      </c>
      <c r="F260" s="2">
        <f t="array" ref="F260">PRODUCT(1+B245:B260)-1</f>
        <v>-5.0546307587578387E-2</v>
      </c>
    </row>
    <row r="261" spans="1:6" x14ac:dyDescent="0.25">
      <c r="A261" s="9">
        <v>42382</v>
      </c>
      <c r="B261" s="2">
        <v>-2.4965440402748285E-2</v>
      </c>
      <c r="C261" s="2">
        <f t="array" ref="C261">PRODUCT(1+B260:B261)-1</f>
        <v>-1.7357446963356393E-2</v>
      </c>
      <c r="D261" s="2">
        <f t="array" ref="D261">PRODUCT(1+B258:B261)-1</f>
        <v>-2.7178360240647459E-2</v>
      </c>
      <c r="E261" s="2">
        <f t="array" ref="E261">PRODUCT(1+B254:B261)-1</f>
        <v>-7.5178332044971707E-2</v>
      </c>
      <c r="F261" s="2">
        <f t="array" ref="F261">PRODUCT(1+B246:B261)-1</f>
        <v>-5.7475505472314281E-2</v>
      </c>
    </row>
    <row r="262" spans="1:6" x14ac:dyDescent="0.25">
      <c r="A262" s="9">
        <v>42383</v>
      </c>
      <c r="B262" s="2">
        <v>1.6695939225934708E-2</v>
      </c>
      <c r="C262" s="2">
        <f t="array" ref="C262">PRODUCT(1+B261:B262)-1</f>
        <v>-8.6863226525265569E-3</v>
      </c>
      <c r="D262" s="2">
        <f t="array" ref="D262">PRODUCT(1+B259:B262)-1</f>
        <v>-9.8853816017374641E-5</v>
      </c>
      <c r="E262" s="2">
        <f t="array" ref="E262">PRODUCT(1+B255:B262)-1</f>
        <v>-4.5124362783579786E-2</v>
      </c>
      <c r="F262" s="2">
        <f t="array" ref="F262">PRODUCT(1+B247:B262)-1</f>
        <v>-4.9135393216732992E-2</v>
      </c>
    </row>
    <row r="263" spans="1:6" x14ac:dyDescent="0.25">
      <c r="A263" s="9">
        <v>42384</v>
      </c>
      <c r="B263" s="2">
        <v>-2.1599092536319309E-2</v>
      </c>
      <c r="C263" s="2">
        <f t="array" ref="C263">PRODUCT(1+B262:B263)-1</f>
        <v>-5.2637704467063395E-3</v>
      </c>
      <c r="D263" s="2">
        <f t="array" ref="D263">PRODUCT(1+B260:B263)-1</f>
        <v>-2.2529851793706701E-2</v>
      </c>
      <c r="E263" s="2">
        <f t="array" ref="E263">PRODUCT(1+B256:B263)-1</f>
        <v>-6.7624993181964577E-2</v>
      </c>
      <c r="F263" s="2">
        <f t="array" ref="F263">PRODUCT(1+B248:B263)-1</f>
        <v>-7.7803989269091378E-2</v>
      </c>
    </row>
    <row r="264" spans="1:6" x14ac:dyDescent="0.25">
      <c r="A264" s="9">
        <v>42388</v>
      </c>
      <c r="B264" s="2">
        <v>5.3182154196340647E-4</v>
      </c>
      <c r="C264" s="2">
        <f t="array" ref="C264">PRODUCT(1+B263:B264)-1</f>
        <v>-2.1078757857053598E-2</v>
      </c>
      <c r="D264" s="2">
        <f t="array" ref="D264">PRODUCT(1+B261:B264)-1</f>
        <v>-2.9581983617719243E-2</v>
      </c>
      <c r="E264" s="2">
        <f t="array" ref="E264">PRODUCT(1+B257:B264)-1</f>
        <v>-5.4731542612522999E-2</v>
      </c>
      <c r="F264" s="2">
        <f t="array" ref="F264">PRODUCT(1+B249:B264)-1</f>
        <v>-8.8630957859602955E-2</v>
      </c>
    </row>
    <row r="265" spans="1:6" x14ac:dyDescent="0.25">
      <c r="A265" s="9">
        <v>42389</v>
      </c>
      <c r="B265" s="2">
        <v>-1.1693854879261001E-2</v>
      </c>
      <c r="C265" s="2">
        <f t="array" ref="C265">PRODUCT(1+B264:B265)-1</f>
        <v>-1.1168252381230981E-2</v>
      </c>
      <c r="D265" s="2">
        <f t="array" ref="D265">PRODUCT(1+B262:B265)-1</f>
        <v>-1.63732357111116E-2</v>
      </c>
      <c r="E265" s="2">
        <f t="array" ref="E265">PRODUCT(1+B258:B265)-1</f>
        <v>-4.3106598253297435E-2</v>
      </c>
      <c r="F265" s="2">
        <f t="array" ref="F265">PRODUCT(1+B250:B265)-1</f>
        <v>-9.7846180718974773E-2</v>
      </c>
    </row>
    <row r="266" spans="1:6" x14ac:dyDescent="0.25">
      <c r="A266" s="9">
        <v>42390</v>
      </c>
      <c r="B266" s="2">
        <v>5.195419855539507E-3</v>
      </c>
      <c r="C266" s="2">
        <f t="array" ref="C266">PRODUCT(1+B265:B266)-1</f>
        <v>-6.5591895095490349E-3</v>
      </c>
      <c r="D266" s="2">
        <f t="array" ref="D266">PRODUCT(1+B263:B266)-1</f>
        <v>-2.7499687799192318E-2</v>
      </c>
      <c r="E266" s="2">
        <f t="array" ref="E266">PRODUCT(1+B259:B266)-1</f>
        <v>-2.7595823166131406E-2</v>
      </c>
      <c r="F266" s="2">
        <f t="array" ref="F266">PRODUCT(1+B251:B266)-1</f>
        <v>-9.1179187940675699E-2</v>
      </c>
    </row>
    <row r="267" spans="1:6" x14ac:dyDescent="0.25">
      <c r="A267" s="9">
        <v>42391</v>
      </c>
      <c r="B267" s="2">
        <v>2.0283682630725774E-2</v>
      </c>
      <c r="C267" s="2">
        <f t="array" ref="C267">PRODUCT(1+B266:B267)-1</f>
        <v>2.5584484733748525E-2</v>
      </c>
      <c r="D267" s="2">
        <f t="array" ref="D267">PRODUCT(1+B264:B267)-1</f>
        <v>1.4130498369967048E-2</v>
      </c>
      <c r="E267" s="2">
        <f t="array" ref="E267">PRODUCT(1+B260:B267)-1</f>
        <v>-8.7177114577861037E-3</v>
      </c>
      <c r="F267" s="2">
        <f t="array" ref="F267">PRODUCT(1+B252:B267)-1</f>
        <v>-8.2497738601589599E-2</v>
      </c>
    </row>
    <row r="268" spans="1:6" x14ac:dyDescent="0.25">
      <c r="A268" s="9">
        <v>42394</v>
      </c>
      <c r="B268" s="2">
        <v>-1.5637946405160252E-2</v>
      </c>
      <c r="C268" s="2">
        <f t="array" ref="C268">PRODUCT(1+B267:B268)-1</f>
        <v>4.3285410836868543E-3</v>
      </c>
      <c r="D268" s="2">
        <f t="array" ref="D268">PRODUCT(1+B265:B268)-1</f>
        <v>-2.2590401471297428E-3</v>
      </c>
      <c r="E268" s="2">
        <f t="array" ref="E268">PRODUCT(1+B261:B268)-1</f>
        <v>-3.1774196876224958E-2</v>
      </c>
      <c r="F268" s="2">
        <f t="array" ref="F268">PRODUCT(1+B253:B268)-1</f>
        <v>-9.0279931761786392E-2</v>
      </c>
    </row>
    <row r="269" spans="1:6" x14ac:dyDescent="0.25">
      <c r="A269" s="9">
        <v>42395</v>
      </c>
      <c r="B269" s="2">
        <v>1.4144309246276299E-2</v>
      </c>
      <c r="C269" s="2">
        <f t="array" ref="C269">PRODUCT(1+B268:B269)-1</f>
        <v>-1.7148251088152655E-3</v>
      </c>
      <c r="D269" s="2">
        <f t="array" ref="D269">PRODUCT(1+B266:B269)-1</f>
        <v>2.382578670811597E-2</v>
      </c>
      <c r="E269" s="2">
        <f t="array" ref="E269">PRODUCT(1+B262:B269)-1</f>
        <v>7.062445775229298E-3</v>
      </c>
      <c r="F269" s="2">
        <f t="array" ref="F269">PRODUCT(1+B254:B269)-1</f>
        <v>-6.864682916328213E-2</v>
      </c>
    </row>
    <row r="270" spans="1:6" x14ac:dyDescent="0.25">
      <c r="A270" s="9">
        <v>42396</v>
      </c>
      <c r="B270" s="2">
        <v>-1.0863455608495332E-2</v>
      </c>
      <c r="C270" s="2">
        <f t="array" ref="C270">PRODUCT(1+B269:B270)-1</f>
        <v>3.127197562171169E-3</v>
      </c>
      <c r="D270" s="2">
        <f t="array" ref="D270">PRODUCT(1+B267:B270)-1</f>
        <v>7.4692748489826322E-3</v>
      </c>
      <c r="E270" s="2">
        <f t="array" ref="E270">PRODUCT(1+B263:B270)-1</f>
        <v>-2.0235815676642788E-2</v>
      </c>
      <c r="F270" s="2">
        <f t="array" ref="F270">PRODUCT(1+B255:B270)-1</f>
        <v>-6.4447050172408038E-2</v>
      </c>
    </row>
    <row r="271" spans="1:6" x14ac:dyDescent="0.25">
      <c r="A271" s="9">
        <v>42397</v>
      </c>
      <c r="B271" s="2">
        <v>5.5285589102205268E-3</v>
      </c>
      <c r="C271" s="2">
        <f t="array" ref="C271">PRODUCT(1+B270:B271)-1</f>
        <v>-5.3949559525748869E-3</v>
      </c>
      <c r="D271" s="2">
        <f t="array" ref="D271">PRODUCT(1+B268:B271)-1</f>
        <v>-7.100529655461707E-3</v>
      </c>
      <c r="E271" s="2">
        <f t="array" ref="E271">PRODUCT(1+B264:B271)-1</f>
        <v>6.9296346917828711E-3</v>
      </c>
      <c r="F271" s="2">
        <f t="array" ref="F271">PRODUCT(1+B256:B271)-1</f>
        <v>-6.1163974988966974E-2</v>
      </c>
    </row>
    <row r="272" spans="1:6" x14ac:dyDescent="0.25">
      <c r="A272" s="9">
        <v>42398</v>
      </c>
      <c r="B272" s="2">
        <v>2.476021464486422E-2</v>
      </c>
      <c r="C272" s="2">
        <f t="array" ref="C272">PRODUCT(1+B271:B272)-1</f>
        <v>3.042566186037865E-2</v>
      </c>
      <c r="D272" s="2">
        <f t="array" ref="D272">PRODUCT(1+B269:B272)-1</f>
        <v>3.364800647814703E-2</v>
      </c>
      <c r="E272" s="2">
        <f t="array" ref="E272">PRODUCT(1+B265:B272)-1</f>
        <v>3.1312954133512427E-2</v>
      </c>
      <c r="F272" s="2">
        <f t="array" ref="F272">PRODUCT(1+B257:B272)-1</f>
        <v>-2.5132394762493293E-2</v>
      </c>
    </row>
    <row r="273" spans="1:6" x14ac:dyDescent="0.25">
      <c r="A273" s="9">
        <v>42401</v>
      </c>
      <c r="B273" s="2">
        <v>-4.4324413474616797E-4</v>
      </c>
      <c r="C273" s="2">
        <f t="array" ref="C273">PRODUCT(1+B272:B273)-1</f>
        <v>2.4305995690201643E-2</v>
      </c>
      <c r="D273" s="2">
        <f t="array" ref="D273">PRODUCT(1+B270:B273)-1</f>
        <v>1.8779909961494701E-2</v>
      </c>
      <c r="E273" s="2">
        <f t="array" ref="E273">PRODUCT(1+B266:B273)-1</f>
        <v>4.3053142798750832E-2</v>
      </c>
      <c r="F273" s="2">
        <f t="array" ref="F273">PRODUCT(1+B258:B273)-1</f>
        <v>-1.9093299847144918E-3</v>
      </c>
    </row>
    <row r="274" spans="1:6" x14ac:dyDescent="0.25">
      <c r="A274" s="9">
        <v>42402</v>
      </c>
      <c r="B274" s="2">
        <v>-1.8743103466056232E-2</v>
      </c>
      <c r="C274" s="2">
        <f t="array" ref="C274">PRODUCT(1+B273:B274)-1</f>
        <v>-1.9178039830124116E-2</v>
      </c>
      <c r="D274" s="2">
        <f t="array" ref="D274">PRODUCT(1+B271:B274)-1</f>
        <v>1.0664117475238211E-2</v>
      </c>
      <c r="E274" s="2">
        <f t="array" ref="E274">PRODUCT(1+B267:B274)-1</f>
        <v>1.8213045548665541E-2</v>
      </c>
      <c r="F274" s="2">
        <f t="array" ref="F274">PRODUCT(1+B259:B274)-1</f>
        <v>-9.8853816017437923E-3</v>
      </c>
    </row>
    <row r="275" spans="1:6" x14ac:dyDescent="0.25">
      <c r="A275" s="9">
        <v>42403</v>
      </c>
      <c r="B275" s="2">
        <v>4.992039011471272E-3</v>
      </c>
      <c r="C275" s="2">
        <f t="array" ref="C275">PRODUCT(1+B274:B275)-1</f>
        <v>-1.3844630758283571E-2</v>
      </c>
      <c r="D275" s="2">
        <f t="array" ref="D275">PRODUCT(1+B272:B275)-1</f>
        <v>1.0124857396374809E-2</v>
      </c>
      <c r="E275" s="2">
        <f t="array" ref="E275">PRODUCT(1+B268:B275)-1</f>
        <v>2.9524358907129233E-3</v>
      </c>
      <c r="F275" s="2">
        <f t="array" ref="F275">PRODUCT(1+B260:B275)-1</f>
        <v>-5.7910140512660302E-3</v>
      </c>
    </row>
    <row r="276" spans="1:6" x14ac:dyDescent="0.25">
      <c r="A276" s="9">
        <v>42404</v>
      </c>
      <c r="B276" s="2">
        <v>1.5267734362336416E-3</v>
      </c>
      <c r="C276" s="2">
        <f t="array" ref="C276">PRODUCT(1+B275:B276)-1</f>
        <v>6.5264341602602194E-3</v>
      </c>
      <c r="D276" s="2">
        <f t="array" ref="D276">PRODUCT(1+B273:B276)-1</f>
        <v>-1.2776769884138006E-2</v>
      </c>
      <c r="E276" s="2">
        <f t="array" ref="E276">PRODUCT(1+B269:B276)-1</f>
        <v>2.0441323758177532E-2</v>
      </c>
      <c r="F276" s="2">
        <f t="array" ref="F276">PRODUCT(1+B261:B276)-1</f>
        <v>-1.1982379763550211E-2</v>
      </c>
    </row>
    <row r="277" spans="1:6" x14ac:dyDescent="0.25">
      <c r="A277" s="9">
        <v>42405</v>
      </c>
      <c r="B277" s="2">
        <v>-1.8481296823200877E-2</v>
      </c>
      <c r="C277" s="2">
        <f t="array" ref="C277">PRODUCT(1+B276:B277)-1</f>
        <v>-1.69827401400241E-2</v>
      </c>
      <c r="D277" s="2">
        <f t="array" ref="D277">PRODUCT(1+B274:B277)-1</f>
        <v>-3.0592251131805082E-2</v>
      </c>
      <c r="E277" s="2">
        <f t="array" ref="E277">PRODUCT(1+B270:B277)-1</f>
        <v>-1.2386860892085183E-2</v>
      </c>
      <c r="F277" s="2">
        <f t="array" ref="F277">PRODUCT(1+B262:B277)-1</f>
        <v>-5.4118966502317845E-3</v>
      </c>
    </row>
    <row r="278" spans="1:6" x14ac:dyDescent="0.25">
      <c r="A278" s="9">
        <v>42408</v>
      </c>
      <c r="B278" s="2">
        <v>-1.4153878886199789E-2</v>
      </c>
      <c r="C278" s="2">
        <f t="array" ref="C278">PRODUCT(1+B277:B278)-1</f>
        <v>-3.2373593672505141E-2</v>
      </c>
      <c r="D278" s="2">
        <f t="array" ref="D278">PRODUCT(1+B275:B278)-1</f>
        <v>-2.6058443639879636E-2</v>
      </c>
      <c r="E278" s="2">
        <f t="array" ref="E278">PRODUCT(1+B271:B278)-1</f>
        <v>-1.5672216468838984E-2</v>
      </c>
      <c r="F278" s="2">
        <f t="array" ref="F278">PRODUCT(1+B263:B278)-1</f>
        <v>-3.5590892061773793E-2</v>
      </c>
    </row>
    <row r="279" spans="1:6" x14ac:dyDescent="0.25">
      <c r="A279" s="9">
        <v>42409</v>
      </c>
      <c r="B279" s="2">
        <v>-6.636308701657434E-4</v>
      </c>
      <c r="C279" s="2">
        <f t="array" ref="C279">PRODUCT(1+B278:B279)-1</f>
        <v>-1.4808116805404059E-2</v>
      </c>
      <c r="D279" s="2">
        <f t="array" ref="D279">PRODUCT(1+B276:B279)-1</f>
        <v>-3.1539374545758947E-2</v>
      </c>
      <c r="E279" s="2">
        <f t="array" ref="E279">PRODUCT(1+B272:B279)-1</f>
        <v>-2.1733848819030621E-2</v>
      </c>
      <c r="F279" s="2">
        <f t="array" ref="F279">PRODUCT(1+B264:B279)-1</f>
        <v>-1.4954821760010284E-2</v>
      </c>
    </row>
    <row r="280" spans="1:6" x14ac:dyDescent="0.25">
      <c r="A280" s="9">
        <v>42410</v>
      </c>
      <c r="B280" s="2">
        <v>-1.8896345446794971E-4</v>
      </c>
      <c r="C280" s="2">
        <f t="array" ref="C280">PRODUCT(1+B279:B280)-1</f>
        <v>-8.5246892265200547E-4</v>
      </c>
      <c r="D280" s="2">
        <f t="array" ref="D280">PRODUCT(1+B277:B280)-1</f>
        <v>-3.3198465112636799E-2</v>
      </c>
      <c r="E280" s="2">
        <f t="array" ref="E280">PRODUCT(1+B273:B280)-1</f>
        <v>-4.5551065847523997E-2</v>
      </c>
      <c r="F280" s="2">
        <f t="array" ref="F280">PRODUCT(1+B265:B280)-1</f>
        <v>-1.5664450149627696E-2</v>
      </c>
    </row>
    <row r="281" spans="1:6" x14ac:dyDescent="0.25">
      <c r="A281" s="9">
        <v>42411</v>
      </c>
      <c r="B281" s="2">
        <v>-1.2301145874958119E-2</v>
      </c>
      <c r="C281" s="2">
        <f t="array" ref="C281">PRODUCT(1+B280:B281)-1</f>
        <v>-1.2487784862407647E-2</v>
      </c>
      <c r="D281" s="2">
        <f t="array" ref="D281">PRODUCT(1+B278:B281)-1</f>
        <v>-2.7110981090928354E-2</v>
      </c>
      <c r="E281" s="2">
        <f t="array" ref="E281">PRODUCT(1+B274:B281)-1</f>
        <v>-5.6873846280770191E-2</v>
      </c>
      <c r="F281" s="2">
        <f t="array" ref="F281">PRODUCT(1+B266:B281)-1</f>
        <v>-1.6269301307459627E-2</v>
      </c>
    </row>
    <row r="282" spans="1:6" x14ac:dyDescent="0.25">
      <c r="A282" s="9">
        <v>42412</v>
      </c>
      <c r="B282" s="2">
        <v>1.9518009053731911E-2</v>
      </c>
      <c r="C282" s="2">
        <f t="array" ref="C282">PRODUCT(1+B281:B282)-1</f>
        <v>6.9767693022151356E-3</v>
      </c>
      <c r="D282" s="2">
        <f t="array" ref="D282">PRODUCT(1+B279:B282)-1</f>
        <v>6.118352900552404E-3</v>
      </c>
      <c r="E282" s="2">
        <f t="array" ref="E282">PRODUCT(1+B275:B282)-1</f>
        <v>-2.0099525493555093E-2</v>
      </c>
      <c r="F282" s="2">
        <f t="array" ref="F282">PRODUCT(1+B267:B282)-1</f>
        <v>-2.2525535182101875E-3</v>
      </c>
    </row>
    <row r="283" spans="1:6" x14ac:dyDescent="0.25">
      <c r="A283" s="9">
        <v>42416</v>
      </c>
      <c r="B283" s="2">
        <v>1.651669365823305E-2</v>
      </c>
      <c r="C283" s="2">
        <f t="array" ref="C283">PRODUCT(1+B282:B283)-1</f>
        <v>3.6357075688324025E-2</v>
      </c>
      <c r="D283" s="2">
        <f t="array" ref="D283">PRODUCT(1+B280:B283)-1</f>
        <v>2.341527148649436E-2</v>
      </c>
      <c r="E283" s="2">
        <f t="array" ref="E283">PRODUCT(1+B276:B283)-1</f>
        <v>-8.8626060767676984E-3</v>
      </c>
      <c r="F283" s="2">
        <f t="array" ref="F283">PRODUCT(1+B268:B283)-1</f>
        <v>-5.9363364623210568E-3</v>
      </c>
    </row>
    <row r="284" spans="1:6" x14ac:dyDescent="0.25">
      <c r="A284" s="9">
        <v>42417</v>
      </c>
      <c r="B284" s="2">
        <v>1.6480443980206649E-2</v>
      </c>
      <c r="C284" s="2">
        <f t="array" ref="C284">PRODUCT(1+B283:B284)-1</f>
        <v>3.3269340083012411E-2</v>
      </c>
      <c r="D284" s="2">
        <f t="array" ref="D284">PRODUCT(1+B281:B284)-1</f>
        <v>4.0478221895823729E-2</v>
      </c>
      <c r="E284" s="2">
        <f t="array" ref="E284">PRODUCT(1+B277:B284)-1</f>
        <v>5.9359419457567508E-3</v>
      </c>
      <c r="F284" s="2">
        <f t="array" ref="F284">PRODUCT(1+B269:B284)-1</f>
        <v>2.6498604215057453E-2</v>
      </c>
    </row>
    <row r="285" spans="1:6" x14ac:dyDescent="0.25">
      <c r="A285" s="9">
        <v>42418</v>
      </c>
      <c r="B285" s="2">
        <v>-4.6657186452289112E-3</v>
      </c>
      <c r="C285" s="2">
        <f t="array" ref="C285">PRODUCT(1+B284:B285)-1</f>
        <v>1.1737832220217737E-2</v>
      </c>
      <c r="D285" s="2">
        <f t="array" ref="D285">PRODUCT(1+B282:B285)-1</f>
        <v>4.852166116298906E-2</v>
      </c>
      <c r="E285" s="2">
        <f t="array" ref="E285">PRODUCT(1+B278:B285)-1</f>
        <v>2.0095210233770366E-2</v>
      </c>
      <c r="F285" s="2">
        <f t="array" ref="F285">PRODUCT(1+B270:B285)-1</f>
        <v>7.4594327679222694E-3</v>
      </c>
    </row>
    <row r="286" spans="1:6" x14ac:dyDescent="0.25">
      <c r="A286" s="9">
        <v>42419</v>
      </c>
      <c r="B286" s="2">
        <v>-2.60711324778784E-5</v>
      </c>
      <c r="C286" s="2">
        <f t="array" ref="C286">PRODUCT(1+B285:B286)-1</f>
        <v>-4.6916681371378388E-3</v>
      </c>
      <c r="D286" s="2">
        <f t="array" ref="D286">PRODUCT(1+B283:B286)-1</f>
        <v>2.8421583243063431E-2</v>
      </c>
      <c r="E286" s="2">
        <f t="array" ref="E286">PRODUCT(1+B279:B286)-1</f>
        <v>3.471382941988943E-2</v>
      </c>
      <c r="F286" s="2">
        <f t="array" ref="F286">PRODUCT(1+B271:B286)-1</f>
        <v>1.8497570301919897E-2</v>
      </c>
    </row>
    <row r="287" spans="1:6" x14ac:dyDescent="0.25">
      <c r="A287" s="9">
        <v>42422</v>
      </c>
      <c r="B287" s="2">
        <v>1.4454212683415291E-2</v>
      </c>
      <c r="C287" s="2">
        <f t="array" ref="C287">PRODUCT(1+B286:B287)-1</f>
        <v>1.4427764713243585E-2</v>
      </c>
      <c r="D287" s="2">
        <f t="array" ref="D287">PRODUCT(1+B284:B287)-1</f>
        <v>2.6334947614978343E-2</v>
      </c>
      <c r="E287" s="2">
        <f t="array" ref="E287">PRODUCT(1+B280:B287)-1</f>
        <v>5.0366859049459922E-2</v>
      </c>
      <c r="F287" s="2">
        <f t="array" ref="F287">PRODUCT(1+B272:B287)-1</f>
        <v>2.7538344530358971E-2</v>
      </c>
    </row>
    <row r="288" spans="1:6" x14ac:dyDescent="0.25">
      <c r="A288" s="9">
        <v>42423</v>
      </c>
      <c r="B288" s="2">
        <v>-1.2454381906964795E-2</v>
      </c>
      <c r="C288" s="2">
        <f t="array" ref="C288">PRODUCT(1+B287:B288)-1</f>
        <v>1.81981249152674E-3</v>
      </c>
      <c r="D288" s="2">
        <f t="array" ref="D288">PRODUCT(1+B285:B288)-1</f>
        <v>-2.8803936018931831E-3</v>
      </c>
      <c r="E288" s="2">
        <f t="array" ref="E288">PRODUCT(1+B281:B288)-1</f>
        <v>3.7481235082565734E-2</v>
      </c>
      <c r="F288" s="2">
        <f t="array" ref="F288">PRODUCT(1+B273:B288)-1</f>
        <v>-9.7771409722506863E-3</v>
      </c>
    </row>
    <row r="289" spans="1:6" x14ac:dyDescent="0.25">
      <c r="A289" s="9">
        <v>42424</v>
      </c>
      <c r="B289" s="2">
        <v>4.4397716094042305E-3</v>
      </c>
      <c r="C289" s="2">
        <f t="array" ref="C289">PRODUCT(1+B288:B289)-1</f>
        <v>-8.0699049087638031E-3</v>
      </c>
      <c r="D289" s="2">
        <f t="array" ref="D289">PRODUCT(1+B286:B289)-1</f>
        <v>6.2414291151979828E-3</v>
      </c>
      <c r="E289" s="2">
        <f t="array" ref="E289">PRODUCT(1+B282:B289)-1</f>
        <v>5.5065934786887372E-2</v>
      </c>
      <c r="F289" s="2">
        <f t="array" ref="F289">PRODUCT(1+B274:B289)-1</f>
        <v>-4.9397230042590445E-3</v>
      </c>
    </row>
    <row r="290" spans="1:6" x14ac:dyDescent="0.25">
      <c r="A290" s="9">
        <v>42425</v>
      </c>
      <c r="B290" s="2">
        <v>1.1348326251425123E-2</v>
      </c>
      <c r="C290" s="2">
        <f t="array" ref="C290">PRODUCT(1+B289:B290)-1</f>
        <v>1.5838481837534779E-2</v>
      </c>
      <c r="D290" s="2">
        <f t="array" ref="D290">PRODUCT(1+B287:B290)-1</f>
        <v>1.7687117396156138E-2</v>
      </c>
      <c r="E290" s="2">
        <f t="array" ref="E290">PRODUCT(1+B283:B290)-1</f>
        <v>4.6611396518624337E-2</v>
      </c>
      <c r="F290" s="2">
        <f t="array" ref="F290">PRODUCT(1+B275:B290)-1</f>
        <v>2.5575004072453167E-2</v>
      </c>
    </row>
    <row r="291" spans="1:6" x14ac:dyDescent="0.25">
      <c r="A291" s="9">
        <v>42426</v>
      </c>
      <c r="B291" s="2">
        <v>-1.8701644719988364E-3</v>
      </c>
      <c r="C291" s="2">
        <f t="array" ref="C291">PRODUCT(1+B290:B291)-1</f>
        <v>9.4569385428542319E-3</v>
      </c>
      <c r="D291" s="2">
        <f t="array" ref="D291">PRODUCT(1+B288:B291)-1</f>
        <v>1.3107170393216183E-3</v>
      </c>
      <c r="E291" s="2">
        <f t="array" ref="E291">PRODUCT(1+B284:B291)-1</f>
        <v>2.7680182318868374E-2</v>
      </c>
      <c r="F291" s="2">
        <f t="array" ref="F291">PRODUCT(1+B276:B291)-1</f>
        <v>1.8572257690075533E-2</v>
      </c>
    </row>
    <row r="292" spans="1:6" x14ac:dyDescent="0.25">
      <c r="A292" s="9">
        <v>42429</v>
      </c>
      <c r="B292" s="2">
        <v>-8.1209414542747771E-3</v>
      </c>
      <c r="C292" s="2">
        <f t="array" ref="C292">PRODUCT(1+B291:B292)-1</f>
        <v>-9.9759184300866055E-3</v>
      </c>
      <c r="D292" s="2">
        <f t="array" ref="D292">PRODUCT(1+B289:B292)-1</f>
        <v>5.7045600045804168E-3</v>
      </c>
      <c r="E292" s="2">
        <f t="array" ref="E292">PRODUCT(1+B285:B292)-1</f>
        <v>2.8077350245485633E-3</v>
      </c>
      <c r="F292" s="2">
        <f t="array" ref="F292">PRODUCT(1+B277:B292)-1</f>
        <v>8.7603435224099524E-3</v>
      </c>
    </row>
    <row r="293" spans="1:6" x14ac:dyDescent="0.25">
      <c r="A293" s="9">
        <v>42430</v>
      </c>
      <c r="B293" s="2">
        <v>2.3868794087660294E-2</v>
      </c>
      <c r="C293" s="2">
        <f t="array" ref="C293">PRODUCT(1+B292:B293)-1</f>
        <v>1.5554015554015477E-2</v>
      </c>
      <c r="D293" s="2">
        <f t="array" ref="D293">PRODUCT(1+B290:B293)-1</f>
        <v>2.5158047466058653E-2</v>
      </c>
      <c r="E293" s="2">
        <f t="array" ref="E293">PRODUCT(1+B286:B293)-1</f>
        <v>3.155649875119293E-2</v>
      </c>
      <c r="F293" s="2">
        <f t="array" ref="F293">PRODUCT(1+B278:B293)-1</f>
        <v>5.2285843461610249E-2</v>
      </c>
    </row>
    <row r="294" spans="1:6" x14ac:dyDescent="0.25">
      <c r="A294" s="9">
        <v>42431</v>
      </c>
      <c r="B294" s="2">
        <v>4.0943210250967699E-3</v>
      </c>
      <c r="C294" s="2">
        <f t="array" ref="C294">PRODUCT(1+B293:B294)-1</f>
        <v>2.8060841618233967E-2</v>
      </c>
      <c r="D294" s="2">
        <f t="array" ref="D294">PRODUCT(1+B291:B294)-1</f>
        <v>1.7804990521084196E-2</v>
      </c>
      <c r="E294" s="2">
        <f t="array" ref="E294">PRODUCT(1+B287:B294)-1</f>
        <v>3.5807026874824288E-2</v>
      </c>
      <c r="F294" s="2">
        <f t="array" ref="F294">PRODUCT(1+B279:B294)-1</f>
        <v>7.1763855317680036E-2</v>
      </c>
    </row>
    <row r="295" spans="1:6" x14ac:dyDescent="0.25">
      <c r="A295" s="9">
        <v>42432</v>
      </c>
      <c r="B295" s="2">
        <v>3.4987037176874569E-3</v>
      </c>
      <c r="C295" s="2">
        <f t="array" ref="C295">PRODUCT(1+B294:B295)-1</f>
        <v>7.6073495589761286E-3</v>
      </c>
      <c r="D295" s="2">
        <f t="array" ref="D295">PRODUCT(1+B292:B295)-1</f>
        <v>2.3279689946356763E-2</v>
      </c>
      <c r="E295" s="2">
        <f t="array" ref="E295">PRODUCT(1+B288:B295)-1</f>
        <v>2.462092007196115E-2</v>
      </c>
      <c r="F295" s="2">
        <f t="array" ref="F295">PRODUCT(1+B280:B295)-1</f>
        <v>7.6227857532353394E-2</v>
      </c>
    </row>
    <row r="296" spans="1:6" x14ac:dyDescent="0.25">
      <c r="A296" s="9">
        <v>42433</v>
      </c>
      <c r="B296" s="2">
        <v>3.3059095013543427E-3</v>
      </c>
      <c r="C296" s="2">
        <f t="array" ref="C296">PRODUCT(1+B295:B296)-1</f>
        <v>6.8161796169046163E-3</v>
      </c>
      <c r="D296" s="2">
        <f t="array" ref="D296">PRODUCT(1+B293:B296)-1</f>
        <v>3.5068288971809913E-2</v>
      </c>
      <c r="E296" s="2">
        <f t="array" ref="E296">PRODUCT(1+B289:B296)-1</f>
        <v>4.0972898135088087E-2</v>
      </c>
      <c r="F296" s="2">
        <f t="array" ref="F296">PRODUCT(1+B281:B296)-1</f>
        <v>7.9989848044668799E-2</v>
      </c>
    </row>
    <row r="297" spans="1:6" x14ac:dyDescent="0.25">
      <c r="A297" s="9">
        <v>42436</v>
      </c>
      <c r="B297" s="2">
        <v>8.8500442502215115E-4</v>
      </c>
      <c r="C297" s="2">
        <f t="array" ref="C297">PRODUCT(1+B296:B297)-1</f>
        <v>4.1938396709140235E-3</v>
      </c>
      <c r="D297" s="2">
        <f t="array" ref="D297">PRODUCT(1+B294:B297)-1</f>
        <v>1.1833093234260961E-2</v>
      </c>
      <c r="E297" s="2">
        <f t="array" ref="E297">PRODUCT(1+B290:B297)-1</f>
        <v>3.7288838221577469E-2</v>
      </c>
      <c r="F297" s="2">
        <f t="array" ref="F297">PRODUCT(1+B282:B297)-1</f>
        <v>9.4408117742253106E-2</v>
      </c>
    </row>
    <row r="298" spans="1:6" x14ac:dyDescent="0.25">
      <c r="A298" s="9">
        <v>42437</v>
      </c>
      <c r="B298" s="2">
        <v>-1.1240108704340224E-2</v>
      </c>
      <c r="C298" s="2">
        <f t="array" ref="C298">PRODUCT(1+B297:B298)-1</f>
        <v>-1.0365051825259153E-2</v>
      </c>
      <c r="D298" s="2">
        <f t="array" ref="D298">PRODUCT(1+B295:B298)-1</f>
        <v>-3.6195222633340629E-3</v>
      </c>
      <c r="E298" s="2">
        <f t="array" ref="E298">PRODUCT(1+B291:B298)-1</f>
        <v>1.4121022698160512E-2</v>
      </c>
      <c r="F298" s="2">
        <f t="array" ref="F298">PRODUCT(1+B283:B298)-1</f>
        <v>6.1390619805017366E-2</v>
      </c>
    </row>
    <row r="299" spans="1:6" x14ac:dyDescent="0.25">
      <c r="A299" s="9">
        <v>42438</v>
      </c>
      <c r="B299" s="2">
        <v>5.0523933187149872E-3</v>
      </c>
      <c r="C299" s="2">
        <f t="array" ref="C299">PRODUCT(1+B298:B299)-1</f>
        <v>-6.2445048357446797E-3</v>
      </c>
      <c r="D299" s="2">
        <f t="array" ref="D299">PRODUCT(1+B296:B299)-1</f>
        <v>-2.0768536169359919E-3</v>
      </c>
      <c r="E299" s="2">
        <f t="array" ref="E299">PRODUCT(1+B292:B299)-1</f>
        <v>2.1154487821154477E-2</v>
      </c>
      <c r="F299" s="2">
        <f t="array" ref="F299">PRODUCT(1+B284:B299)-1</f>
        <v>4.9420230219774597E-2</v>
      </c>
    </row>
    <row r="300" spans="1:6" x14ac:dyDescent="0.25">
      <c r="A300" s="9">
        <v>42439</v>
      </c>
      <c r="B300" s="2">
        <v>1.5583684385145347E-4</v>
      </c>
      <c r="C300" s="2">
        <f t="array" ref="C300">PRODUCT(1+B299:B300)-1</f>
        <v>5.2090175115950821E-3</v>
      </c>
      <c r="D300" s="2">
        <f t="array" ref="D300">PRODUCT(1+B297:B300)-1</f>
        <v>-5.2100260501304341E-3</v>
      </c>
      <c r="E300" s="2">
        <f t="array" ref="E300">PRODUCT(1+B293:B300)-1</f>
        <v>2.9675556222602983E-2</v>
      </c>
      <c r="F300" s="2">
        <f t="array" ref="F300">PRODUCT(1+B285:B300)-1</f>
        <v>3.2566612345730661E-2</v>
      </c>
    </row>
    <row r="301" spans="1:6" x14ac:dyDescent="0.25">
      <c r="A301" s="9">
        <v>42440</v>
      </c>
      <c r="B301" s="2">
        <v>1.6395502545776264E-2</v>
      </c>
      <c r="C301" s="2">
        <f t="array" ref="C301">PRODUCT(1+B300:B301)-1</f>
        <v>1.6553894412997705E-2</v>
      </c>
      <c r="D301" s="2">
        <f t="array" ref="D301">PRODUCT(1+B298:B301)-1</f>
        <v>1.0206018703540876E-2</v>
      </c>
      <c r="E301" s="2">
        <f t="array" ref="E301">PRODUCT(1+B294:B301)-1</f>
        <v>2.2159880708671142E-2</v>
      </c>
      <c r="F301" s="2">
        <f t="array" ref="F301">PRODUCT(1+B286:B301)-1</f>
        <v>5.4415667707774285E-2</v>
      </c>
    </row>
    <row r="302" spans="1:6" x14ac:dyDescent="0.25">
      <c r="A302" s="9">
        <v>42443</v>
      </c>
      <c r="B302" s="2">
        <v>-1.2610091039911842E-3</v>
      </c>
      <c r="C302" s="2">
        <f t="array" ref="C302">PRODUCT(1+B301:B302)-1</f>
        <v>1.5113818563810444E-2</v>
      </c>
      <c r="D302" s="2">
        <f t="array" ref="D302">PRODUCT(1+B299:B302)-1</f>
        <v>2.0401564220971391E-2</v>
      </c>
      <c r="E302" s="2">
        <f t="array" ref="E302">PRODUCT(1+B295:B302)-1</f>
        <v>1.6708198041732736E-2</v>
      </c>
      <c r="F302" s="2">
        <f t="array" ref="F302">PRODUCT(1+B287:B302)-1</f>
        <v>5.3113495812867173E-2</v>
      </c>
    </row>
    <row r="303" spans="1:6" x14ac:dyDescent="0.25">
      <c r="A303" s="9">
        <v>42444</v>
      </c>
      <c r="B303" s="2">
        <v>-1.8369610425620353E-3</v>
      </c>
      <c r="C303" s="2">
        <f t="array" ref="C303">PRODUCT(1+B302:B303)-1</f>
        <v>-3.0956537219548608E-3</v>
      </c>
      <c r="D303" s="2">
        <f t="array" ref="D303">PRODUCT(1+B300:B303)-1</f>
        <v>1.3406995566190405E-2</v>
      </c>
      <c r="E303" s="2">
        <f t="array" ref="E303">PRODUCT(1+B296:B303)-1</f>
        <v>1.1302297582020726E-2</v>
      </c>
      <c r="F303" s="2">
        <f t="array" ref="F303">PRODUCT(1+B288:B303)-1</f>
        <v>3.6201490619378163E-2</v>
      </c>
    </row>
    <row r="304" spans="1:6" x14ac:dyDescent="0.25">
      <c r="A304" s="9">
        <v>42445</v>
      </c>
      <c r="B304" s="2">
        <v>5.6003928707841766E-3</v>
      </c>
      <c r="C304" s="2">
        <f t="array" ref="C304">PRODUCT(1+B303:B304)-1</f>
        <v>3.7531441246954067E-3</v>
      </c>
      <c r="D304" s="2">
        <f t="array" ref="D304">PRODUCT(1+B301:B304)-1</f>
        <v>1.8923687027850189E-2</v>
      </c>
      <c r="E304" s="2">
        <f t="array" ref="E304">PRODUCT(1+B297:B304)-1</f>
        <v>1.3615068075340186E-2</v>
      </c>
      <c r="F304" s="2">
        <f t="array" ref="F304">PRODUCT(1+B289:B304)-1</f>
        <v>5.5145815007781485E-2</v>
      </c>
    </row>
    <row r="305" spans="1:6" x14ac:dyDescent="0.25">
      <c r="A305" s="9">
        <v>42446</v>
      </c>
      <c r="B305" s="2">
        <v>6.5952387999328455E-3</v>
      </c>
      <c r="C305" s="2">
        <f t="array" ref="C305">PRODUCT(1+B304:B305)-1</f>
        <v>1.2232567599073318E-2</v>
      </c>
      <c r="D305" s="2">
        <f t="array" ref="D305">PRODUCT(1+B302:B305)-1</f>
        <v>9.0990460837012677E-3</v>
      </c>
      <c r="E305" s="2">
        <f t="array" ref="E305">PRODUCT(1+B298:B305)-1</f>
        <v>1.939792982175681E-2</v>
      </c>
      <c r="F305" s="2">
        <f t="array" ref="F305">PRODUCT(1+B290:B305)-1</f>
        <v>5.7410094310291093E-2</v>
      </c>
    </row>
    <row r="306" spans="1:6" x14ac:dyDescent="0.25">
      <c r="A306" s="9">
        <v>42447</v>
      </c>
      <c r="B306" s="2">
        <v>4.4055885797735783E-3</v>
      </c>
      <c r="C306" s="2">
        <f t="array" ref="C306">PRODUCT(1+B305:B306)-1</f>
        <v>1.1029883288444342E-2</v>
      </c>
      <c r="D306" s="2">
        <f t="array" ref="D306">PRODUCT(1+B303:B306)-1</f>
        <v>1.4824424154799898E-2</v>
      </c>
      <c r="E306" s="2">
        <f t="array" ref="E306">PRODUCT(1+B299:B306)-1</f>
        <v>3.5528429817204499E-2</v>
      </c>
      <c r="F306" s="2">
        <f t="array" ref="F306">PRODUCT(1+B291:B306)-1</f>
        <v>5.015115027924355E-2</v>
      </c>
    </row>
    <row r="307" spans="1:6" x14ac:dyDescent="0.25">
      <c r="A307" s="9">
        <v>42450</v>
      </c>
      <c r="B307" s="2">
        <v>9.8556777486114022E-4</v>
      </c>
      <c r="C307" s="2">
        <f t="array" ref="C307">PRODUCT(1+B306:B307)-1</f>
        <v>5.3954983607682472E-3</v>
      </c>
      <c r="D307" s="2">
        <f t="array" ref="D307">PRODUCT(1+B304:B307)-1</f>
        <v>1.7694066758270344E-2</v>
      </c>
      <c r="E307" s="2">
        <f t="array" ref="E307">PRODUCT(1+B300:B307)-1</f>
        <v>3.1338286599036813E-2</v>
      </c>
      <c r="F307" s="2">
        <f t="array" ref="F307">PRODUCT(1+B292:B307)-1</f>
        <v>5.3155719822386427E-2</v>
      </c>
    </row>
    <row r="308" spans="1:6" x14ac:dyDescent="0.25">
      <c r="A308" s="9">
        <v>42451</v>
      </c>
      <c r="B308" s="2">
        <v>-8.7736400857851837E-4</v>
      </c>
      <c r="C308" s="2">
        <f t="array" ref="C308">PRODUCT(1+B307:B308)-1</f>
        <v>1.0733906458892939E-4</v>
      </c>
      <c r="D308" s="2">
        <f t="array" ref="D308">PRODUCT(1+B305:B308)-1</f>
        <v>1.113840629038787E-2</v>
      </c>
      <c r="E308" s="2">
        <f t="array" ref="E308">PRODUCT(1+B301:B308)-1</f>
        <v>3.0272873032866521E-2</v>
      </c>
      <c r="F308" s="2">
        <f t="array" ref="F308">PRODUCT(1+B293:B308)-1</f>
        <v>6.0846793601176508E-2</v>
      </c>
    </row>
    <row r="309" spans="1:6" x14ac:dyDescent="0.25">
      <c r="A309" s="9">
        <v>42452</v>
      </c>
      <c r="B309" s="2">
        <v>-6.3859888769636219E-3</v>
      </c>
      <c r="C309" s="2">
        <f t="array" ref="C309">PRODUCT(1+B308:B309)-1</f>
        <v>-7.2577500487422952E-3</v>
      </c>
      <c r="D309" s="2">
        <f t="array" ref="D309">PRODUCT(1+B306:B309)-1</f>
        <v>-1.9014108664650031E-3</v>
      </c>
      <c r="E309" s="2">
        <f t="array" ref="E309">PRODUCT(1+B302:B309)-1</f>
        <v>7.1803341921383712E-3</v>
      </c>
      <c r="F309" s="2">
        <f t="array" ref="F309">PRODUCT(1+B294:B309)-1</f>
        <v>2.9499330249955991E-2</v>
      </c>
    </row>
    <row r="310" spans="1:6" x14ac:dyDescent="0.25">
      <c r="A310" s="9">
        <v>42453</v>
      </c>
      <c r="B310" s="2">
        <v>-3.7806069592627445E-4</v>
      </c>
      <c r="C310" s="2">
        <f t="array" ref="C310">PRODUCT(1+B309:B310)-1</f>
        <v>-6.7616352814908742E-3</v>
      </c>
      <c r="D310" s="2">
        <f t="array" ref="D310">PRODUCT(1+B307:B310)-1</f>
        <v>-6.655022004508182E-3</v>
      </c>
      <c r="E310" s="2">
        <f t="array" ref="E310">PRODUCT(1+B303:B310)-1</f>
        <v>8.0707452813373326E-3</v>
      </c>
      <c r="F310" s="2">
        <f t="array" ref="F310">PRODUCT(1+B295:B310)-1</f>
        <v>2.491379093357482E-2</v>
      </c>
    </row>
    <row r="311" spans="1:6" x14ac:dyDescent="0.25">
      <c r="A311" s="9">
        <v>42457</v>
      </c>
      <c r="B311" s="2">
        <v>5.4520270734892406E-4</v>
      </c>
      <c r="C311" s="2">
        <f t="array" ref="C311">PRODUCT(1+B310:B311)-1</f>
        <v>1.6693589170779788E-4</v>
      </c>
      <c r="D311" s="2">
        <f t="array" ref="D311">PRODUCT(1+B308:B311)-1</f>
        <v>-7.0920257360107541E-3</v>
      </c>
      <c r="E311" s="2">
        <f t="array" ref="E311">PRODUCT(1+B304:B311)-1</f>
        <v>1.0476554245435254E-2</v>
      </c>
      <c r="F311" s="2">
        <f t="array" ref="F311">PRODUCT(1+B296:B311)-1</f>
        <v>2.1897260961171616E-2</v>
      </c>
    </row>
    <row r="312" spans="1:6" x14ac:dyDescent="0.25">
      <c r="A312" s="9">
        <v>42458</v>
      </c>
      <c r="B312" s="2">
        <v>8.8166711666382014E-3</v>
      </c>
      <c r="C312" s="2">
        <f t="array" ref="C312">PRODUCT(1+B311:B312)-1</f>
        <v>9.3666807469769964E-3</v>
      </c>
      <c r="D312" s="2">
        <f t="array" ref="D312">PRODUCT(1+B309:B312)-1</f>
        <v>2.5417113864769636E-3</v>
      </c>
      <c r="E312" s="2">
        <f t="array" ref="E312">PRODUCT(1+B305:B312)-1</f>
        <v>1.3708428290960306E-2</v>
      </c>
      <c r="F312" s="2">
        <f t="array" ref="F312">PRODUCT(1+B297:B312)-1</f>
        <v>2.7510137550687874E-2</v>
      </c>
    </row>
    <row r="313" spans="1:6" x14ac:dyDescent="0.25">
      <c r="A313" s="9">
        <v>42459</v>
      </c>
      <c r="B313" s="2">
        <v>4.3503437939473866E-3</v>
      </c>
      <c r="C313" s="2">
        <f t="array" ref="C313">PRODUCT(1+B312:B313)-1</f>
        <v>1.320537051127868E-2</v>
      </c>
      <c r="D313" s="2">
        <f t="array" ref="D313">PRODUCT(1+B310:B313)-1</f>
        <v>1.3374510853287891E-2</v>
      </c>
      <c r="E313" s="2">
        <f t="array" ref="E313">PRODUCT(1+B306:B313)-1</f>
        <v>1.1447669546552852E-2</v>
      </c>
      <c r="F313" s="2">
        <f t="array" ref="F313">PRODUCT(1+B298:B313)-1</f>
        <v>3.1067660458796498E-2</v>
      </c>
    </row>
    <row r="314" spans="1:6" x14ac:dyDescent="0.25">
      <c r="A314" s="9">
        <v>42460</v>
      </c>
      <c r="B314" s="2">
        <v>-2.0397780953995692E-3</v>
      </c>
      <c r="C314" s="2">
        <f t="array" ref="C314">PRODUCT(1+B313:B314)-1</f>
        <v>2.3016919625695742E-3</v>
      </c>
      <c r="D314" s="2">
        <f t="array" ref="D314">PRODUCT(1+B311:B314)-1</f>
        <v>1.1689931923337671E-2</v>
      </c>
      <c r="E314" s="2">
        <f t="array" ref="E314">PRODUCT(1+B307:B314)-1</f>
        <v>4.957113164648641E-3</v>
      </c>
      <c r="F314" s="2">
        <f t="array" ref="F314">PRODUCT(1+B299:B314)-1</f>
        <v>4.0661661429019613E-2</v>
      </c>
    </row>
    <row r="315" spans="1:6" x14ac:dyDescent="0.25">
      <c r="A315" s="9">
        <v>42461</v>
      </c>
      <c r="B315" s="2">
        <v>6.3308961325216906E-3</v>
      </c>
      <c r="C315" s="2">
        <f t="array" ref="C315">PRODUCT(1+B314:B315)-1</f>
        <v>4.2782044138667263E-3</v>
      </c>
      <c r="D315" s="2">
        <f t="array" ref="D315">PRODUCT(1+B312:B315)-1</f>
        <v>1.7540070199553615E-2</v>
      </c>
      <c r="E315" s="2">
        <f t="array" ref="E315">PRODUCT(1+B308:B315)-1</f>
        <v>1.0323649834275805E-2</v>
      </c>
      <c r="F315" s="2">
        <f t="array" ref="F315">PRODUCT(1+B300:B315)-1</f>
        <v>4.1985461930567736E-2</v>
      </c>
    </row>
    <row r="316" spans="1:6" x14ac:dyDescent="0.25">
      <c r="A316" s="9">
        <v>42464</v>
      </c>
      <c r="B316" s="2">
        <v>-3.2082517199124583E-3</v>
      </c>
      <c r="C316" s="2">
        <f t="array" ref="C316">PRODUCT(1+B315:B316)-1</f>
        <v>3.1023333042035084E-3</v>
      </c>
      <c r="D316" s="2">
        <f t="array" ref="D316">PRODUCT(1+B313:B316)-1</f>
        <v>5.4111658824045339E-3</v>
      </c>
      <c r="E316" s="2">
        <f t="array" ref="E316">PRODUCT(1+B309:B316)-1</f>
        <v>7.9666308908188377E-3</v>
      </c>
      <c r="F316" s="2">
        <f t="array" ref="F316">PRODUCT(1+B301:B316)-1</f>
        <v>3.8480676729142571E-2</v>
      </c>
    </row>
    <row r="317" spans="1:6" x14ac:dyDescent="0.25">
      <c r="A317" s="9">
        <v>42465</v>
      </c>
      <c r="B317" s="2">
        <v>-1.0144569799577008E-2</v>
      </c>
      <c r="C317" s="2">
        <f t="array" ref="C317">PRODUCT(1+B316:B317)-1</f>
        <v>-1.3320275185982222E-2</v>
      </c>
      <c r="D317" s="2">
        <f t="array" ref="D317">PRODUCT(1+B314:B317)-1</f>
        <v>-9.0990576322100836E-3</v>
      </c>
      <c r="E317" s="2">
        <f t="array" ref="E317">PRODUCT(1+B310:B317)-1</f>
        <v>4.1537577760211164E-3</v>
      </c>
      <c r="F317" s="2">
        <f t="array" ref="F317">PRODUCT(1+B302:B317)-1</f>
        <v>1.1363917337144258E-2</v>
      </c>
    </row>
    <row r="318" spans="1:6" x14ac:dyDescent="0.25">
      <c r="A318" s="9">
        <v>42466</v>
      </c>
      <c r="B318" s="2">
        <v>1.0507683957812652E-2</v>
      </c>
      <c r="C318" s="2">
        <f t="array" ref="C318">PRODUCT(1+B317:B318)-1</f>
        <v>2.5651822489369813E-4</v>
      </c>
      <c r="D318" s="2">
        <f t="array" ref="D318">PRODUCT(1+B315:B318)-1</f>
        <v>3.359647334129523E-3</v>
      </c>
      <c r="E318" s="2">
        <f t="array" ref="E318">PRODUCT(1+B311:B318)-1</f>
        <v>1.5088853306089556E-2</v>
      </c>
      <c r="F318" s="2">
        <f t="array" ref="F318">PRODUCT(1+B303:B318)-1</f>
        <v>2.3281376879047855E-2</v>
      </c>
    </row>
    <row r="319" spans="1:6" x14ac:dyDescent="0.25">
      <c r="A319" s="9">
        <v>42467</v>
      </c>
      <c r="B319" s="2">
        <v>-1.1975845083371128E-2</v>
      </c>
      <c r="C319" s="2">
        <f t="array" ref="C319">PRODUCT(1+B318:B319)-1</f>
        <v>-1.5939995208222868E-3</v>
      </c>
      <c r="D319" s="2">
        <f t="array" ref="D319">PRODUCT(1+B316:B319)-1</f>
        <v>-1.4893042194540795E-2</v>
      </c>
      <c r="E319" s="2">
        <f t="array" ref="E319">PRODUCT(1+B312:B319)-1</f>
        <v>2.3858029994356933E-3</v>
      </c>
      <c r="F319" s="2">
        <f t="array" ref="F319">PRODUCT(1+B304:B319)-1</f>
        <v>1.2887352239413508E-2</v>
      </c>
    </row>
    <row r="320" spans="1:6" x14ac:dyDescent="0.25">
      <c r="A320" s="9">
        <v>42468</v>
      </c>
      <c r="B320" s="2">
        <v>2.7866066574921966E-3</v>
      </c>
      <c r="C320" s="2">
        <f t="array" ref="C320">PRODUCT(1+B319:B320)-1</f>
        <v>-9.2226103955173055E-3</v>
      </c>
      <c r="D320" s="2">
        <f t="array" ref="D320">PRODUCT(1+B317:B320)-1</f>
        <v>-8.9684579382711682E-3</v>
      </c>
      <c r="E320" s="2">
        <f t="array" ref="E320">PRODUCT(1+B313:B320)-1</f>
        <v>-3.6058218694799971E-3</v>
      </c>
      <c r="F320" s="2">
        <f t="array" ref="F320">PRODUCT(1+B305:B320)-1</f>
        <v>1.0053176270952591E-2</v>
      </c>
    </row>
    <row r="321" spans="1:6" x14ac:dyDescent="0.25">
      <c r="A321" s="9">
        <v>42471</v>
      </c>
      <c r="B321" s="2">
        <v>-2.7397929283062838E-3</v>
      </c>
      <c r="C321" s="2">
        <f t="array" ref="C321">PRODUCT(1+B320:B321)-1</f>
        <v>3.9179003971767656E-5</v>
      </c>
      <c r="D321" s="2">
        <f t="array" ref="D321">PRODUCT(1+B318:B321)-1</f>
        <v>-1.5548829681640841E-3</v>
      </c>
      <c r="E321" s="2">
        <f t="array" ref="E321">PRODUCT(1+B314:B321)-1</f>
        <v>-1.0639792630635525E-2</v>
      </c>
      <c r="F321" s="2">
        <f t="array" ref="F321">PRODUCT(1+B306:B321)-1</f>
        <v>6.8607608583781676E-4</v>
      </c>
    </row>
    <row r="322" spans="1:6" x14ac:dyDescent="0.25">
      <c r="A322" s="9">
        <v>42472</v>
      </c>
      <c r="B322" s="2">
        <v>9.6621433013872604E-3</v>
      </c>
      <c r="C322" s="2">
        <f t="array" ref="C322">PRODUCT(1+B321:B322)-1</f>
        <v>6.8958781011916326E-3</v>
      </c>
      <c r="D322" s="2">
        <f t="array" ref="D322">PRODUCT(1+B319:B322)-1</f>
        <v>-2.3903302913880209E-3</v>
      </c>
      <c r="E322" s="2">
        <f t="array" ref="E322">PRODUCT(1+B315:B322)-1</f>
        <v>9.6128637595027655E-4</v>
      </c>
      <c r="F322" s="2">
        <f t="array" ref="F322">PRODUCT(1+B307:B322)-1</f>
        <v>5.9231647459481174E-3</v>
      </c>
    </row>
    <row r="323" spans="1:6" x14ac:dyDescent="0.25">
      <c r="A323" s="9">
        <v>42473</v>
      </c>
      <c r="B323" s="2">
        <v>1.0040160642570406E-2</v>
      </c>
      <c r="C323" s="2">
        <f t="array" ref="C323">PRODUCT(1+B322:B323)-1</f>
        <v>1.979931341485508E-2</v>
      </c>
      <c r="D323" s="2">
        <f t="array" ref="D323">PRODUCT(1+B320:B323)-1</f>
        <v>1.9839268136205845E-2</v>
      </c>
      <c r="E323" s="2">
        <f t="array" ref="E323">PRODUCT(1+B316:B323)-1</f>
        <v>4.6507588842037428E-3</v>
      </c>
      <c r="F323" s="2">
        <f t="array" ref="F323">PRODUCT(1+B308:B323)-1</f>
        <v>1.5022421524663487E-2</v>
      </c>
    </row>
    <row r="324" spans="1:6" x14ac:dyDescent="0.25">
      <c r="A324" s="9">
        <v>42474</v>
      </c>
      <c r="B324" s="2">
        <v>1.7287578874580767E-4</v>
      </c>
      <c r="C324" s="2">
        <f t="array" ref="C324">PRODUCT(1+B323:B324)-1</f>
        <v>1.02147721320065E-2</v>
      </c>
      <c r="D324" s="2">
        <f t="array" ref="D324">PRODUCT(1+B321:B324)-1</f>
        <v>1.7181090056651804E-2</v>
      </c>
      <c r="E324" s="2">
        <f t="array" ref="E324">PRODUCT(1+B317:B324)-1</f>
        <v>8.0585442348737324E-3</v>
      </c>
      <c r="F324" s="2">
        <f t="array" ref="F324">PRODUCT(1+B309:B324)-1</f>
        <v>1.60893745731292E-2</v>
      </c>
    </row>
    <row r="325" spans="1:6" x14ac:dyDescent="0.25">
      <c r="A325" s="9">
        <v>42475</v>
      </c>
      <c r="B325" s="2">
        <v>-9.8426141983321003E-4</v>
      </c>
      <c r="C325" s="2">
        <f t="array" ref="C325">PRODUCT(1+B324:B325)-1</f>
        <v>-8.1155578605673906E-4</v>
      </c>
      <c r="D325" s="2">
        <f t="array" ref="D325">PRODUCT(1+B322:B325)-1</f>
        <v>1.8971689381436674E-2</v>
      </c>
      <c r="E325" s="2">
        <f t="array" ref="E325">PRODUCT(1+B318:B325)-1</f>
        <v>1.7387307656576256E-2</v>
      </c>
      <c r="F325" s="2">
        <f t="array" ref="F325">PRODUCT(1+B310:B325)-1</f>
        <v>2.161328809697971E-2</v>
      </c>
    </row>
    <row r="326" spans="1:6" x14ac:dyDescent="0.25">
      <c r="A326" s="9">
        <v>42478</v>
      </c>
      <c r="B326" s="2">
        <v>6.5409736006114549E-3</v>
      </c>
      <c r="C326" s="2">
        <f t="array" ref="C326">PRODUCT(1+B325:B326)-1</f>
        <v>5.5502741528150601E-3</v>
      </c>
      <c r="D326" s="2">
        <f t="array" ref="D326">PRODUCT(1+B323:B326)-1</f>
        <v>1.5821741070562778E-2</v>
      </c>
      <c r="E326" s="2">
        <f t="array" ref="E326">PRODUCT(1+B319:B326)-1</f>
        <v>1.3393591592230969E-2</v>
      </c>
      <c r="F326" s="2">
        <f t="array" ref="F326">PRODUCT(1+B311:B326)-1</f>
        <v>2.868453883709754E-2</v>
      </c>
    </row>
    <row r="327" spans="1:6" x14ac:dyDescent="0.25">
      <c r="A327" s="9">
        <v>42479</v>
      </c>
      <c r="B327" s="2">
        <v>3.0845039487379378E-3</v>
      </c>
      <c r="C327" s="2">
        <f t="array" ref="C327">PRODUCT(1+B326:B327)-1</f>
        <v>9.6456532082491719E-3</v>
      </c>
      <c r="D327" s="2">
        <f t="array" ref="D327">PRODUCT(1+B324:B327)-1</f>
        <v>8.8262694365208727E-3</v>
      </c>
      <c r="E327" s="2">
        <f t="array" ref="E327">PRODUCT(1+B320:B327)-1</f>
        <v>2.8840644298720353E-2</v>
      </c>
      <c r="F327" s="2">
        <f t="array" ref="F327">PRODUCT(1+B312:B327)-1</f>
        <v>3.1295255393829491E-2</v>
      </c>
    </row>
    <row r="328" spans="1:6" x14ac:dyDescent="0.25">
      <c r="A328" s="9">
        <v>42480</v>
      </c>
      <c r="B328" s="2">
        <v>7.6161462300072813E-4</v>
      </c>
      <c r="C328" s="2">
        <f t="array" ref="C328">PRODUCT(1+B327:B328)-1</f>
        <v>3.8484677750507679E-3</v>
      </c>
      <c r="D328" s="2">
        <f t="array" ref="D328">PRODUCT(1+B325:B328)-1</f>
        <v>9.4201019790856044E-3</v>
      </c>
      <c r="E328" s="2">
        <f t="array" ref="E328">PRODUCT(1+B321:B328)-1</f>
        <v>2.6763039656182874E-2</v>
      </c>
      <c r="F328" s="2">
        <f t="array" ref="F328">PRODUCT(1+B313:B328)-1</f>
        <v>2.3060715033016654E-2</v>
      </c>
    </row>
    <row r="329" spans="1:6" x14ac:dyDescent="0.25">
      <c r="A329" s="9">
        <v>42481</v>
      </c>
      <c r="B329" s="2">
        <v>-5.1940639269406619E-3</v>
      </c>
      <c r="C329" s="2">
        <f t="array" ref="C329">PRODUCT(1+B328:B329)-1</f>
        <v>-4.4364051789794745E-3</v>
      </c>
      <c r="D329" s="2">
        <f t="array" ref="D329">PRODUCT(1+B326:B329)-1</f>
        <v>5.1664560034221374E-3</v>
      </c>
      <c r="E329" s="2">
        <f t="array" ref="E329">PRODUCT(1+B322:B329)-1</f>
        <v>2.423616178335819E-2</v>
      </c>
      <c r="F329" s="2">
        <f t="array" ref="F329">PRODUCT(1+B314:B329)-1</f>
        <v>1.33385014171854E-2</v>
      </c>
    </row>
    <row r="330" spans="1:6" x14ac:dyDescent="0.25">
      <c r="A330" s="9">
        <v>42482</v>
      </c>
      <c r="B330" s="2">
        <v>4.7813031919918814E-5</v>
      </c>
      <c r="C330" s="2">
        <f t="array" ref="C330">PRODUCT(1+B329:B330)-1</f>
        <v>-5.146499238965041E-3</v>
      </c>
      <c r="D330" s="2">
        <f t="array" ref="D330">PRODUCT(1+B327:B330)-1</f>
        <v>-1.3178376003897263E-3</v>
      </c>
      <c r="E330" s="2">
        <f t="array" ref="E330">PRODUCT(1+B323:B330)-1</f>
        <v>1.448305298488628E-2</v>
      </c>
      <c r="F330" s="2">
        <f t="array" ref="F330">PRODUCT(1+B315:B330)-1</f>
        <v>1.5458261722353317E-2</v>
      </c>
    </row>
    <row r="331" spans="1:6" x14ac:dyDescent="0.25">
      <c r="A331" s="9">
        <v>42485</v>
      </c>
      <c r="B331" s="2">
        <v>-1.8120272712495167E-3</v>
      </c>
      <c r="C331" s="2">
        <f t="array" ref="C331">PRODUCT(1+B330:B331)-1</f>
        <v>-1.7643008778474023E-3</v>
      </c>
      <c r="D331" s="2">
        <f t="array" ref="D331">PRODUCT(1+B328:B331)-1</f>
        <v>-6.1928789032750231E-3</v>
      </c>
      <c r="E331" s="2">
        <f t="array" ref="E331">PRODUCT(1+B324:B331)-1</f>
        <v>2.5787305154580942E-3</v>
      </c>
      <c r="F331" s="2">
        <f t="array" ref="F331">PRODUCT(1+B316:B331)-1</f>
        <v>7.2414824535160793E-3</v>
      </c>
    </row>
    <row r="332" spans="1:6" x14ac:dyDescent="0.25">
      <c r="A332" s="9">
        <v>42486</v>
      </c>
      <c r="B332" s="2">
        <v>1.8727937196747479E-3</v>
      </c>
      <c r="C332" s="2">
        <f t="array" ref="C332">PRODUCT(1+B331:B332)-1</f>
        <v>5.7372895131857504E-5</v>
      </c>
      <c r="D332" s="2">
        <f t="array" ref="D332">PRODUCT(1+B329:B332)-1</f>
        <v>-5.0894216133944292E-3</v>
      </c>
      <c r="E332" s="2">
        <f t="array" ref="E332">PRODUCT(1+B325:B332)-1</f>
        <v>4.2827374950784591E-3</v>
      </c>
      <c r="F332" s="2">
        <f t="array" ref="F332">PRODUCT(1+B317:B332)-1</f>
        <v>1.2375794359502423E-2</v>
      </c>
    </row>
    <row r="333" spans="1:6" x14ac:dyDescent="0.25">
      <c r="A333" s="9">
        <v>42487</v>
      </c>
      <c r="B333" s="2">
        <v>1.6493761055602629E-3</v>
      </c>
      <c r="C333" s="2">
        <f t="array" ref="C333">PRODUCT(1+B332:B333)-1</f>
        <v>3.525258766446937E-3</v>
      </c>
      <c r="D333" s="2">
        <f t="array" ref="D333">PRODUCT(1+B330:B333)-1</f>
        <v>1.7547382714631077E-3</v>
      </c>
      <c r="E333" s="2">
        <f t="array" ref="E333">PRODUCT(1+B326:B333)-1</f>
        <v>6.9302600529623781E-3</v>
      </c>
      <c r="F333" s="2">
        <f t="array" ref="F333">PRODUCT(1+B318:B333)-1</f>
        <v>2.4438066273219317E-2</v>
      </c>
    </row>
    <row r="334" spans="1:6" x14ac:dyDescent="0.25">
      <c r="A334" s="9">
        <v>42488</v>
      </c>
      <c r="B334" s="2">
        <v>-9.2308426604300609E-3</v>
      </c>
      <c r="C334" s="2">
        <f t="array" ref="C334">PRODUCT(1+B333:B334)-1</f>
        <v>-7.5966916861881506E-3</v>
      </c>
      <c r="D334" s="2">
        <f t="array" ref="D334">PRODUCT(1+B331:B334)-1</f>
        <v>-7.5397546352518052E-3</v>
      </c>
      <c r="E334" s="2">
        <f t="array" ref="E334">PRODUCT(1+B327:B334)-1</f>
        <v>-8.8476560634854762E-3</v>
      </c>
      <c r="F334" s="2">
        <f t="array" ref="F334">PRODUCT(1+B319:B334)-1</f>
        <v>4.4274336368825828E-3</v>
      </c>
    </row>
    <row r="335" spans="1:6" x14ac:dyDescent="0.25">
      <c r="A335" s="9">
        <v>42489</v>
      </c>
      <c r="B335" s="2">
        <v>-5.0630838082482699E-3</v>
      </c>
      <c r="C335" s="2">
        <f t="array" ref="C335">PRODUCT(1+B334:B335)-1</f>
        <v>-1.4247189938667804E-2</v>
      </c>
      <c r="D335" s="2">
        <f t="array" ref="D335">PRODUCT(1+B332:B335)-1</f>
        <v>-1.0772156203449401E-2</v>
      </c>
      <c r="E335" s="2">
        <f t="array" ref="E335">PRODUCT(1+B328:B335)-1</f>
        <v>-1.6898324447829349E-2</v>
      </c>
      <c r="F335" s="2">
        <f t="array" ref="F335">PRODUCT(1+B320:B335)-1</f>
        <v>1.1454961286246901E-2</v>
      </c>
    </row>
    <row r="336" spans="1:6" x14ac:dyDescent="0.25">
      <c r="A336" s="9">
        <v>42492</v>
      </c>
      <c r="B336" s="2">
        <v>7.8100033893380161E-3</v>
      </c>
      <c r="C336" s="2">
        <f t="array" ref="C336">PRODUCT(1+B335:B336)-1</f>
        <v>2.7073768793868247E-3</v>
      </c>
      <c r="D336" s="2">
        <f t="array" ref="D336">PRODUCT(1+B333:B336)-1</f>
        <v>-4.9098819142323613E-3</v>
      </c>
      <c r="E336" s="2">
        <f t="array" ref="E336">PRODUCT(1+B329:B336)-1</f>
        <v>-9.9743150684932225E-3</v>
      </c>
      <c r="F336" s="2">
        <f t="array" ref="F336">PRODUCT(1+B321:B336)-1</f>
        <v>1.6521781597968355E-2</v>
      </c>
    </row>
    <row r="337" spans="1:6" x14ac:dyDescent="0.25">
      <c r="A337" s="9">
        <v>42493</v>
      </c>
      <c r="B337" s="2">
        <v>-8.6767270578400613E-3</v>
      </c>
      <c r="C337" s="2">
        <f t="array" ref="C337">PRODUCT(1+B336:B337)-1</f>
        <v>-9.3448893623215845E-4</v>
      </c>
      <c r="D337" s="2">
        <f t="array" ref="D337">PRODUCT(1+B334:B337)-1</f>
        <v>-1.5168365033529918E-2</v>
      </c>
      <c r="E337" s="2">
        <f t="array" ref="E337">PRODUCT(1+B330:B337)-1</f>
        <v>-1.3440243272706542E-2</v>
      </c>
      <c r="F337" s="2">
        <f t="array" ref="F337">PRODUCT(1+B322:B337)-1</f>
        <v>1.0470178600286761E-2</v>
      </c>
    </row>
    <row r="338" spans="1:6" x14ac:dyDescent="0.25">
      <c r="A338" s="9">
        <v>42494</v>
      </c>
      <c r="B338" s="2">
        <v>-5.9368896513954938E-3</v>
      </c>
      <c r="C338" s="2">
        <f t="array" ref="C338">PRODUCT(1+B337:B338)-1</f>
        <v>-1.4562103938157933E-2</v>
      </c>
      <c r="D338" s="2">
        <f t="array" ref="D338">PRODUCT(1+B335:B338)-1</f>
        <v>-1.1894152162288507E-2</v>
      </c>
      <c r="E338" s="2">
        <f t="array" ref="E338">PRODUCT(1+B331:B338)-1</f>
        <v>-1.93442278086422E-2</v>
      </c>
      <c r="F338" s="2">
        <f t="array" ref="F338">PRODUCT(1+B323:B338)-1</f>
        <v>-5.1413383000603607E-3</v>
      </c>
    </row>
    <row r="339" spans="1:6" x14ac:dyDescent="0.25">
      <c r="A339" s="9">
        <v>42495</v>
      </c>
      <c r="B339" s="2">
        <v>-2.3889387261577522E-4</v>
      </c>
      <c r="C339" s="2">
        <f t="array" ref="C339">PRODUCT(1+B338:B339)-1</f>
        <v>-6.1743652374511848E-3</v>
      </c>
      <c r="D339" s="2">
        <f t="array" ref="D339">PRODUCT(1+B336:B339)-1</f>
        <v>-7.1030842976806952E-3</v>
      </c>
      <c r="E339" s="2">
        <f t="array" ref="E339">PRODUCT(1+B332:B339)-1</f>
        <v>-1.7798724967549195E-2</v>
      </c>
      <c r="F339" s="2">
        <f t="array" ref="F339">PRODUCT(1+B324:B339)-1</f>
        <v>-1.5265892567300932E-2</v>
      </c>
    </row>
    <row r="340" spans="1:6" x14ac:dyDescent="0.25">
      <c r="A340" s="9">
        <v>42496</v>
      </c>
      <c r="B340" s="2">
        <v>3.174634136826171E-3</v>
      </c>
      <c r="C340" s="2">
        <f t="array" ref="C340">PRODUCT(1+B339:B340)-1</f>
        <v>2.9349818635673319E-3</v>
      </c>
      <c r="D340" s="2">
        <f t="array" ref="D340">PRODUCT(1+B337:B340)-1</f>
        <v>-1.1669861585544505E-2</v>
      </c>
      <c r="E340" s="2">
        <f t="array" ref="E340">PRODUCT(1+B333:B340)-1</f>
        <v>-1.652244585743623E-2</v>
      </c>
      <c r="F340" s="2">
        <f t="array" ref="F340">PRODUCT(1+B325:B340)-1</f>
        <v>-1.2310469660741896E-2</v>
      </c>
    </row>
    <row r="341" spans="1:6" x14ac:dyDescent="0.25">
      <c r="A341" s="9">
        <v>42499</v>
      </c>
      <c r="B341" s="2">
        <v>7.5347326871288978E-4</v>
      </c>
      <c r="C341" s="2">
        <f t="array" ref="C341">PRODUCT(1+B340:B341)-1</f>
        <v>3.9304994074991217E-3</v>
      </c>
      <c r="D341" s="2">
        <f t="array" ref="D341">PRODUCT(1+B338:B341)-1</f>
        <v>-2.2681341688595147E-3</v>
      </c>
      <c r="E341" s="2">
        <f t="array" ref="E341">PRODUCT(1+B334:B341)-1</f>
        <v>-1.7402095315371291E-2</v>
      </c>
      <c r="F341" s="2">
        <f t="array" ref="F341">PRODUCT(1+B326:B341)-1</f>
        <v>-1.059243630841078E-2</v>
      </c>
    </row>
    <row r="342" spans="1:6" x14ac:dyDescent="0.25">
      <c r="A342" s="9">
        <v>42500</v>
      </c>
      <c r="B342" s="2">
        <v>1.2483666797817872E-2</v>
      </c>
      <c r="C342" s="2">
        <f t="array" ref="C342">PRODUCT(1+B341:B342)-1</f>
        <v>1.3246546175758489E-2</v>
      </c>
      <c r="D342" s="2">
        <f t="array" ref="D342">PRODUCT(1+B339:B342)-1</f>
        <v>1.6220406412106536E-2</v>
      </c>
      <c r="E342" s="2">
        <f t="array" ref="E342">PRODUCT(1+B335:B342)-1</f>
        <v>4.1333262678182603E-3</v>
      </c>
      <c r="F342" s="2">
        <f t="array" ref="F342">PRODUCT(1+B327:B342)-1</f>
        <v>-4.7509000448829886E-3</v>
      </c>
    </row>
    <row r="343" spans="1:6" x14ac:dyDescent="0.25">
      <c r="A343" s="9">
        <v>42501</v>
      </c>
      <c r="B343" s="2">
        <v>-9.5615503816462999E-3</v>
      </c>
      <c r="C343" s="2">
        <f t="array" ref="C343">PRODUCT(1+B342:B343)-1</f>
        <v>2.8027532071366323E-3</v>
      </c>
      <c r="D343" s="2">
        <f t="array" ref="D343">PRODUCT(1+B340:B343)-1</f>
        <v>6.7442688344556689E-3</v>
      </c>
      <c r="E343" s="2">
        <f t="array" ref="E343">PRODUCT(1+B336:B343)-1</f>
        <v>-4.0672057328228206E-4</v>
      </c>
      <c r="F343" s="2">
        <f t="array" ref="F343">PRODUCT(1+B328:B343)-1</f>
        <v>-1.7298172124904809E-2</v>
      </c>
    </row>
    <row r="344" spans="1:6" x14ac:dyDescent="0.25">
      <c r="A344" s="9">
        <v>42502</v>
      </c>
      <c r="B344" s="2">
        <v>-1.6953585925616466E-4</v>
      </c>
      <c r="C344" s="2">
        <f t="array" ref="C344">PRODUCT(1+B343:B344)-1</f>
        <v>-9.7294652152426497E-3</v>
      </c>
      <c r="D344" s="2">
        <f t="array" ref="D344">PRODUCT(1+B341:B344)-1</f>
        <v>3.3881991502766606E-3</v>
      </c>
      <c r="E344" s="2">
        <f t="array" ref="E344">PRODUCT(1+B337:B344)-1</f>
        <v>-8.3212022503758032E-3</v>
      </c>
      <c r="F344" s="2">
        <f t="array" ref="F344">PRODUCT(1+B329:B344)-1</f>
        <v>-1.8212519025875062E-2</v>
      </c>
    </row>
    <row r="345" spans="1:6" x14ac:dyDescent="0.25">
      <c r="A345" s="9">
        <v>42503</v>
      </c>
      <c r="B345" s="2">
        <v>-8.478230326872227E-3</v>
      </c>
      <c r="C345" s="2">
        <f t="array" ref="C345">PRODUCT(1+B344:B345)-1</f>
        <v>-8.6463288220649526E-3</v>
      </c>
      <c r="D345" s="2">
        <f t="array" ref="D345">PRODUCT(1+B342:B345)-1</f>
        <v>-5.8678091407642352E-3</v>
      </c>
      <c r="E345" s="2">
        <f t="array" ref="E345">PRODUCT(1+B338:B345)-1</f>
        <v>-8.1226343312154059E-3</v>
      </c>
      <c r="F345" s="2">
        <f t="array" ref="F345">PRODUCT(1+B330:B345)-1</f>
        <v>-2.1453707422495305E-2</v>
      </c>
    </row>
    <row r="346" spans="1:6" x14ac:dyDescent="0.25">
      <c r="A346" s="9">
        <v>42506</v>
      </c>
      <c r="B346" s="2">
        <v>9.7966881819202545E-3</v>
      </c>
      <c r="C346" s="2">
        <f t="array" ref="C346">PRODUCT(1+B345:B346)-1</f>
        <v>1.2353992762010879E-3</v>
      </c>
      <c r="D346" s="2">
        <f t="array" ref="D346">PRODUCT(1+B343:B346)-1</f>
        <v>-8.506085713326228E-3</v>
      </c>
      <c r="E346" s="2">
        <f t="array" ref="E346">PRODUCT(1+B339:B346)-1</f>
        <v>7.576348531534105E-3</v>
      </c>
      <c r="F346" s="2">
        <f t="array" ref="F346">PRODUCT(1+B331:B346)-1</f>
        <v>-1.1914437889059992E-2</v>
      </c>
    </row>
    <row r="347" spans="1:6" x14ac:dyDescent="0.25">
      <c r="A347" s="9">
        <v>42507</v>
      </c>
      <c r="B347" s="2">
        <v>-9.4113206816794914E-3</v>
      </c>
      <c r="C347" s="2">
        <f t="array" ref="C347">PRODUCT(1+B346:B347)-1</f>
        <v>2.93167726142185E-4</v>
      </c>
      <c r="D347" s="2">
        <f t="array" ref="D347">PRODUCT(1+B344:B347)-1</f>
        <v>-8.3556959204829084E-3</v>
      </c>
      <c r="E347" s="2">
        <f t="array" ref="E347">PRODUCT(1+B340:B347)-1</f>
        <v>-1.6677801456140839E-3</v>
      </c>
      <c r="F347" s="2">
        <f t="array" ref="F347">PRODUCT(1+B332:B347)-1</f>
        <v>-1.9436820753044981E-2</v>
      </c>
    </row>
    <row r="348" spans="1:6" x14ac:dyDescent="0.25">
      <c r="A348" s="9">
        <v>42508</v>
      </c>
      <c r="B348" s="2">
        <v>2.0515726281145064E-4</v>
      </c>
      <c r="C348" s="2">
        <f t="array" ref="C348">PRODUCT(1+B347:B348)-1</f>
        <v>-9.2080942196585136E-3</v>
      </c>
      <c r="D348" s="2">
        <f t="array" ref="D348">PRODUCT(1+B345:B348)-1</f>
        <v>-7.9840706163916142E-3</v>
      </c>
      <c r="E348" s="2">
        <f t="array" ref="E348">PRODUCT(1+B341:B348)-1</f>
        <v>-4.6229230873929827E-3</v>
      </c>
      <c r="F348" s="2">
        <f t="array" ref="F348">PRODUCT(1+B333:B348)-1</f>
        <v>-2.1068986948414858E-2</v>
      </c>
    </row>
    <row r="349" spans="1:6" x14ac:dyDescent="0.25">
      <c r="A349" s="9">
        <v>42509</v>
      </c>
      <c r="B349" s="2">
        <v>-3.7067243593813526E-3</v>
      </c>
      <c r="C349" s="2">
        <f t="array" ref="C349">PRODUCT(1+B348:B349)-1</f>
        <v>-3.502327557993512E-3</v>
      </c>
      <c r="D349" s="2">
        <f t="array" ref="D349">PRODUCT(1+B346:B349)-1</f>
        <v>-3.210186601257714E-3</v>
      </c>
      <c r="E349" s="2">
        <f t="array" ref="E349">PRODUCT(1+B342:B349)-1</f>
        <v>-9.0591589797395233E-3</v>
      </c>
      <c r="F349" s="2">
        <f t="array" ref="F349">PRODUCT(1+B334:B349)-1</f>
        <v>-2.6303605947068154E-2</v>
      </c>
    </row>
    <row r="350" spans="1:6" x14ac:dyDescent="0.25">
      <c r="A350" s="9">
        <v>42510</v>
      </c>
      <c r="B350" s="2">
        <v>6.019489813925416E-3</v>
      </c>
      <c r="C350" s="2">
        <f t="array" ref="C350">PRODUCT(1+B349:B350)-1</f>
        <v>2.2904528650198319E-3</v>
      </c>
      <c r="D350" s="2">
        <f t="array" ref="D350">PRODUCT(1+B347:B350)-1</f>
        <v>-6.9387320604255009E-3</v>
      </c>
      <c r="E350" s="2">
        <f t="array" ref="E350">PRODUCT(1+B343:B350)-1</f>
        <v>-1.5385796324104084E-2</v>
      </c>
      <c r="F350" s="2">
        <f t="array" ref="F350">PRODUCT(1+B335:B350)-1</f>
        <v>-1.1316064572383433E-2</v>
      </c>
    </row>
    <row r="351" spans="1:6" x14ac:dyDescent="0.25">
      <c r="A351" s="9">
        <v>42513</v>
      </c>
      <c r="B351" s="2">
        <v>-2.0854447649489849E-3</v>
      </c>
      <c r="C351" s="2">
        <f t="array" ref="C351">PRODUCT(1+B350:B351)-1</f>
        <v>3.9214917354564172E-3</v>
      </c>
      <c r="D351" s="2">
        <f t="array" ref="D351">PRODUCT(1+B348:B351)-1</f>
        <v>4.0542982888935875E-4</v>
      </c>
      <c r="E351" s="2">
        <f t="array" ref="E351">PRODUCT(1+B344:B351)-1</f>
        <v>-7.9536537399609308E-3</v>
      </c>
      <c r="F351" s="2">
        <f t="array" ref="F351">PRODUCT(1+B336:B351)-1</f>
        <v>-8.3571393986345832E-3</v>
      </c>
    </row>
    <row r="352" spans="1:6" x14ac:dyDescent="0.25">
      <c r="A352" s="9">
        <v>42514</v>
      </c>
      <c r="B352" s="2">
        <v>1.3681373410675546E-2</v>
      </c>
      <c r="C352" s="2">
        <f t="array" ref="C352">PRODUCT(1+B351:B352)-1</f>
        <v>1.1567396897169901E-2</v>
      </c>
      <c r="D352" s="2">
        <f t="array" ref="D352">PRODUCT(1+B349:B352)-1</f>
        <v>1.3884344339553767E-2</v>
      </c>
      <c r="E352" s="2">
        <f t="array" ref="E352">PRODUCT(1+B345:B352)-1</f>
        <v>5.78942013749284E-3</v>
      </c>
      <c r="F352" s="2">
        <f t="array" ref="F352">PRODUCT(1+B337:B352)-1</f>
        <v>-2.5799570487593515E-3</v>
      </c>
    </row>
    <row r="353" spans="1:6" x14ac:dyDescent="0.25">
      <c r="A353" s="9">
        <v>42515</v>
      </c>
      <c r="B353" s="2">
        <v>6.9747502480661527E-3</v>
      </c>
      <c r="C353" s="2">
        <f t="array" ref="C353">PRODUCT(1+B352:B353)-1</f>
        <v>2.0751547821331595E-2</v>
      </c>
      <c r="D353" s="2">
        <f t="array" ref="D353">PRODUCT(1+B350:B353)-1</f>
        <v>2.4754416580067273E-2</v>
      </c>
      <c r="E353" s="2">
        <f t="array" ref="E353">PRODUCT(1+B346:B353)-1</f>
        <v>2.1464763682382149E-2</v>
      </c>
      <c r="F353" s="2">
        <f t="array" ref="F353">PRODUCT(1+B338:B353)-1</f>
        <v>1.3167778924769058E-2</v>
      </c>
    </row>
    <row r="354" spans="1:6" x14ac:dyDescent="0.25">
      <c r="A354" s="9">
        <v>42516</v>
      </c>
      <c r="B354" s="2">
        <v>-2.104719354808493E-4</v>
      </c>
      <c r="C354" s="2">
        <f t="array" ref="C354">PRODUCT(1+B353:B354)-1</f>
        <v>6.7628103234012027E-3</v>
      </c>
      <c r="D354" s="2">
        <f t="array" ref="D354">PRODUCT(1+B351:B354)-1</f>
        <v>1.8408435331721984E-2</v>
      </c>
      <c r="E354" s="2">
        <f t="array" ref="E354">PRODUCT(1+B347:B354)-1</f>
        <v>1.1341972070878281E-2</v>
      </c>
      <c r="F354" s="2">
        <f t="array" ref="F354">PRODUCT(1+B339:B354)-1</f>
        <v>1.9004251335855926E-2</v>
      </c>
    </row>
    <row r="355" spans="1:6" x14ac:dyDescent="0.25">
      <c r="A355" s="9">
        <v>42517</v>
      </c>
      <c r="B355" s="2">
        <v>4.2868762260179771E-3</v>
      </c>
      <c r="C355" s="2">
        <f t="array" ref="C355">PRODUCT(1+B354:B355)-1</f>
        <v>4.0755020234006789E-3</v>
      </c>
      <c r="D355" s="2">
        <f t="array" ref="D355">PRODUCT(1+B352:B355)-1</f>
        <v>2.4911622819866919E-2</v>
      </c>
      <c r="E355" s="2">
        <f t="array" ref="E355">PRODUCT(1+B348:B355)-1</f>
        <v>2.5327152563733746E-2</v>
      </c>
      <c r="F355" s="2">
        <f t="array" ref="F355">PRODUCT(1+B340:B355)-1</f>
        <v>2.3617132295928656E-2</v>
      </c>
    </row>
    <row r="356" spans="1:6" x14ac:dyDescent="0.25">
      <c r="A356" s="9">
        <v>42521</v>
      </c>
      <c r="B356" s="2">
        <v>-1.0004478195001498E-3</v>
      </c>
      <c r="C356" s="2">
        <f t="array" ref="C356">PRODUCT(1+B355:B356)-1</f>
        <v>3.2821396105451317E-3</v>
      </c>
      <c r="D356" s="2">
        <f t="array" ref="D356">PRODUCT(1+B353:B356)-1</f>
        <v>1.0067146421587347E-2</v>
      </c>
      <c r="E356" s="2">
        <f t="array" ref="E356">PRODUCT(1+B349:B356)-1</f>
        <v>2.4091266488575069E-2</v>
      </c>
      <c r="F356" s="2">
        <f t="array" ref="F356">PRODUCT(1+B341:B356)-1</f>
        <v>1.935697132912706E-2</v>
      </c>
    </row>
    <row r="357" spans="1:6" x14ac:dyDescent="0.25">
      <c r="A357" s="9">
        <v>42522</v>
      </c>
      <c r="B357" s="2">
        <v>1.130207538531991E-3</v>
      </c>
      <c r="C357" s="2">
        <f t="array" ref="C357">PRODUCT(1+B356:B357)-1</f>
        <v>1.2862900536436683E-4</v>
      </c>
      <c r="D357" s="2">
        <f t="array" ref="D357">PRODUCT(1+B354:B357)-1</f>
        <v>4.2046552565366824E-3</v>
      </c>
      <c r="E357" s="2">
        <f t="array" ref="E357">PRODUCT(1+B350:B357)-1</f>
        <v>2.9063155624399872E-2</v>
      </c>
      <c r="F357" s="2">
        <f t="array" ref="F357">PRODUCT(1+B342:B357)-1</f>
        <v>1.9740708897405757E-2</v>
      </c>
    </row>
    <row r="358" spans="1:6" x14ac:dyDescent="0.25">
      <c r="A358" s="9">
        <v>42523</v>
      </c>
      <c r="B358" s="2">
        <v>2.8247107410461769E-3</v>
      </c>
      <c r="C358" s="2">
        <f t="array" ref="C358">PRODUCT(1+B357:B358)-1</f>
        <v>3.9581107889519185E-3</v>
      </c>
      <c r="D358" s="2">
        <f t="array" ref="D358">PRODUCT(1+B355:B358)-1</f>
        <v>7.2532414717001448E-3</v>
      </c>
      <c r="E358" s="2">
        <f t="array" ref="E358">PRODUCT(1+B351:B358)-1</f>
        <v>2.5795197629999489E-2</v>
      </c>
      <c r="F358" s="2">
        <f t="array" ref="F358">PRODUCT(1+B343:B358)-1</f>
        <v>1.0012521649020112E-2</v>
      </c>
    </row>
    <row r="359" spans="1:6" x14ac:dyDescent="0.25">
      <c r="A359" s="9">
        <v>42524</v>
      </c>
      <c r="B359" s="2">
        <v>-2.9117543676315805E-3</v>
      </c>
      <c r="C359" s="2">
        <f t="array" ref="C359">PRODUCT(1+B358:B359)-1</f>
        <v>-9.5268490422961705E-5</v>
      </c>
      <c r="D359" s="2">
        <f t="array" ref="D359">PRODUCT(1+B356:B359)-1</f>
        <v>3.3348260650267747E-5</v>
      </c>
      <c r="E359" s="2">
        <f t="array" ref="E359">PRODUCT(1+B352:B359)-1</f>
        <v>2.494580183980788E-2</v>
      </c>
      <c r="F359" s="2">
        <f t="array" ref="F359">PRODUCT(1+B344:B359)-1</f>
        <v>1.6793737829747801E-2</v>
      </c>
    </row>
    <row r="360" spans="1:6" x14ac:dyDescent="0.25">
      <c r="A360" s="9">
        <v>42527</v>
      </c>
      <c r="B360" s="2">
        <v>4.8972669629798737E-3</v>
      </c>
      <c r="C360" s="2">
        <f t="array" ref="C360">PRODUCT(1+B359:B360)-1</f>
        <v>1.971252956879388E-3</v>
      </c>
      <c r="D360" s="2">
        <f t="array" ref="D360">PRODUCT(1+B357:B360)-1</f>
        <v>5.9371661834277667E-3</v>
      </c>
      <c r="E360" s="2">
        <f t="array" ref="E360">PRODUCT(1+B353:B360)-1</f>
        <v>1.6064082926313006E-2</v>
      </c>
      <c r="F360" s="2">
        <f t="array" ref="F360">PRODUCT(1+B345:B360)-1</f>
        <v>2.1946504788989518E-2</v>
      </c>
    </row>
    <row r="361" spans="1:6" x14ac:dyDescent="0.25">
      <c r="A361" s="9">
        <v>42528</v>
      </c>
      <c r="B361" s="2">
        <v>1.2894600859958416E-3</v>
      </c>
      <c r="C361" s="2">
        <f t="array" ref="C361">PRODUCT(1+B360:B361)-1</f>
        <v>6.1930418792548458E-3</v>
      </c>
      <c r="D361" s="2">
        <f t="array" ref="D361">PRODUCT(1+B358:B361)-1</f>
        <v>6.0971833870810954E-3</v>
      </c>
      <c r="E361" s="2">
        <f t="array" ref="E361">PRODUCT(1+B354:B361)-1</f>
        <v>1.0327475197796421E-2</v>
      </c>
      <c r="F361" s="2">
        <f t="array" ref="F361">PRODUCT(1+B346:B361)-1</f>
        <v>3.2013915694734774E-2</v>
      </c>
    </row>
    <row r="362" spans="1:6" x14ac:dyDescent="0.25">
      <c r="A362" s="9">
        <v>42529</v>
      </c>
      <c r="B362" s="2">
        <v>3.3094553839014829E-3</v>
      </c>
      <c r="C362" s="2">
        <f t="array" ref="C362">PRODUCT(1+B361:B362)-1</f>
        <v>4.603182880521306E-3</v>
      </c>
      <c r="D362" s="2">
        <f t="array" ref="D362">PRODUCT(1+B359:B362)-1</f>
        <v>6.5835098752649035E-3</v>
      </c>
      <c r="E362" s="2">
        <f t="array" ref="E362">PRODUCT(1+B355:B362)-1</f>
        <v>1.3884503133821502E-2</v>
      </c>
      <c r="F362" s="2">
        <f t="array" ref="F362">PRODUCT(1+B347:B362)-1</f>
        <v>2.5383952851461888E-2</v>
      </c>
    </row>
    <row r="363" spans="1:6" x14ac:dyDescent="0.25">
      <c r="A363" s="9">
        <v>42530</v>
      </c>
      <c r="B363" s="2">
        <v>-1.7176941371889187E-3</v>
      </c>
      <c r="C363" s="2">
        <f t="array" ref="C363">PRODUCT(1+B362:B363)-1</f>
        <v>1.5860766146023053E-3</v>
      </c>
      <c r="D363" s="2">
        <f t="array" ref="D363">PRODUCT(1+B360:B363)-1</f>
        <v>7.7889411327551894E-3</v>
      </c>
      <c r="E363" s="2">
        <f t="array" ref="E363">PRODUCT(1+B356:B363)-1</f>
        <v>7.8225491410446324E-3</v>
      </c>
      <c r="F363" s="2">
        <f t="array" ref="F363">PRODUCT(1+B348:B363)-1</f>
        <v>3.3347824600310938E-2</v>
      </c>
    </row>
    <row r="364" spans="1:6" x14ac:dyDescent="0.25">
      <c r="A364" s="9">
        <v>42531</v>
      </c>
      <c r="B364" s="2">
        <v>-9.175222644506098E-3</v>
      </c>
      <c r="C364" s="2">
        <f t="array" ref="C364">PRODUCT(1+B363:B364)-1</f>
        <v>-1.0877156555551104E-2</v>
      </c>
      <c r="D364" s="2">
        <f t="array" ref="D364">PRODUCT(1+B361:B364)-1</f>
        <v>-6.324043215874986E-3</v>
      </c>
      <c r="E364" s="2">
        <f t="array" ref="E364">PRODUCT(1+B357:B364)-1</f>
        <v>-4.2442392797126249E-4</v>
      </c>
      <c r="F364" s="2">
        <f t="array" ref="F364">PRODUCT(1+B349:B364)-1</f>
        <v>2.3656617650650968E-2</v>
      </c>
    </row>
    <row r="365" spans="1:6" x14ac:dyDescent="0.25">
      <c r="A365" s="9">
        <v>42534</v>
      </c>
      <c r="B365" s="2">
        <v>-8.1151869928008935E-3</v>
      </c>
      <c r="C365" s="2">
        <f t="array" ref="C365">PRODUCT(1+B364:B365)-1</f>
        <v>-1.7215950989846296E-2</v>
      </c>
      <c r="D365" s="2">
        <f t="array" ref="D365">PRODUCT(1+B362:B365)-1</f>
        <v>-1.5657180192507059E-2</v>
      </c>
      <c r="E365" s="2">
        <f t="array" ref="E365">PRODUCT(1+B358:B365)-1</f>
        <v>-9.6554615043843439E-3</v>
      </c>
      <c r="F365" s="2">
        <f t="array" ref="F365">PRODUCT(1+B350:B365)-1</f>
        <v>1.9127075939688432E-2</v>
      </c>
    </row>
    <row r="366" spans="1:6" x14ac:dyDescent="0.25">
      <c r="A366" s="9">
        <v>42535</v>
      </c>
      <c r="B366" s="2">
        <v>-1.7988898829277566E-3</v>
      </c>
      <c r="C366" s="2">
        <f t="array" ref="C366">PRODUCT(1+B365:B366)-1</f>
        <v>-9.8994785479492586E-3</v>
      </c>
      <c r="D366" s="2">
        <f t="array" ref="D366">PRODUCT(1+B363:B366)-1</f>
        <v>-2.0668956925515958E-2</v>
      </c>
      <c r="E366" s="2">
        <f t="array" ref="E366">PRODUCT(1+B359:B366)-1</f>
        <v>-1.4221521332281606E-2</v>
      </c>
      <c r="F366" s="2">
        <f t="array" ref="F366">PRODUCT(1+B351:B366)-1</f>
        <v>1.1206829344352132E-2</v>
      </c>
    </row>
    <row r="367" spans="1:6" x14ac:dyDescent="0.25">
      <c r="A367" s="9">
        <v>42536</v>
      </c>
      <c r="B367" s="2">
        <v>-1.8406799915194894E-3</v>
      </c>
      <c r="C367" s="2">
        <f t="array" ref="C367">PRODUCT(1+B366:B367)-1</f>
        <v>-3.6362586938327723E-3</v>
      </c>
      <c r="D367" s="2">
        <f t="array" ref="D367">PRODUCT(1+B364:B367)-1</f>
        <v>-2.0789608032219631E-2</v>
      </c>
      <c r="E367" s="2">
        <f t="array" ref="E367">PRODUCT(1+B360:B367)-1</f>
        <v>-1.3162595932600385E-2</v>
      </c>
      <c r="F367" s="2">
        <f t="array" ref="F367">PRODUCT(1+B352:B367)-1</f>
        <v>1.1454854397375369E-2</v>
      </c>
    </row>
    <row r="368" spans="1:6" x14ac:dyDescent="0.25">
      <c r="A368" s="9">
        <v>42537</v>
      </c>
      <c r="B368" s="2">
        <v>3.1329954139511784E-3</v>
      </c>
      <c r="C368" s="2">
        <f t="array" ref="C368">PRODUCT(1+B367:B368)-1</f>
        <v>1.2865485804596233E-3</v>
      </c>
      <c r="D368" s="2">
        <f t="array" ref="D368">PRODUCT(1+B365:B368)-1</f>
        <v>-8.62566612756277E-3</v>
      </c>
      <c r="E368" s="2">
        <f t="array" ref="E368">PRODUCT(1+B361:B368)-1</f>
        <v>-1.489516025808113E-2</v>
      </c>
      <c r="F368" s="2">
        <f t="array" ref="F368">PRODUCT(1+B353:B368)-1</f>
        <v>9.2964557864516628E-4</v>
      </c>
    </row>
    <row r="369" spans="1:6" x14ac:dyDescent="0.25">
      <c r="A369" s="9">
        <v>42538</v>
      </c>
      <c r="B369" s="2">
        <v>-3.2579560055631118E-3</v>
      </c>
      <c r="C369" s="2">
        <f t="array" ref="C369">PRODUCT(1+B368:B369)-1</f>
        <v>-1.3516775283617388E-4</v>
      </c>
      <c r="D369" s="2">
        <f t="array" ref="D369">PRODUCT(1+B366:B369)-1</f>
        <v>-3.7709349417526239E-3</v>
      </c>
      <c r="E369" s="2">
        <f t="array" ref="E369">PRODUCT(1+B362:B369)-1</f>
        <v>-1.9369072926382458E-2</v>
      </c>
      <c r="F369" s="2">
        <f t="array" ref="F369">PRODUCT(1+B354:B369)-1</f>
        <v>-9.2416313488377089E-3</v>
      </c>
    </row>
    <row r="370" spans="1:6" x14ac:dyDescent="0.25">
      <c r="A370" s="9">
        <v>42541</v>
      </c>
      <c r="B370" s="2">
        <v>5.8081710296347122E-3</v>
      </c>
      <c r="C370" s="2">
        <f t="array" ref="C370">PRODUCT(1+B369:B370)-1</f>
        <v>2.5312922583842212E-3</v>
      </c>
      <c r="D370" s="2">
        <f t="array" ref="D370">PRODUCT(1+B367:B370)-1</f>
        <v>3.8210974693055899E-3</v>
      </c>
      <c r="E370" s="2">
        <f t="array" ref="E370">PRODUCT(1+B363:B370)-1</f>
        <v>-1.6926837555211627E-2</v>
      </c>
      <c r="F370" s="2">
        <f t="array" ref="F370">PRODUCT(1+B355:B370)-1</f>
        <v>-3.2773551504711174E-3</v>
      </c>
    </row>
    <row r="371" spans="1:6" x14ac:dyDescent="0.25">
      <c r="A371" s="9">
        <v>42542</v>
      </c>
      <c r="B371" s="2">
        <v>2.7121084843393373E-3</v>
      </c>
      <c r="C371" s="2">
        <f t="array" ref="C371">PRODUCT(1+B370:B371)-1</f>
        <v>8.5360319039020638E-3</v>
      </c>
      <c r="D371" s="2">
        <f t="array" ref="D371">PRODUCT(1+B368:B371)-1</f>
        <v>8.3997103548154595E-3</v>
      </c>
      <c r="E371" s="2">
        <f t="array" ref="E371">PRODUCT(1+B364:B371)-1</f>
        <v>-1.2564524363265162E-2</v>
      </c>
      <c r="F371" s="2">
        <f t="array" ref="F371">PRODUCT(1+B356:B371)-1</f>
        <v>-4.8402618314861146E-3</v>
      </c>
    </row>
    <row r="372" spans="1:6" x14ac:dyDescent="0.25">
      <c r="A372" s="9">
        <v>42543</v>
      </c>
      <c r="B372" s="2">
        <v>-1.6515869596439581E-3</v>
      </c>
      <c r="C372" s="2">
        <f t="array" ref="C372">PRODUCT(1+B371:B372)-1</f>
        <v>1.0560422416894255E-3</v>
      </c>
      <c r="D372" s="2">
        <f t="array" ref="D372">PRODUCT(1+B369:B372)-1</f>
        <v>3.5900076516246493E-3</v>
      </c>
      <c r="E372" s="2">
        <f t="array" ref="E372">PRODUCT(1+B365:B372)-1</f>
        <v>-5.066624683336407E-3</v>
      </c>
      <c r="F372" s="2">
        <f t="array" ref="F372">PRODUCT(1+B357:B372)-1</f>
        <v>-5.4888982145580023E-3</v>
      </c>
    </row>
    <row r="373" spans="1:6" x14ac:dyDescent="0.25">
      <c r="A373" s="9">
        <v>42544</v>
      </c>
      <c r="B373" s="2">
        <v>1.3364022153492305E-2</v>
      </c>
      <c r="C373" s="2">
        <f t="array" ref="C373">PRODUCT(1+B372:B373)-1</f>
        <v>1.1690363349131205E-2</v>
      </c>
      <c r="D373" s="2">
        <f t="array" ref="D373">PRODUCT(1+B370:B373)-1</f>
        <v>2.0326184567549532E-2</v>
      </c>
      <c r="E373" s="2">
        <f t="array" ref="E373">PRODUCT(1+B366:B373)-1</f>
        <v>1.6478600906178809E-2</v>
      </c>
      <c r="F373" s="2">
        <f t="array" ref="F373">PRODUCT(1+B358:B373)-1</f>
        <v>6.6640309050984836E-3</v>
      </c>
    </row>
    <row r="374" spans="1:6" x14ac:dyDescent="0.25">
      <c r="A374" s="9">
        <v>42545</v>
      </c>
      <c r="B374" s="2">
        <v>-3.5919784982870628E-2</v>
      </c>
      <c r="C374" s="2">
        <f t="array" ref="C374">PRODUCT(1+B373:B374)-1</f>
        <v>-2.3035795631638045E-2</v>
      </c>
      <c r="D374" s="2">
        <f t="array" ref="D374">PRODUCT(1+B371:B374)-1</f>
        <v>-2.2004080163206652E-2</v>
      </c>
      <c r="E374" s="2">
        <f t="array" ref="E374">PRODUCT(1+B367:B374)-1</f>
        <v>-1.8267062428927061E-2</v>
      </c>
      <c r="F374" s="2">
        <f t="array" ref="F374">PRODUCT(1+B359:B374)-1</f>
        <v>-3.2228798343197251E-2</v>
      </c>
    </row>
    <row r="375" spans="1:6" x14ac:dyDescent="0.25">
      <c r="A375" s="9">
        <v>42548</v>
      </c>
      <c r="B375" s="2">
        <v>-1.809650487628911E-2</v>
      </c>
      <c r="C375" s="2">
        <f t="array" ref="C375">PRODUCT(1+B374:B375)-1</f>
        <v>-5.3366267295061998E-2</v>
      </c>
      <c r="D375" s="2">
        <f t="array" ref="D375">PRODUCT(1+B372:B375)-1</f>
        <v>-4.229977500119686E-2</v>
      </c>
      <c r="E375" s="2">
        <f t="array" ref="E375">PRODUCT(1+B368:B375)-1</f>
        <v>-3.4255370504465366E-2</v>
      </c>
      <c r="F375" s="2">
        <f t="array" ref="F375">PRODUCT(1+B360:B375)-1</f>
        <v>-4.6967076836594068E-2</v>
      </c>
    </row>
    <row r="376" spans="1:6" x14ac:dyDescent="0.25">
      <c r="A376" s="9">
        <v>42549</v>
      </c>
      <c r="B376" s="2">
        <v>1.7770202045447769E-2</v>
      </c>
      <c r="C376" s="2">
        <f t="array" ref="C376">PRODUCT(1+B375:B376)-1</f>
        <v>-6.4788137880944507E-4</v>
      </c>
      <c r="D376" s="2">
        <f t="array" ref="D376">PRODUCT(1+B373:B376)-1</f>
        <v>-2.3668752547411742E-2</v>
      </c>
      <c r="E376" s="2">
        <f t="array" ref="E376">PRODUCT(1+B369:B376)-1</f>
        <v>-2.0163715898536716E-2</v>
      </c>
      <c r="F376" s="2">
        <f t="array" ref="F376">PRODUCT(1+B361:B376)-1</f>
        <v>-3.4758534376910677E-2</v>
      </c>
    </row>
    <row r="377" spans="1:6" x14ac:dyDescent="0.25">
      <c r="A377" s="9">
        <v>42550</v>
      </c>
      <c r="B377" s="2">
        <v>1.703264590465059E-2</v>
      </c>
      <c r="C377" s="2">
        <f t="array" ref="C377">PRODUCT(1+B376:B377)-1</f>
        <v>3.5105521509192661E-2</v>
      </c>
      <c r="D377" s="2">
        <f t="array" ref="D377">PRODUCT(1+B374:B377)-1</f>
        <v>-2.0134196430261597E-2</v>
      </c>
      <c r="E377" s="2">
        <f t="array" ref="E377">PRODUCT(1+B370:B377)-1</f>
        <v>-2.1726325547266612E-4</v>
      </c>
      <c r="F377" s="2">
        <f t="array" ref="F377">PRODUCT(1+B362:B377)-1</f>
        <v>-1.9582127994015597E-2</v>
      </c>
    </row>
    <row r="378" spans="1:6" x14ac:dyDescent="0.25">
      <c r="A378" s="9">
        <v>42551</v>
      </c>
      <c r="B378" s="2">
        <v>1.3565002390415248E-2</v>
      </c>
      <c r="C378" s="2">
        <f t="array" ref="C378">PRODUCT(1+B377:B378)-1</f>
        <v>3.0828696177477521E-2</v>
      </c>
      <c r="D378" s="2">
        <f t="array" ref="D378">PRODUCT(1+B375:B378)-1</f>
        <v>3.0160841460481702E-2</v>
      </c>
      <c r="E378" s="2">
        <f t="array" ref="E378">PRODUCT(1+B371:B378)-1</f>
        <v>7.4930997239888164E-3</v>
      </c>
      <c r="F378" s="2">
        <f t="array" ref="F378">PRODUCT(1+B363:B378)-1</f>
        <v>-9.5605723130357534E-3</v>
      </c>
    </row>
    <row r="379" spans="1:6" x14ac:dyDescent="0.25">
      <c r="A379" s="9">
        <v>42552</v>
      </c>
      <c r="B379" s="2">
        <v>1.9486769007936999E-3</v>
      </c>
      <c r="C379" s="2">
        <f t="array" ref="C379">PRODUCT(1+B378:B379)-1</f>
        <v>1.5540113098026387E-2</v>
      </c>
      <c r="D379" s="2">
        <f t="array" ref="D379">PRODUCT(1+B376:B379)-1</f>
        <v>5.1191178381837066E-2</v>
      </c>
      <c r="E379" s="2">
        <f t="array" ref="E379">PRODUCT(1+B372:B379)-1</f>
        <v>6.7260280530423433E-3</v>
      </c>
      <c r="F379" s="2">
        <f t="array" ref="F379">PRODUCT(1+B364:B379)-1</f>
        <v>-5.9230056535634068E-3</v>
      </c>
    </row>
    <row r="380" spans="1:6" x14ac:dyDescent="0.25">
      <c r="A380" s="9">
        <v>42556</v>
      </c>
      <c r="B380" s="2">
        <v>-6.8475237166835123E-3</v>
      </c>
      <c r="C380" s="2">
        <f t="array" ref="C380">PRODUCT(1+B379:B380)-1</f>
        <v>-4.9121904271841599E-3</v>
      </c>
      <c r="D380" s="2">
        <f t="array" ref="D380">PRODUCT(1+B377:B380)-1</f>
        <v>2.5765069324047651E-2</v>
      </c>
      <c r="E380" s="2">
        <f t="array" ref="E380">PRODUCT(1+B373:B380)-1</f>
        <v>1.4864897264383892E-3</v>
      </c>
      <c r="F380" s="2">
        <f t="array" ref="F380">PRODUCT(1+B365:B380)-1</f>
        <v>-3.5876664424375759E-3</v>
      </c>
    </row>
    <row r="381" spans="1:6" x14ac:dyDescent="0.25">
      <c r="A381" s="9">
        <v>42557</v>
      </c>
      <c r="B381" s="2">
        <v>5.3529960977711788E-3</v>
      </c>
      <c r="C381" s="2">
        <f t="array" ref="C381">PRODUCT(1+B380:B381)-1</f>
        <v>-1.5311823866471785E-3</v>
      </c>
      <c r="D381" s="2">
        <f t="array" ref="D381">PRODUCT(1+B378:B381)-1</f>
        <v>1.398513596391715E-2</v>
      </c>
      <c r="E381" s="2">
        <f t="array" ref="E381">PRODUCT(1+B374:B381)-1</f>
        <v>-6.430639940945948E-3</v>
      </c>
      <c r="F381" s="2">
        <f t="array" ref="F381">PRODUCT(1+B366:B381)-1</f>
        <v>9.9419930160746794E-3</v>
      </c>
    </row>
    <row r="382" spans="1:6" x14ac:dyDescent="0.25">
      <c r="A382" s="9">
        <v>42558</v>
      </c>
      <c r="B382" s="2">
        <v>-8.7154062665195653E-4</v>
      </c>
      <c r="C382" s="2">
        <f t="array" ref="C382">PRODUCT(1+B381:B382)-1</f>
        <v>4.4767901175457592E-3</v>
      </c>
      <c r="D382" s="2">
        <f t="array" ref="D382">PRODUCT(1+B379:B382)-1</f>
        <v>-4.5739115519849438E-4</v>
      </c>
      <c r="E382" s="2">
        <f t="array" ref="E382">PRODUCT(1+B375:B382)-1</f>
        <v>2.9689655003166004E-2</v>
      </c>
      <c r="F382" s="2">
        <f t="array" ref="F382">PRODUCT(1+B367:B382)-1</f>
        <v>1.0880249792803109E-2</v>
      </c>
    </row>
    <row r="383" spans="1:6" x14ac:dyDescent="0.25">
      <c r="A383" s="9">
        <v>42559</v>
      </c>
      <c r="B383" s="2">
        <v>1.5253348586681925E-2</v>
      </c>
      <c r="C383" s="2">
        <f t="array" ref="C383">PRODUCT(1+B382:B383)-1</f>
        <v>1.4368514047044201E-2</v>
      </c>
      <c r="D383" s="2">
        <f t="array" ref="D383">PRODUCT(1+B380:B383)-1</f>
        <v>1.2815330844765827E-2</v>
      </c>
      <c r="E383" s="2">
        <f t="array" ref="E383">PRODUCT(1+B376:B383)-1</f>
        <v>6.4662541113899463E-2</v>
      </c>
      <c r="F383" s="2">
        <f t="array" ref="F383">PRODUCT(1+B368:B383)-1</f>
        <v>2.8192131305817325E-2</v>
      </c>
    </row>
    <row r="384" spans="1:6" x14ac:dyDescent="0.25">
      <c r="A384" s="9">
        <v>42562</v>
      </c>
      <c r="B384" s="2">
        <v>3.4086107328981097E-3</v>
      </c>
      <c r="C384" s="2">
        <f t="array" ref="C384">PRODUCT(1+B383:B384)-1</f>
        <v>1.8713952047285209E-2</v>
      </c>
      <c r="D384" s="2">
        <f t="array" ref="D384">PRODUCT(1+B381:B384)-1</f>
        <v>2.3274520600416571E-2</v>
      </c>
      <c r="E384" s="2">
        <f t="array" ref="E384">PRODUCT(1+B377:B384)-1</f>
        <v>4.9639259561217841E-2</v>
      </c>
      <c r="F384" s="2">
        <f t="array" ref="F384">PRODUCT(1+B369:B384)-1</f>
        <v>2.8474631735475153E-2</v>
      </c>
    </row>
    <row r="385" spans="1:6" x14ac:dyDescent="0.25">
      <c r="A385" s="9">
        <v>42563</v>
      </c>
      <c r="B385" s="2">
        <v>7.0093020644219628E-3</v>
      </c>
      <c r="C385" s="2">
        <f t="array" ref="C385">PRODUCT(1+B384:B385)-1</f>
        <v>1.044180477956691E-2</v>
      </c>
      <c r="D385" s="2">
        <f t="array" ref="D385">PRODUCT(1+B382:B385)-1</f>
        <v>2.4960352045263035E-2</v>
      </c>
      <c r="E385" s="2">
        <f t="array" ref="E385">PRODUCT(1+B378:B385)-1</f>
        <v>3.9294561926240146E-2</v>
      </c>
      <c r="F385" s="2">
        <f t="array" ref="F385">PRODUCT(1+B370:B385)-1</f>
        <v>3.9068761406320762E-2</v>
      </c>
    </row>
    <row r="386" spans="1:6" x14ac:dyDescent="0.25">
      <c r="A386" s="9">
        <v>42564</v>
      </c>
      <c r="B386" s="2">
        <v>1.3474959807435738E-4</v>
      </c>
      <c r="C386" s="2">
        <f t="array" ref="C386">PRODUCT(1+B385:B386)-1</f>
        <v>7.1449961631322445E-3</v>
      </c>
      <c r="D386" s="2">
        <f t="array" ref="D386">PRODUCT(1+B383:B386)-1</f>
        <v>2.5992659325992484E-2</v>
      </c>
      <c r="E386" s="2">
        <f t="array" ref="E386">PRODUCT(1+B379:B386)-1</f>
        <v>2.5523379358318055E-2</v>
      </c>
      <c r="F386" s="2">
        <f t="array" ref="F386">PRODUCT(1+B371:B386)-1</f>
        <v>3.3207728309132323E-2</v>
      </c>
    </row>
    <row r="387" spans="1:6" x14ac:dyDescent="0.25">
      <c r="A387" s="9">
        <v>42565</v>
      </c>
      <c r="B387" s="2">
        <v>5.2591721914301282E-3</v>
      </c>
      <c r="C387" s="2">
        <f t="array" ref="C387">PRODUCT(1+B386:B387)-1</f>
        <v>5.3946304608434303E-3</v>
      </c>
      <c r="D387" s="2">
        <f t="array" ref="D387">PRODUCT(1+B384:B387)-1</f>
        <v>1.5892764918540525E-2</v>
      </c>
      <c r="E387" s="2">
        <f t="array" ref="E387">PRODUCT(1+B380:B387)-1</f>
        <v>2.8911766803775496E-2</v>
      </c>
      <c r="F387" s="2">
        <f t="array" ref="F387">PRODUCT(1+B372:B387)-1</f>
        <v>3.5832256211403291E-2</v>
      </c>
    </row>
    <row r="388" spans="1:6" x14ac:dyDescent="0.25">
      <c r="A388" s="9">
        <v>42566</v>
      </c>
      <c r="B388" s="2">
        <v>-9.2894280762578774E-4</v>
      </c>
      <c r="C388" s="2">
        <f t="array" ref="C388">PRODUCT(1+B387:B388)-1</f>
        <v>4.3253439136230476E-3</v>
      </c>
      <c r="D388" s="2">
        <f t="array" ref="D388">PRODUCT(1+B385:B388)-1</f>
        <v>1.1501244642422304E-2</v>
      </c>
      <c r="E388" s="2">
        <f t="array" ref="E388">PRODUCT(1+B381:B388)-1</f>
        <v>3.5043451198199405E-2</v>
      </c>
      <c r="F388" s="2">
        <f t="array" ref="F388">PRODUCT(1+B373:B388)-1</f>
        <v>3.6582032654822738E-2</v>
      </c>
    </row>
    <row r="389" spans="1:6" x14ac:dyDescent="0.25">
      <c r="A389" s="9">
        <v>42569</v>
      </c>
      <c r="B389" s="2">
        <v>2.3823401519147414E-3</v>
      </c>
      <c r="C389" s="2">
        <f t="array" ref="C389">PRODUCT(1+B388:B389)-1</f>
        <v>1.4511842865394531E-3</v>
      </c>
      <c r="D389" s="2">
        <f t="array" ref="D389">PRODUCT(1+B386:B389)-1</f>
        <v>6.8536433503394445E-3</v>
      </c>
      <c r="E389" s="2">
        <f t="array" ref="E389">PRODUCT(1+B382:B389)-1</f>
        <v>3.1985064746419711E-2</v>
      </c>
      <c r="F389" s="2">
        <f t="array" ref="F389">PRODUCT(1+B374:B389)-1</f>
        <v>2.5348740370601641E-2</v>
      </c>
    </row>
    <row r="390" spans="1:6" x14ac:dyDescent="0.25">
      <c r="A390" s="9">
        <v>42570</v>
      </c>
      <c r="B390" s="2">
        <v>-1.4352366756040791E-3</v>
      </c>
      <c r="C390" s="2">
        <f t="array" ref="C390">PRODUCT(1+B389:B390)-1</f>
        <v>9.4368425435087389E-4</v>
      </c>
      <c r="D390" s="2">
        <f t="array" ref="D390">PRODUCT(1+B387:B390)-1</f>
        <v>5.2731099269198722E-3</v>
      </c>
      <c r="E390" s="2">
        <f t="array" ref="E390">PRODUCT(1+B383:B390)-1</f>
        <v>3.1402831402831399E-2</v>
      </c>
      <c r="F390" s="2">
        <f t="array" ref="F390">PRODUCT(1+B375:B390)-1</f>
        <v>6.2024825636469494E-2</v>
      </c>
    </row>
    <row r="391" spans="1:6" x14ac:dyDescent="0.25">
      <c r="A391" s="9">
        <v>42571</v>
      </c>
      <c r="B391" s="2">
        <v>4.2703047444747622E-3</v>
      </c>
      <c r="C391" s="2">
        <f t="array" ref="C391">PRODUCT(1+B390:B391)-1</f>
        <v>2.8289391708853362E-3</v>
      </c>
      <c r="D391" s="2">
        <f t="array" ref="D391">PRODUCT(1+B388:B391)-1</f>
        <v>4.2842287694973002E-3</v>
      </c>
      <c r="E391" s="2">
        <f t="array" ref="E391">PRODUCT(1+B384:B391)-1</f>
        <v>2.0245081928728537E-2</v>
      </c>
      <c r="F391" s="2">
        <f t="array" ref="F391">PRODUCT(1+B376:B391)-1</f>
        <v>8.6216721485198988E-2</v>
      </c>
    </row>
    <row r="392" spans="1:6" x14ac:dyDescent="0.25">
      <c r="A392" s="9">
        <v>42572</v>
      </c>
      <c r="B392" s="2">
        <v>-3.6124840084306165E-3</v>
      </c>
      <c r="C392" s="2">
        <f t="array" ref="C392">PRODUCT(1+B391:B392)-1</f>
        <v>6.4239432844370725E-4</v>
      </c>
      <c r="D392" s="2">
        <f t="array" ref="D392">PRODUCT(1+B389:B392)-1</f>
        <v>1.5866848002072942E-3</v>
      </c>
      <c r="E392" s="2">
        <f t="array" ref="E392">PRODUCT(1+B385:B392)-1</f>
        <v>1.3106178292687343E-2</v>
      </c>
      <c r="F392" s="2">
        <f t="array" ref="F392">PRODUCT(1+B377:B392)-1</f>
        <v>6.3396018840031543E-2</v>
      </c>
    </row>
    <row r="393" spans="1:6" x14ac:dyDescent="0.25">
      <c r="A393" s="9">
        <v>42573</v>
      </c>
      <c r="B393" s="2">
        <v>4.5539149350859454E-3</v>
      </c>
      <c r="C393" s="2">
        <f t="array" ref="C393">PRODUCT(1+B392:B393)-1</f>
        <v>9.2497998177654139E-4</v>
      </c>
      <c r="D393" s="2">
        <f t="array" ref="D393">PRODUCT(1+B390:B393)-1</f>
        <v>3.7565358647646541E-3</v>
      </c>
      <c r="E393" s="2">
        <f t="array" ref="E393">PRODUCT(1+B386:B393)-1</f>
        <v>1.0635925172153948E-2</v>
      </c>
      <c r="F393" s="2">
        <f t="array" ref="F393">PRODUCT(1+B378:B393)-1</f>
        <v>5.034842111871396E-2</v>
      </c>
    </row>
    <row r="394" spans="1:6" x14ac:dyDescent="0.25">
      <c r="A394" s="9">
        <v>42576</v>
      </c>
      <c r="B394" s="2">
        <v>-3.0114527155947757E-3</v>
      </c>
      <c r="C394" s="2">
        <f t="array" ref="C394">PRODUCT(1+B393:B394)-1</f>
        <v>1.5287483199932783E-3</v>
      </c>
      <c r="D394" s="2">
        <f t="array" ref="D394">PRODUCT(1+B391:B394)-1</f>
        <v>2.1721247076873507E-3</v>
      </c>
      <c r="E394" s="2">
        <f t="array" ref="E394">PRODUCT(1+B387:B394)-1</f>
        <v>7.4566884869660122E-3</v>
      </c>
      <c r="F394" s="2">
        <f t="array" ref="F394">PRODUCT(1+B379:B394)-1</f>
        <v>3.3170387734293483E-2</v>
      </c>
    </row>
    <row r="395" spans="1:6" x14ac:dyDescent="0.25">
      <c r="A395" s="9">
        <v>42577</v>
      </c>
      <c r="B395" s="2">
        <v>3.2280675865115072E-4</v>
      </c>
      <c r="C395" s="2">
        <f t="array" ref="C395">PRODUCT(1+B394:B395)-1</f>
        <v>-2.689618074233624E-3</v>
      </c>
      <c r="D395" s="2">
        <f t="array" ref="D395">PRODUCT(1+B392:B395)-1</f>
        <v>-1.767125935334346E-3</v>
      </c>
      <c r="E395" s="2">
        <f t="array" ref="E395">PRODUCT(1+B388:B395)-1</f>
        <v>2.5095320623913508E-3</v>
      </c>
      <c r="F395" s="2">
        <f t="array" ref="F395">PRODUCT(1+B380:B395)-1</f>
        <v>3.1493853871941369E-2</v>
      </c>
    </row>
    <row r="396" spans="1:6" x14ac:dyDescent="0.25">
      <c r="A396" s="9">
        <v>42578</v>
      </c>
      <c r="B396" s="2">
        <v>-1.1986096128490109E-3</v>
      </c>
      <c r="C396" s="2">
        <f t="array" ref="C396">PRODUCT(1+B395:B396)-1</f>
        <v>-8.7618977348191684E-4</v>
      </c>
      <c r="D396" s="2">
        <f t="array" ref="D396">PRODUCT(1+B393:B396)-1</f>
        <v>6.5121907286713743E-4</v>
      </c>
      <c r="E396" s="2">
        <f t="array" ref="E396">PRODUCT(1+B389:B396)-1</f>
        <v>2.2389371524789148E-3</v>
      </c>
      <c r="F396" s="2">
        <f t="array" ref="F396">PRODUCT(1+B381:B396)-1</f>
        <v>3.7360848435517235E-2</v>
      </c>
    </row>
    <row r="397" spans="1:6" x14ac:dyDescent="0.25">
      <c r="A397" s="9">
        <v>42579</v>
      </c>
      <c r="B397" s="2">
        <v>1.6062180948777094E-3</v>
      </c>
      <c r="C397" s="2">
        <f t="array" ref="C397">PRODUCT(1+B396:B397)-1</f>
        <v>4.0568325357992485E-4</v>
      </c>
      <c r="D397" s="2">
        <f t="array" ref="D397">PRODUCT(1+B394:B397)-1</f>
        <v>-2.2850259536650874E-3</v>
      </c>
      <c r="E397" s="2">
        <f t="array" ref="E397">PRODUCT(1+B390:B397)-1</f>
        <v>1.4629261291527751E-3</v>
      </c>
      <c r="F397" s="2">
        <f t="array" ref="F397">PRODUCT(1+B382:B397)-1</f>
        <v>3.3494782662532474E-2</v>
      </c>
    </row>
    <row r="398" spans="1:6" x14ac:dyDescent="0.25">
      <c r="A398" s="9">
        <v>42580</v>
      </c>
      <c r="B398" s="2">
        <v>1.6312913007012764E-3</v>
      </c>
      <c r="C398" s="2">
        <f t="array" ref="C398">PRODUCT(1+B397:B398)-1</f>
        <v>3.2401296051842721E-3</v>
      </c>
      <c r="D398" s="2">
        <f t="array" ref="D398">PRODUCT(1+B395:B398)-1</f>
        <v>2.3611008632773434E-3</v>
      </c>
      <c r="E398" s="2">
        <f t="array" ref="E398">PRODUCT(1+B391:B398)-1</f>
        <v>4.5383541764869584E-3</v>
      </c>
      <c r="F398" s="2">
        <f t="array" ref="F398">PRODUCT(1+B383:B398)-1</f>
        <v>3.6083702750369095E-2</v>
      </c>
    </row>
    <row r="399" spans="1:6" x14ac:dyDescent="0.25">
      <c r="A399" s="9">
        <v>42583</v>
      </c>
      <c r="B399" s="2">
        <v>-1.2697828487301388E-3</v>
      </c>
      <c r="C399" s="2">
        <f t="array" ref="C399">PRODUCT(1+B398:B399)-1</f>
        <v>3.5943706625629623E-4</v>
      </c>
      <c r="D399" s="2">
        <f t="array" ref="D399">PRODUCT(1+B396:B399)-1</f>
        <v>7.6526613743443939E-4</v>
      </c>
      <c r="E399" s="2">
        <f t="array" ref="E399">PRODUCT(1+B392:B399)-1</f>
        <v>-1.0032121195386878E-3</v>
      </c>
      <c r="F399" s="2">
        <f t="array" ref="F399">PRODUCT(1+B384:B399)-1</f>
        <v>1.9221559697638169E-2</v>
      </c>
    </row>
    <row r="400" spans="1:6" x14ac:dyDescent="0.25">
      <c r="A400" s="9">
        <v>42584</v>
      </c>
      <c r="B400" s="2">
        <v>-6.3615927475078049E-3</v>
      </c>
      <c r="C400" s="2">
        <f t="array" ref="C400">PRODUCT(1+B399:B400)-1</f>
        <v>-7.623297754876579E-3</v>
      </c>
      <c r="D400" s="2">
        <f t="array" ref="D400">PRODUCT(1+B397:B400)-1</f>
        <v>-4.4078686224369168E-3</v>
      </c>
      <c r="E400" s="2">
        <f t="array" ref="E400">PRODUCT(1+B393:B400)-1</f>
        <v>-3.759520037687647E-3</v>
      </c>
      <c r="F400" s="2">
        <f t="array" ref="F400">PRODUCT(1+B385:B400)-1</f>
        <v>9.2973853150912777E-3</v>
      </c>
    </row>
    <row r="401" spans="1:6" x14ac:dyDescent="0.25">
      <c r="A401" s="9">
        <v>42585</v>
      </c>
      <c r="B401" s="2">
        <v>3.1339387954731901E-3</v>
      </c>
      <c r="C401" s="2">
        <f t="array" ref="C401">PRODUCT(1+B400:B401)-1</f>
        <v>-3.2475907943469995E-3</v>
      </c>
      <c r="D401" s="2">
        <f t="array" ref="D401">PRODUCT(1+B398:B401)-1</f>
        <v>-2.8893210325983132E-3</v>
      </c>
      <c r="E401" s="2">
        <f t="array" ref="E401">PRODUCT(1+B394:B401)-1</f>
        <v>-5.1677448127154246E-3</v>
      </c>
      <c r="F401" s="2">
        <f t="array" ref="F401">PRODUCT(1+B386:B401)-1</f>
        <v>5.4132166123017633E-3</v>
      </c>
    </row>
    <row r="402" spans="1:6" x14ac:dyDescent="0.25">
      <c r="A402" s="9">
        <v>42586</v>
      </c>
      <c r="B402" s="2">
        <v>2.1258994634409945E-4</v>
      </c>
      <c r="C402" s="2">
        <f t="array" ref="C402">PRODUCT(1+B401:B402)-1</f>
        <v>3.3471949856975769E-3</v>
      </c>
      <c r="D402" s="2">
        <f t="array" ref="D402">PRODUCT(1+B399:B402)-1</f>
        <v>-4.3016194331985114E-3</v>
      </c>
      <c r="E402" s="2">
        <f t="array" ref="E402">PRODUCT(1+B395:B402)-1</f>
        <v>-1.9506751272783118E-3</v>
      </c>
      <c r="F402" s="2">
        <f t="array" ref="F402">PRODUCT(1+B387:B402)-1</f>
        <v>5.4914677829245306E-3</v>
      </c>
    </row>
    <row r="403" spans="1:6" x14ac:dyDescent="0.25">
      <c r="A403" s="9">
        <v>42587</v>
      </c>
      <c r="B403" s="2">
        <v>8.6034423010279415E-3</v>
      </c>
      <c r="C403" s="2">
        <f t="array" ref="C403">PRODUCT(1+B402:B403)-1</f>
        <v>8.8178612527092248E-3</v>
      </c>
      <c r="D403" s="2">
        <f t="array" ref="D403">PRODUCT(1+B400:B403)-1</f>
        <v>5.5416336533320454E-3</v>
      </c>
      <c r="E403" s="2">
        <f t="array" ref="E403">PRODUCT(1+B396:B403)-1</f>
        <v>6.3111406153475436E-3</v>
      </c>
      <c r="F403" s="2">
        <f t="array" ref="F403">PRODUCT(1+B388:B403)-1</f>
        <v>8.8365106874632726E-3</v>
      </c>
    </row>
    <row r="404" spans="1:6" x14ac:dyDescent="0.25">
      <c r="A404" s="9">
        <v>42590</v>
      </c>
      <c r="B404" s="2">
        <v>-9.0706272018037382E-4</v>
      </c>
      <c r="C404" s="2">
        <f t="array" ref="C404">PRODUCT(1+B403:B404)-1</f>
        <v>7.6885757190710002E-3</v>
      </c>
      <c r="D404" s="2">
        <f t="array" ref="D404">PRODUCT(1+B401:B404)-1</f>
        <v>1.1061505866862609E-2</v>
      </c>
      <c r="E404" s="2">
        <f t="array" ref="E404">PRODUCT(1+B397:B404)-1</f>
        <v>6.6048795797983839E-3</v>
      </c>
      <c r="F404" s="2">
        <f t="array" ref="F404">PRODUCT(1+B389:B404)-1</f>
        <v>8.8586046425560561E-3</v>
      </c>
    </row>
    <row r="405" spans="1:6" x14ac:dyDescent="0.25">
      <c r="A405" s="9">
        <v>42591</v>
      </c>
      <c r="B405" s="2">
        <v>3.8974913911293818E-4</v>
      </c>
      <c r="C405" s="2">
        <f t="array" ref="C405">PRODUCT(1+B404:B405)-1</f>
        <v>-5.176671079817341E-4</v>
      </c>
      <c r="D405" s="2">
        <f t="array" ref="D405">PRODUCT(1+B402:B405)-1</f>
        <v>8.2956294279943332E-3</v>
      </c>
      <c r="E405" s="2">
        <f t="array" ref="E405">PRODUCT(1+B398:B405)-1</f>
        <v>5.382339658811075E-3</v>
      </c>
      <c r="F405" s="2">
        <f t="array" ref="F405">PRODUCT(1+B390:B405)-1</f>
        <v>6.8531397532864968E-3</v>
      </c>
    </row>
    <row r="406" spans="1:6" x14ac:dyDescent="0.25">
      <c r="A406" s="9">
        <v>42592</v>
      </c>
      <c r="B406" s="2">
        <v>-2.8646859845811168E-3</v>
      </c>
      <c r="C406" s="2">
        <f t="array" ref="C406">PRODUCT(1+B405:B406)-1</f>
        <v>-2.4760533543645158E-3</v>
      </c>
      <c r="D406" s="2">
        <f t="array" ref="D406">PRODUCT(1+B403:B406)-1</f>
        <v>5.1934850410069178E-3</v>
      </c>
      <c r="E406" s="2">
        <f t="array" ref="E406">PRODUCT(1+B399:B406)-1</f>
        <v>8.6952521163019547E-4</v>
      </c>
      <c r="F406" s="2">
        <f t="array" ref="F406">PRODUCT(1+B391:B406)-1</f>
        <v>5.4118256014930033E-3</v>
      </c>
    </row>
    <row r="407" spans="1:6" x14ac:dyDescent="0.25">
      <c r="A407" s="9">
        <v>42593</v>
      </c>
      <c r="B407" s="2">
        <v>4.7345655461528136E-3</v>
      </c>
      <c r="C407" s="2">
        <f t="array" ref="C407">PRODUCT(1+B406:B407)-1</f>
        <v>1.8563165180085495E-3</v>
      </c>
      <c r="D407" s="2">
        <f t="array" ref="D407">PRODUCT(1+B404:B407)-1</f>
        <v>1.3376884560234448E-3</v>
      </c>
      <c r="E407" s="2">
        <f t="array" ref="E407">PRODUCT(1+B400:B407)-1</f>
        <v>6.8867350887209522E-3</v>
      </c>
      <c r="F407" s="2">
        <f t="array" ref="F407">PRODUCT(1+B392:B407)-1</f>
        <v>5.87661411307705E-3</v>
      </c>
    </row>
    <row r="408" spans="1:6" x14ac:dyDescent="0.25">
      <c r="A408" s="9">
        <v>42594</v>
      </c>
      <c r="B408" s="2">
        <v>-7.960508557545154E-4</v>
      </c>
      <c r="C408" s="2">
        <f t="array" ref="C408">PRODUCT(1+B407:B408)-1</f>
        <v>3.9347457354437232E-3</v>
      </c>
      <c r="D408" s="2">
        <f t="array" ref="D408">PRODUCT(1+B405:B408)-1</f>
        <v>1.448949740702421E-3</v>
      </c>
      <c r="E408" s="2">
        <f t="array" ref="E408">PRODUCT(1+B401:B408)-1</f>
        <v>1.2526483173622482E-2</v>
      </c>
      <c r="F408" s="2">
        <f t="array" ref="F408">PRODUCT(1+B393:B408)-1</f>
        <v>8.719869571441885E-3</v>
      </c>
    </row>
    <row r="409" spans="1:6" x14ac:dyDescent="0.25">
      <c r="A409" s="9">
        <v>42597</v>
      </c>
      <c r="B409" s="2">
        <v>2.7929763512739569E-3</v>
      </c>
      <c r="C409" s="2">
        <f t="array" ref="C409">PRODUCT(1+B408:B409)-1</f>
        <v>1.9947021443049717E-3</v>
      </c>
      <c r="D409" s="2">
        <f t="array" ref="D409">PRODUCT(1+B406:B409)-1</f>
        <v>3.8547214608524172E-3</v>
      </c>
      <c r="E409" s="2">
        <f t="array" ref="E409">PRODUCT(1+B402:B409)-1</f>
        <v>1.2182328229634276E-2</v>
      </c>
      <c r="F409" s="2">
        <f t="array" ref="F409">PRODUCT(1+B394:B409)-1</f>
        <v>6.9516282534027862E-3</v>
      </c>
    </row>
    <row r="410" spans="1:6" x14ac:dyDescent="0.25">
      <c r="A410" s="9">
        <v>42598</v>
      </c>
      <c r="B410" s="2">
        <v>-5.4790767755633629E-3</v>
      </c>
      <c r="C410" s="2">
        <f t="array" ref="C410">PRODUCT(1+B409:B410)-1</f>
        <v>-2.7014033561503226E-3</v>
      </c>
      <c r="D410" s="2">
        <f t="array" ref="D410">PRODUCT(1+B407:B410)-1</f>
        <v>1.2227130439581568E-3</v>
      </c>
      <c r="E410" s="2">
        <f t="array" ref="E410">PRODUCT(1+B403:B410)-1</f>
        <v>6.4225482268682743E-3</v>
      </c>
      <c r="F410" s="2">
        <f t="array" ref="F410">PRODUCT(1+B395:B410)-1</f>
        <v>4.4593447945100451E-3</v>
      </c>
    </row>
    <row r="411" spans="1:6" x14ac:dyDescent="0.25">
      <c r="A411" s="9">
        <v>42599</v>
      </c>
      <c r="B411" s="2">
        <v>1.868558180106783E-3</v>
      </c>
      <c r="C411" s="2">
        <f t="array" ref="C411">PRODUCT(1+B410:B411)-1</f>
        <v>-3.6207565691850352E-3</v>
      </c>
      <c r="D411" s="2">
        <f t="array" ref="D411">PRODUCT(1+B408:B411)-1</f>
        <v>-1.633276755772628E-3</v>
      </c>
      <c r="E411" s="2">
        <f t="array" ref="E411">PRODUCT(1+B404:B411)-1</f>
        <v>-2.9777311521084204E-4</v>
      </c>
      <c r="F411" s="2">
        <f t="array" ref="F411">PRODUCT(1+B396:B411)-1</f>
        <v>6.011488212134708E-3</v>
      </c>
    </row>
    <row r="412" spans="1:6" x14ac:dyDescent="0.25">
      <c r="A412" s="9">
        <v>42600</v>
      </c>
      <c r="B412" s="2">
        <v>2.1995949079378629E-3</v>
      </c>
      <c r="C412" s="2">
        <f t="array" ref="C412">PRODUCT(1+B411:B412)-1</f>
        <v>4.0722631591028069E-3</v>
      </c>
      <c r="D412" s="2">
        <f t="array" ref="D412">PRODUCT(1+B409:B412)-1</f>
        <v>1.3598589775873915E-3</v>
      </c>
      <c r="E412" s="2">
        <f t="array" ref="E412">PRODUCT(1+B405:B412)-1</f>
        <v>2.8107790856026771E-3</v>
      </c>
      <c r="F412" s="2">
        <f t="array" ref="F412">PRODUCT(1+B397:B412)-1</f>
        <v>9.4342235227866666E-3</v>
      </c>
    </row>
    <row r="413" spans="1:6" x14ac:dyDescent="0.25">
      <c r="A413" s="9">
        <v>42601</v>
      </c>
      <c r="B413" s="2">
        <v>-1.4403160464925291E-3</v>
      </c>
      <c r="C413" s="2">
        <f t="array" ref="C413">PRODUCT(1+B412:B413)-1</f>
        <v>7.5611074960368896E-4</v>
      </c>
      <c r="D413" s="2">
        <f t="array" ref="D413">PRODUCT(1+B410:B413)-1</f>
        <v>-2.8673835125450076E-3</v>
      </c>
      <c r="E413" s="2">
        <f t="array" ref="E413">PRODUCT(1+B406:B413)-1</f>
        <v>9.7628498354529469E-4</v>
      </c>
      <c r="F413" s="2">
        <f t="array" ref="F413">PRODUCT(1+B398:B413)-1</f>
        <v>6.3638793397413629E-3</v>
      </c>
    </row>
    <row r="414" spans="1:6" x14ac:dyDescent="0.25">
      <c r="A414" s="9">
        <v>42604</v>
      </c>
      <c r="B414" s="2">
        <v>-5.6322033820699335E-4</v>
      </c>
      <c r="C414" s="2">
        <f t="array" ref="C414">PRODUCT(1+B413:B414)-1</f>
        <v>-2.0027251694086923E-3</v>
      </c>
      <c r="D414" s="2">
        <f t="array" ref="D414">PRODUCT(1+B411:B414)-1</f>
        <v>2.0613823657689156E-3</v>
      </c>
      <c r="E414" s="2">
        <f t="array" ref="E414">PRODUCT(1+B407:B414)-1</f>
        <v>3.2866158888342767E-3</v>
      </c>
      <c r="F414" s="2">
        <f t="array" ref="F414">PRODUCT(1+B399:B414)-1</f>
        <v>4.1589988958405932E-3</v>
      </c>
    </row>
    <row r="415" spans="1:6" x14ac:dyDescent="0.25">
      <c r="A415" s="9">
        <v>42605</v>
      </c>
      <c r="B415" s="2">
        <v>1.9517648352453953E-3</v>
      </c>
      <c r="C415" s="2">
        <f t="array" ref="C415">PRODUCT(1+B414:B415)-1</f>
        <v>1.3874452233877399E-3</v>
      </c>
      <c r="D415" s="2">
        <f t="array" ref="D415">PRODUCT(1+B412:B415)-1</f>
        <v>2.1446050352393886E-3</v>
      </c>
      <c r="E415" s="2">
        <f t="array" ref="E415">PRODUCT(1+B408:B415)-1</f>
        <v>5.0782554591233264E-4</v>
      </c>
      <c r="F415" s="2">
        <f t="array" ref="F415">PRODUCT(1+B400:B415)-1</f>
        <v>7.3980578946393205E-3</v>
      </c>
    </row>
    <row r="416" spans="1:6" x14ac:dyDescent="0.25">
      <c r="A416" s="9">
        <v>42606</v>
      </c>
      <c r="B416" s="2">
        <v>-5.240294480771901E-3</v>
      </c>
      <c r="C416" s="2">
        <f t="array" ref="C416">PRODUCT(1+B415:B416)-1</f>
        <v>-3.2987574680204412E-3</v>
      </c>
      <c r="D416" s="2">
        <f t="array" ref="D416">PRODUCT(1+B413:B416)-1</f>
        <v>-5.2948761328200922E-3</v>
      </c>
      <c r="E416" s="2">
        <f t="array" ref="E416">PRODUCT(1+B409:B416)-1</f>
        <v>-3.942217440077056E-3</v>
      </c>
      <c r="F416" s="2">
        <f t="array" ref="F416">PRODUCT(1+B401:B416)-1</f>
        <v>8.5348836131153849E-3</v>
      </c>
    </row>
    <row r="417" spans="1:6" x14ac:dyDescent="0.25">
      <c r="A417" s="9">
        <v>42607</v>
      </c>
      <c r="B417" s="2">
        <v>-1.3652410546832749E-3</v>
      </c>
      <c r="C417" s="2">
        <f t="array" ref="C417">PRODUCT(1+B416:B417)-1</f>
        <v>-6.5983812702914424E-3</v>
      </c>
      <c r="D417" s="2">
        <f t="array" ref="D417">PRODUCT(1+B414:B417)-1</f>
        <v>-5.2200909394791717E-3</v>
      </c>
      <c r="E417" s="2">
        <f t="array" ref="E417">PRODUCT(1+B410:B417)-1</f>
        <v>-8.07250644933033E-3</v>
      </c>
      <c r="F417" s="2">
        <f t="array" ref="F417">PRODUCT(1+B402:B417)-1</f>
        <v>4.0114798571022625E-3</v>
      </c>
    </row>
    <row r="418" spans="1:6" x14ac:dyDescent="0.25">
      <c r="A418" s="9">
        <v>42608</v>
      </c>
      <c r="B418" s="2">
        <v>-1.5788480393283955E-3</v>
      </c>
      <c r="C418" s="2">
        <f t="array" ref="C418">PRODUCT(1+B417:B418)-1</f>
        <v>-2.9419335858492657E-3</v>
      </c>
      <c r="D418" s="2">
        <f t="array" ref="D418">PRODUCT(1+B415:B418)-1</f>
        <v>-6.230986328483068E-3</v>
      </c>
      <c r="E418" s="2">
        <f t="array" ref="E418">PRODUCT(1+B411:B418)-1</f>
        <v>-4.182448408052819E-3</v>
      </c>
      <c r="F418" s="2">
        <f t="array" ref="F418">PRODUCT(1+B403:B418)-1</f>
        <v>2.2132378422083931E-3</v>
      </c>
    </row>
    <row r="419" spans="1:6" x14ac:dyDescent="0.25">
      <c r="A419" s="9">
        <v>42611</v>
      </c>
      <c r="B419" s="2">
        <v>5.2281193523402436E-3</v>
      </c>
      <c r="C419" s="2">
        <f t="array" ref="C419">PRODUCT(1+B418:B419)-1</f>
        <v>3.6410169070231202E-3</v>
      </c>
      <c r="D419" s="2">
        <f t="array" ref="D419">PRODUCT(1+B416:B419)-1</f>
        <v>-2.9813891810325233E-3</v>
      </c>
      <c r="E419" s="2">
        <f t="array" ref="E419">PRODUCT(1+B412:B419)-1</f>
        <v>-8.4317804804279195E-4</v>
      </c>
      <c r="F419" s="2">
        <f t="array" ref="F419">PRODUCT(1+B404:B419)-1</f>
        <v>-1.1407000874996687E-3</v>
      </c>
    </row>
    <row r="420" spans="1:6" x14ac:dyDescent="0.25">
      <c r="A420" s="9">
        <v>42612</v>
      </c>
      <c r="B420" s="2">
        <v>-1.9537878718389745E-3</v>
      </c>
      <c r="C420" s="2">
        <f t="array" ref="C420">PRODUCT(1+B419:B420)-1</f>
        <v>3.2641168443181545E-3</v>
      </c>
      <c r="D420" s="2">
        <f t="array" ref="D420">PRODUCT(1+B417:B420)-1</f>
        <v>3.1258044349624647E-4</v>
      </c>
      <c r="E420" s="2">
        <f t="array" ref="E420">PRODUCT(1+B413:B420)-1</f>
        <v>-4.9839507640535574E-3</v>
      </c>
      <c r="F420" s="2">
        <f t="array" ref="F420">PRODUCT(1+B405:B420)-1</f>
        <v>-2.1871804630219094E-3</v>
      </c>
    </row>
    <row r="421" spans="1:6" x14ac:dyDescent="0.25">
      <c r="A421" s="9">
        <v>42613</v>
      </c>
      <c r="B421" s="2">
        <v>-2.3757880999210057E-3</v>
      </c>
      <c r="C421" s="2">
        <f t="array" ref="C421">PRODUCT(1+B420:B421)-1</f>
        <v>-4.3249341857842794E-3</v>
      </c>
      <c r="D421" s="2">
        <f t="array" ref="D421">PRODUCT(1+B418:B421)-1</f>
        <v>-6.9966443725322236E-4</v>
      </c>
      <c r="E421" s="2">
        <f t="array" ref="E421">PRODUCT(1+B414:B421)-1</f>
        <v>-5.9161030647432167E-3</v>
      </c>
      <c r="F421" s="2">
        <f t="array" ref="F421">PRODUCT(1+B406:B421)-1</f>
        <v>-4.9455938837807967E-3</v>
      </c>
    </row>
    <row r="422" spans="1:6" x14ac:dyDescent="0.25">
      <c r="A422" s="9">
        <v>42614</v>
      </c>
      <c r="B422" s="2">
        <v>-4.1456505216475037E-5</v>
      </c>
      <c r="C422" s="2">
        <f t="array" ref="C422">PRODUCT(1+B421:B422)-1</f>
        <v>-2.4171461132657113E-3</v>
      </c>
      <c r="D422" s="2">
        <f t="array" ref="D422">PRODUCT(1+B419:B422)-1</f>
        <v>8.3908088370909795E-4</v>
      </c>
      <c r="E422" s="2">
        <f t="array" ref="E422">PRODUCT(1+B415:B422)-1</f>
        <v>-5.397133746289029E-3</v>
      </c>
      <c r="F422" s="2">
        <f t="array" ref="F422">PRODUCT(1+B407:B422)-1</f>
        <v>-2.1282561629794028E-3</v>
      </c>
    </row>
    <row r="423" spans="1:6" x14ac:dyDescent="0.25">
      <c r="A423" s="9">
        <v>42615</v>
      </c>
      <c r="B423" s="2">
        <v>4.2011000248749486E-3</v>
      </c>
      <c r="C423" s="2">
        <f t="array" ref="C423">PRODUCT(1+B422:B423)-1</f>
        <v>4.1594693567332808E-3</v>
      </c>
      <c r="D423" s="2">
        <f t="array" ref="D423">PRODUCT(1+B420:B423)-1</f>
        <v>-1.8345426026655787E-4</v>
      </c>
      <c r="E423" s="2">
        <f t="array" ref="E423">PRODUCT(1+B416:B423)-1</f>
        <v>-3.1642964927522943E-3</v>
      </c>
      <c r="F423" s="2">
        <f t="array" ref="F423">PRODUCT(1+B408:B423)-1</f>
        <v>-2.6580778574338826E-3</v>
      </c>
    </row>
    <row r="424" spans="1:6" x14ac:dyDescent="0.25">
      <c r="A424" s="9">
        <v>42619</v>
      </c>
      <c r="B424" s="2">
        <v>2.9816787309975279E-3</v>
      </c>
      <c r="C424" s="2">
        <f t="array" ref="C424">PRODUCT(1+B423:B424)-1</f>
        <v>7.1953050864634882E-3</v>
      </c>
      <c r="D424" s="2">
        <f t="array" ref="D424">PRODUCT(1+B421:B424)-1</f>
        <v>4.7607668694742422E-3</v>
      </c>
      <c r="E424" s="2">
        <f t="array" ref="E424">PRODUCT(1+B417:B424)-1</f>
        <v>5.0748354355900638E-3</v>
      </c>
      <c r="F424" s="2">
        <f t="array" ref="F424">PRODUCT(1+B409:B424)-1</f>
        <v>1.112611890753179E-3</v>
      </c>
    </row>
    <row r="425" spans="1:6" x14ac:dyDescent="0.25">
      <c r="A425" s="9">
        <v>42620</v>
      </c>
      <c r="B425" s="2">
        <v>-1.4635395704520882E-4</v>
      </c>
      <c r="C425" s="2">
        <f t="array" ref="C425">PRODUCT(1+B424:B425)-1</f>
        <v>2.8348883934714575E-3</v>
      </c>
      <c r="D425" s="2">
        <f t="array" ref="D425">PRODUCT(1+B422:B425)-1</f>
        <v>7.0061493816071518E-3</v>
      </c>
      <c r="E425" s="2">
        <f t="array" ref="E425">PRODUCT(1+B418:B425)-1</f>
        <v>6.3015829907897558E-3</v>
      </c>
      <c r="F425" s="2">
        <f t="array" ref="F425">PRODUCT(1+B410:B425)-1</f>
        <v>-1.8217930278753292E-3</v>
      </c>
    </row>
    <row r="426" spans="1:6" x14ac:dyDescent="0.25">
      <c r="A426" s="9">
        <v>42621</v>
      </c>
      <c r="B426" s="2">
        <v>-2.2230760786033921E-3</v>
      </c>
      <c r="C426" s="2">
        <f t="array" ref="C426">PRODUCT(1+B425:B426)-1</f>
        <v>-2.3691046796676662E-3</v>
      </c>
      <c r="D426" s="2">
        <f t="array" ref="D426">PRODUCT(1+B423:B426)-1</f>
        <v>4.8091539758436941E-3</v>
      </c>
      <c r="E426" s="2">
        <f t="array" ref="E426">PRODUCT(1+B419:B426)-1</f>
        <v>5.6522701287209376E-3</v>
      </c>
      <c r="F426" s="2">
        <f t="array" ref="F426">PRODUCT(1+B411:B426)-1</f>
        <v>1.446181392465995E-3</v>
      </c>
    </row>
    <row r="427" spans="1:6" x14ac:dyDescent="0.25">
      <c r="A427" s="9">
        <v>42622</v>
      </c>
      <c r="B427" s="2">
        <v>-2.4522073992573334E-2</v>
      </c>
      <c r="C427" s="2">
        <f t="array" ref="C427">PRODUCT(1+B426:B427)-1</f>
        <v>-2.6690635635086113E-2</v>
      </c>
      <c r="D427" s="2">
        <f t="array" ref="D427">PRODUCT(1+B424:B427)-1</f>
        <v>-2.3931412214790893E-2</v>
      </c>
      <c r="E427" s="2">
        <f t="array" ref="E427">PRODUCT(1+B420:B427)-1</f>
        <v>-2.4110476155532634E-2</v>
      </c>
      <c r="F427" s="2">
        <f t="array" ref="F427">PRODUCT(1+B412:B427)-1</f>
        <v>-2.4933324779353172E-2</v>
      </c>
    </row>
    <row r="428" spans="1:6" x14ac:dyDescent="0.25">
      <c r="A428" s="9">
        <v>42625</v>
      </c>
      <c r="B428" s="2">
        <v>1.4677062331693191E-2</v>
      </c>
      <c r="C428" s="2">
        <f t="array" ref="C428">PRODUCT(1+B427:B428)-1</f>
        <v>-1.0204923669371535E-2</v>
      </c>
      <c r="D428" s="2">
        <f t="array" ref="D428">PRODUCT(1+B425:B428)-1</f>
        <v>-1.2549851816618496E-2</v>
      </c>
      <c r="E428" s="2">
        <f t="array" ref="E428">PRODUCT(1+B421:B428)-1</f>
        <v>-7.8488318658894718E-3</v>
      </c>
      <c r="F428" s="2">
        <f t="array" ref="F428">PRODUCT(1+B413:B428)-1</f>
        <v>-1.2793664438368157E-2</v>
      </c>
    </row>
    <row r="429" spans="1:6" x14ac:dyDescent="0.25">
      <c r="A429" s="9">
        <v>42626</v>
      </c>
      <c r="B429" s="2">
        <v>-1.4830665480954464E-2</v>
      </c>
      <c r="C429" s="2">
        <f t="array" ref="C429">PRODUCT(1+B428:B429)-1</f>
        <v>-3.7127375094569981E-4</v>
      </c>
      <c r="D429" s="2">
        <f t="array" ref="D429">PRODUCT(1+B426:B429)-1</f>
        <v>-2.7051999853624498E-2</v>
      </c>
      <c r="E429" s="2">
        <f t="array" ref="E429">PRODUCT(1+B422:B429)-1</f>
        <v>-2.0235380824062954E-2</v>
      </c>
      <c r="F429" s="2">
        <f t="array" ref="F429">PRODUCT(1+B414:B429)-1</f>
        <v>-2.6031769290296936E-2</v>
      </c>
    </row>
    <row r="430" spans="1:6" x14ac:dyDescent="0.25">
      <c r="A430" s="9">
        <v>42627</v>
      </c>
      <c r="B430" s="2">
        <v>-5.8767665560266469E-4</v>
      </c>
      <c r="C430" s="2">
        <f t="array" ref="C430">PRODUCT(1+B429:B430)-1</f>
        <v>-1.5409626500666906E-2</v>
      </c>
      <c r="D430" s="2">
        <f t="array" ref="D430">PRODUCT(1+B427:B430)-1</f>
        <v>-2.5457296107825544E-2</v>
      </c>
      <c r="E430" s="2">
        <f t="array" ref="E430">PRODUCT(1+B423:B430)-1</f>
        <v>-2.0770570188773152E-2</v>
      </c>
      <c r="F430" s="2">
        <f t="array" ref="F430">PRODUCT(1+B415:B430)-1</f>
        <v>-2.6055602389766563E-2</v>
      </c>
    </row>
    <row r="431" spans="1:6" x14ac:dyDescent="0.25">
      <c r="A431" s="9">
        <v>42628</v>
      </c>
      <c r="B431" s="2">
        <v>1.010927804983619E-2</v>
      </c>
      <c r="C431" s="2">
        <f t="array" ref="C431">PRODUCT(1+B430:B431)-1</f>
        <v>9.5156604075186113E-3</v>
      </c>
      <c r="D431" s="2">
        <f t="array" ref="D431">PRODUCT(1+B428:B431)-1</f>
        <v>9.1408537416406421E-3</v>
      </c>
      <c r="E431" s="2">
        <f t="array" ref="E431">PRODUCT(1+B424:B431)-1</f>
        <v>-1.500931201203648E-2</v>
      </c>
      <c r="F431" s="2">
        <f t="array" ref="F431">PRODUCT(1+B416:B431)-1</f>
        <v>-1.8126114591430431E-2</v>
      </c>
    </row>
    <row r="432" spans="1:6" x14ac:dyDescent="0.25">
      <c r="A432" s="9">
        <v>42629</v>
      </c>
      <c r="B432" s="2">
        <v>-3.7722492851356426E-3</v>
      </c>
      <c r="C432" s="2">
        <f t="array" ref="C432">PRODUCT(1+B431:B432)-1</f>
        <v>6.2988940478037048E-3</v>
      </c>
      <c r="D432" s="2">
        <f t="array" ref="D432">PRODUCT(1+B429:B432)-1</f>
        <v>-9.2077960575069895E-3</v>
      </c>
      <c r="E432" s="2">
        <f t="array" ref="E432">PRODUCT(1+B425:B432)-1</f>
        <v>-2.1642091398046182E-2</v>
      </c>
      <c r="F432" s="2">
        <f t="array" ref="F432">PRODUCT(1+B417:B432)-1</f>
        <v>-1.6677086014783016E-2</v>
      </c>
    </row>
    <row r="433" spans="1:6" x14ac:dyDescent="0.25">
      <c r="A433" s="9">
        <v>42632</v>
      </c>
      <c r="B433" s="2">
        <v>-1.8698928551330596E-5</v>
      </c>
      <c r="C433" s="2">
        <f t="array" ref="C433">PRODUCT(1+B432:B433)-1</f>
        <v>-3.7908776766670815E-3</v>
      </c>
      <c r="D433" s="2">
        <f t="array" ref="D433">PRODUCT(1+B430:B433)-1</f>
        <v>5.6887100262337231E-3</v>
      </c>
      <c r="E433" s="2">
        <f t="array" ref="E433">PRODUCT(1+B426:B433)-1</f>
        <v>-2.1517180810187608E-2</v>
      </c>
      <c r="F433" s="2">
        <f t="array" ref="F433">PRODUCT(1+B418:B433)-1</f>
        <v>-1.5351190120000968E-2</v>
      </c>
    </row>
    <row r="434" spans="1:6" x14ac:dyDescent="0.25">
      <c r="A434" s="9">
        <v>42633</v>
      </c>
      <c r="B434" s="2">
        <v>2.9918845132592686E-4</v>
      </c>
      <c r="C434" s="2">
        <f t="array" ref="C434">PRODUCT(1+B433:B434)-1</f>
        <v>2.8048392827106916E-4</v>
      </c>
      <c r="D434" s="2">
        <f t="array" ref="D434">PRODUCT(1+B431:B434)-1</f>
        <v>6.5811447146211233E-3</v>
      </c>
      <c r="E434" s="2">
        <f t="array" ref="E434">PRODUCT(1+B427:B434)-1</f>
        <v>-1.9043689542932896E-2</v>
      </c>
      <c r="F434" s="2">
        <f t="array" ref="F434">PRODUCT(1+B419:B434)-1</f>
        <v>-1.3499059491756116E-2</v>
      </c>
    </row>
    <row r="435" spans="1:6" x14ac:dyDescent="0.25">
      <c r="A435" s="9">
        <v>42634</v>
      </c>
      <c r="B435" s="2">
        <v>1.0917112199498868E-2</v>
      </c>
      <c r="C435" s="2">
        <f t="array" ref="C435">PRODUCT(1+B434:B435)-1</f>
        <v>1.1219566924716817E-2</v>
      </c>
      <c r="D435" s="2">
        <f t="array" ref="D435">PRODUCT(1+B432:B435)-1</f>
        <v>7.3861572422528887E-3</v>
      </c>
      <c r="E435" s="2">
        <f t="array" ref="E435">PRODUCT(1+B428:B435)-1</f>
        <v>1.6594526766957607E-2</v>
      </c>
      <c r="F435" s="2">
        <f t="array" ref="F435">PRODUCT(1+B420:B435)-1</f>
        <v>-7.9160513305019942E-3</v>
      </c>
    </row>
    <row r="436" spans="1:6" x14ac:dyDescent="0.25">
      <c r="A436" s="9">
        <v>42635</v>
      </c>
      <c r="B436" s="2">
        <v>6.4998705573431348E-3</v>
      </c>
      <c r="C436" s="2">
        <f t="array" ref="C436">PRODUCT(1+B435:B436)-1</f>
        <v>1.7487942572998794E-2</v>
      </c>
      <c r="D436" s="2">
        <f t="array" ref="D436">PRODUCT(1+B433:B436)-1</f>
        <v>1.7773331588100127E-2</v>
      </c>
      <c r="E436" s="2">
        <f t="array" ref="E436">PRODUCT(1+B429:B436)-1</f>
        <v>8.4018823180675994E-3</v>
      </c>
      <c r="F436" s="2">
        <f t="array" ref="F436">PRODUCT(1+B421:B436)-1</f>
        <v>4.8710549050623442E-4</v>
      </c>
    </row>
    <row r="437" spans="1:6" x14ac:dyDescent="0.25">
      <c r="A437" s="9">
        <v>42636</v>
      </c>
      <c r="B437" s="2">
        <v>-5.7367787688660243E-3</v>
      </c>
      <c r="C437" s="2">
        <f t="array" ref="C437">PRODUCT(1+B436:B437)-1</f>
        <v>7.2580346906336857E-4</v>
      </c>
      <c r="D437" s="2">
        <f t="array" ref="D437">PRODUCT(1+B434:B437)-1</f>
        <v>1.1953513594375575E-2</v>
      </c>
      <c r="E437" s="2">
        <f t="array" ref="E437">PRODUCT(1+B430:B437)-1</f>
        <v>1.7710223693242044E-2</v>
      </c>
      <c r="F437" s="2">
        <f t="array" ref="F437">PRODUCT(1+B422:B437)-1</f>
        <v>-2.8835302517324912E-3</v>
      </c>
    </row>
    <row r="438" spans="1:6" x14ac:dyDescent="0.25">
      <c r="A438" s="9">
        <v>42639</v>
      </c>
      <c r="B438" s="2">
        <v>-8.58783474770064E-3</v>
      </c>
      <c r="C438" s="2">
        <f t="array" ref="C438">PRODUCT(1+B437:B438)-1</f>
        <v>-1.4275347008515515E-2</v>
      </c>
      <c r="D438" s="2">
        <f t="array" ref="D438">PRODUCT(1+B435:B438)-1</f>
        <v>2.96294911578876E-3</v>
      </c>
      <c r="E438" s="2">
        <f t="array" ref="E438">PRODUCT(1+B431:B438)-1</f>
        <v>9.5635934273230472E-3</v>
      </c>
      <c r="F438" s="2">
        <f t="array" ref="F438">PRODUCT(1+B423:B438)-1</f>
        <v>-1.1405618049989186E-2</v>
      </c>
    </row>
    <row r="439" spans="1:6" x14ac:dyDescent="0.25">
      <c r="A439" s="9">
        <v>42640</v>
      </c>
      <c r="B439" s="2">
        <v>6.4442477051396274E-3</v>
      </c>
      <c r="C439" s="2">
        <f t="array" ref="C439">PRODUCT(1+B438:B439)-1</f>
        <v>-2.19892917692599E-3</v>
      </c>
      <c r="D439" s="2">
        <f t="array" ref="D439">PRODUCT(1+B436:B439)-1</f>
        <v>-1.47472169828744E-3</v>
      </c>
      <c r="E439" s="2">
        <f t="array" ref="E439">PRODUCT(1+B432:B439)-1</f>
        <v>5.9005430176133356E-3</v>
      </c>
      <c r="F439" s="2">
        <f t="array" ref="F439">PRODUCT(1+B424:B439)-1</f>
        <v>-9.1973320856150176E-3</v>
      </c>
    </row>
    <row r="440" spans="1:6" x14ac:dyDescent="0.25">
      <c r="A440" s="9">
        <v>42641</v>
      </c>
      <c r="B440" s="2">
        <v>5.2964679410907323E-3</v>
      </c>
      <c r="C440" s="2">
        <f t="array" ref="C440">PRODUCT(1+B439:B440)-1</f>
        <v>1.1774847397605148E-2</v>
      </c>
      <c r="D440" s="2">
        <f t="array" ref="D440">PRODUCT(1+B437:B440)-1</f>
        <v>-2.6685896434835987E-3</v>
      </c>
      <c r="E440" s="2">
        <f t="array" ref="E440">PRODUCT(1+B433:B440)-1</f>
        <v>1.5057312216010255E-2</v>
      </c>
      <c r="F440" s="2">
        <f t="array" ref="F440">PRODUCT(1+B425:B440)-1</f>
        <v>-6.9106509092237145E-3</v>
      </c>
    </row>
    <row r="441" spans="1:6" x14ac:dyDescent="0.25">
      <c r="A441" s="9">
        <v>42642</v>
      </c>
      <c r="B441" s="2">
        <v>-9.3213040614910092E-3</v>
      </c>
      <c r="C441" s="2">
        <f t="array" ref="C441">PRODUCT(1+B440:B441)-1</f>
        <v>-4.0742061085311532E-3</v>
      </c>
      <c r="D441" s="2">
        <f t="array" ref="D441">PRODUCT(1+B438:B441)-1</f>
        <v>-6.2641763947722806E-3</v>
      </c>
      <c r="E441" s="2">
        <f t="array" ref="E441">PRODUCT(1+B434:B441)-1</f>
        <v>5.6144582819106503E-3</v>
      </c>
      <c r="F441" s="2">
        <f t="array" ref="F441">PRODUCT(1+B426:B441)-1</f>
        <v>-1.6023529842279949E-2</v>
      </c>
    </row>
    <row r="442" spans="1:6" x14ac:dyDescent="0.25">
      <c r="A442" s="9">
        <v>42643</v>
      </c>
      <c r="B442" s="2">
        <v>7.9679052405015049E-3</v>
      </c>
      <c r="C442" s="2">
        <f t="array" ref="C442">PRODUCT(1+B441:B442)-1</f>
        <v>-1.427670088469335E-3</v>
      </c>
      <c r="D442" s="2">
        <f t="array" ref="D442">PRODUCT(1+B439:B442)-1</f>
        <v>1.0330366711709837E-2</v>
      </c>
      <c r="E442" s="2">
        <f t="array" ref="E442">PRODUCT(1+B435:B442)-1</f>
        <v>1.3323924178412883E-2</v>
      </c>
      <c r="F442" s="2">
        <f t="array" ref="F442">PRODUCT(1+B427:B442)-1</f>
        <v>-5.9735020400674133E-3</v>
      </c>
    </row>
    <row r="443" spans="1:6" x14ac:dyDescent="0.25">
      <c r="A443" s="9">
        <v>42646</v>
      </c>
      <c r="B443" s="2">
        <v>-3.2606640316935609E-3</v>
      </c>
      <c r="C443" s="2">
        <f t="array" ref="C443">PRODUCT(1+B442:B443)-1</f>
        <v>4.6812605467823065E-3</v>
      </c>
      <c r="D443" s="2">
        <f t="array" ref="D443">PRODUCT(1+B440:B443)-1</f>
        <v>5.8798201793575089E-4</v>
      </c>
      <c r="E443" s="2">
        <f t="array" ref="E443">PRODUCT(1+B436:B443)-1</f>
        <v>-8.8760679019173061E-4</v>
      </c>
      <c r="F443" s="2">
        <f t="array" ref="F443">PRODUCT(1+B428:B443)-1</f>
        <v>1.5692190562127672E-2</v>
      </c>
    </row>
    <row r="444" spans="1:6" x14ac:dyDescent="0.25">
      <c r="A444" s="9">
        <v>42647</v>
      </c>
      <c r="B444" s="2">
        <v>-4.9555802332037491E-3</v>
      </c>
      <c r="C444" s="2">
        <f t="array" ref="C444">PRODUCT(1+B443:B444)-1</f>
        <v>-8.2000857826747264E-3</v>
      </c>
      <c r="D444" s="2">
        <f t="array" ref="D444">PRODUCT(1+B441:B444)-1</f>
        <v>-9.6160488539492883E-3</v>
      </c>
      <c r="E444" s="2">
        <f t="array" ref="E444">PRODUCT(1+B437:B444)-1</f>
        <v>-1.2258977209049893E-2</v>
      </c>
      <c r="F444" s="2">
        <f t="array" ref="F444">PRODUCT(1+B429:B444)-1</f>
        <v>-3.9600933748326073E-3</v>
      </c>
    </row>
    <row r="445" spans="1:6" x14ac:dyDescent="0.25">
      <c r="A445" s="9">
        <v>42648</v>
      </c>
      <c r="B445" s="2">
        <v>4.2966951717982038E-3</v>
      </c>
      <c r="C445" s="2">
        <f t="array" ref="C445">PRODUCT(1+B444:B445)-1</f>
        <v>-6.8017767906702886E-4</v>
      </c>
      <c r="D445" s="2">
        <f t="array" ref="D445">PRODUCT(1+B442:B445)-1</f>
        <v>3.997898778781428E-3</v>
      </c>
      <c r="E445" s="2">
        <f t="array" ref="E445">PRODUCT(1+B438:B445)-1</f>
        <v>-2.2913211591495397E-3</v>
      </c>
      <c r="F445" s="2">
        <f t="array" ref="F445">PRODUCT(1+B430:B445)-1</f>
        <v>1.53783227238109E-2</v>
      </c>
    </row>
    <row r="446" spans="1:6" x14ac:dyDescent="0.25">
      <c r="A446" s="9">
        <v>42649</v>
      </c>
      <c r="B446" s="2">
        <v>4.8154167419078853E-4</v>
      </c>
      <c r="C446" s="2">
        <f t="array" ref="C446">PRODUCT(1+B445:B446)-1</f>
        <v>4.7803058837754264E-3</v>
      </c>
      <c r="D446" s="2">
        <f t="array" ref="D446">PRODUCT(1+B443:B446)-1</f>
        <v>-3.4589788172136871E-3</v>
      </c>
      <c r="E446" s="2">
        <f t="array" ref="E446">PRODUCT(1+B439:B446)-1</f>
        <v>6.8356553748665227E-3</v>
      </c>
      <c r="F446" s="2">
        <f t="array" ref="F446">PRODUCT(1+B431:B446)-1</f>
        <v>1.6464622231003867E-2</v>
      </c>
    </row>
    <row r="447" spans="1:6" x14ac:dyDescent="0.25">
      <c r="A447" s="9">
        <v>42650</v>
      </c>
      <c r="B447" s="2">
        <v>-3.2534698278855467E-3</v>
      </c>
      <c r="C447" s="2">
        <f t="array" ref="C447">PRODUCT(1+B446:B447)-1</f>
        <v>-2.7734948350025546E-3</v>
      </c>
      <c r="D447" s="2">
        <f t="array" ref="D447">PRODUCT(1+B444:B447)-1</f>
        <v>-3.4517860447899062E-3</v>
      </c>
      <c r="E447" s="2">
        <f t="array" ref="E447">PRODUCT(1+B440:B447)-1</f>
        <v>-2.8658336149780528E-3</v>
      </c>
      <c r="F447" s="2">
        <f t="array" ref="F447">PRODUCT(1+B432:B447)-1</f>
        <v>3.0177994281088694E-3</v>
      </c>
    </row>
    <row r="448" spans="1:6" x14ac:dyDescent="0.25">
      <c r="A448" s="9">
        <v>42653</v>
      </c>
      <c r="B448" s="2">
        <v>4.605941292820992E-3</v>
      </c>
      <c r="C448" s="2">
        <f t="array" ref="C448">PRODUCT(1+B447:B448)-1</f>
        <v>1.3374861739101629E-3</v>
      </c>
      <c r="D448" s="2">
        <f t="array" ref="D448">PRODUCT(1+B445:B448)-1</f>
        <v>6.124185650712155E-3</v>
      </c>
      <c r="E448" s="2">
        <f t="array" ref="E448">PRODUCT(1+B441:B448)-1</f>
        <v>-3.5507536716449239E-3</v>
      </c>
      <c r="F448" s="2">
        <f t="array" ref="F448">PRODUCT(1+B433:B448)-1</f>
        <v>1.1453093737729292E-2</v>
      </c>
    </row>
    <row r="449" spans="1:6" x14ac:dyDescent="0.25">
      <c r="A449" s="9">
        <v>42654</v>
      </c>
      <c r="B449" s="2">
        <v>-1.2446502685264704E-2</v>
      </c>
      <c r="C449" s="2">
        <f t="array" ref="C449">PRODUCT(1+B448:B449)-1</f>
        <v>-7.8978892531129663E-3</v>
      </c>
      <c r="D449" s="2">
        <f t="array" ref="D449">PRODUCT(1+B446:B449)-1</f>
        <v>-1.0649479333064593E-2</v>
      </c>
      <c r="E449" s="2">
        <f t="array" ref="E449">PRODUCT(1+B442:B449)-1</f>
        <v>-6.694156094703585E-3</v>
      </c>
      <c r="F449" s="2">
        <f t="array" ref="F449">PRODUCT(1+B434:B449)-1</f>
        <v>-1.1172818729192624E-3</v>
      </c>
    </row>
    <row r="450" spans="1:6" x14ac:dyDescent="0.25">
      <c r="A450" s="9">
        <v>42655</v>
      </c>
      <c r="B450" s="2">
        <v>1.1466118788989732E-3</v>
      </c>
      <c r="C450" s="2">
        <f t="array" ref="C450">PRODUCT(1+B449:B450)-1</f>
        <v>-1.1314162114195447E-2</v>
      </c>
      <c r="D450" s="2">
        <f t="array" ref="D450">PRODUCT(1+B447:B450)-1</f>
        <v>-9.9918084756823733E-3</v>
      </c>
      <c r="E450" s="2">
        <f t="array" ref="E450">PRODUCT(1+B443:B450)-1</f>
        <v>-1.3416225839032903E-2</v>
      </c>
      <c r="F450" s="2">
        <f t="array" ref="F450">PRODUCT(1+B435:B450)-1</f>
        <v>-2.7105843646002548E-4</v>
      </c>
    </row>
    <row r="451" spans="1:6" x14ac:dyDescent="0.25">
      <c r="A451" s="9">
        <v>42656</v>
      </c>
      <c r="B451" s="2">
        <v>-3.0993184304264343E-3</v>
      </c>
      <c r="C451" s="2">
        <f t="array" ref="C451">PRODUCT(1+B450:B451)-1</f>
        <v>-1.9562602668562468E-3</v>
      </c>
      <c r="D451" s="2">
        <f t="array" ref="D451">PRODUCT(1+B448:B451)-1</f>
        <v>-9.838699193031375E-3</v>
      </c>
      <c r="E451" s="2">
        <f t="array" ref="E451">PRODUCT(1+B444:B451)-1</f>
        <v>-1.3256524153247962E-2</v>
      </c>
      <c r="F451" s="2">
        <f t="array" ref="F451">PRODUCT(1+B436:B451)-1</f>
        <v>-1.4132364362586691E-2</v>
      </c>
    </row>
    <row r="452" spans="1:6" x14ac:dyDescent="0.25">
      <c r="A452" s="9">
        <v>42657</v>
      </c>
      <c r="B452" s="2">
        <v>2.0163653841631657E-4</v>
      </c>
      <c r="C452" s="2">
        <f t="array" ref="C452">PRODUCT(1+B451:B452)-1</f>
        <v>-2.8983068278498614E-3</v>
      </c>
      <c r="D452" s="2">
        <f t="array" ref="D452">PRODUCT(1+B449:B452)-1</f>
        <v>-1.4179677028738347E-2</v>
      </c>
      <c r="E452" s="2">
        <f t="array" ref="E452">PRODUCT(1+B445:B452)-1</f>
        <v>-8.1423303526172441E-3</v>
      </c>
      <c r="F452" s="2">
        <f t="array" ref="F452">PRODUCT(1+B437:B452)-1</f>
        <v>-2.0301490919445886E-2</v>
      </c>
    </row>
    <row r="453" spans="1:6" x14ac:dyDescent="0.25">
      <c r="A453" s="9">
        <v>42660</v>
      </c>
      <c r="B453" s="2">
        <v>-3.0380031692749387E-3</v>
      </c>
      <c r="C453" s="2">
        <f t="array" ref="C453">PRODUCT(1+B452:B453)-1</f>
        <v>-2.836979203301393E-3</v>
      </c>
      <c r="D453" s="2">
        <f t="array" ref="D453">PRODUCT(1+B450:B453)-1</f>
        <v>-4.7876896004643843E-3</v>
      </c>
      <c r="E453" s="2">
        <f t="array" ref="E453">PRODUCT(1+B446:B453)-1</f>
        <v>-1.5386182532075687E-2</v>
      </c>
      <c r="F453" s="2">
        <f t="array" ref="F453">PRODUCT(1+B438:B453)-1</f>
        <v>-1.7642249005630828E-2</v>
      </c>
    </row>
    <row r="454" spans="1:6" x14ac:dyDescent="0.25">
      <c r="A454" s="9">
        <v>42661</v>
      </c>
      <c r="B454" s="2">
        <v>6.1603573947801582E-3</v>
      </c>
      <c r="C454" s="2">
        <f t="array" ref="C454">PRODUCT(1+B453:B454)-1</f>
        <v>3.1036390402159331E-3</v>
      </c>
      <c r="D454" s="2">
        <f t="array" ref="D454">PRODUCT(1+B451:B454)-1</f>
        <v>1.9633691414466803E-4</v>
      </c>
      <c r="E454" s="2">
        <f t="array" ref="E454">PRODUCT(1+B447:B454)-1</f>
        <v>-9.7974333223804777E-3</v>
      </c>
      <c r="F454" s="2">
        <f t="array" ref="F454">PRODUCT(1+B439:B454)-1</f>
        <v>-3.028749825264021E-3</v>
      </c>
    </row>
    <row r="455" spans="1:6" x14ac:dyDescent="0.25">
      <c r="A455" s="9">
        <v>42662</v>
      </c>
      <c r="B455" s="2">
        <v>2.1919985043934442E-3</v>
      </c>
      <c r="C455" s="2">
        <f t="array" ref="C455">PRODUCT(1+B454:B455)-1</f>
        <v>8.3658593933695347E-3</v>
      </c>
      <c r="D455" s="2">
        <f t="array" ref="D455">PRODUCT(1+B452:B455)-1</f>
        <v>5.5051464209514567E-3</v>
      </c>
      <c r="E455" s="2">
        <f t="array" ref="E455">PRODUCT(1+B448:B455)-1</f>
        <v>-4.38771625172929E-3</v>
      </c>
      <c r="F455" s="2">
        <f t="array" ref="F455">PRODUCT(1+B440:B455)-1</f>
        <v>-7.2409754019800987E-3</v>
      </c>
    </row>
    <row r="456" spans="1:6" x14ac:dyDescent="0.25">
      <c r="A456" s="9">
        <v>42663</v>
      </c>
      <c r="B456" s="2">
        <v>-1.3757467506726462E-3</v>
      </c>
      <c r="C456" s="2">
        <f t="array" ref="C456">PRODUCT(1+B455:B456)-1</f>
        <v>8.1323611890082859E-4</v>
      </c>
      <c r="D456" s="2">
        <f t="array" ref="D456">PRODUCT(1+B453:B456)-1</f>
        <v>3.9193991504844483E-3</v>
      </c>
      <c r="E456" s="2">
        <f t="array" ref="E456">PRODUCT(1+B449:B456)-1</f>
        <v>-1.0315853692354437E-2</v>
      </c>
      <c r="F456" s="2">
        <f t="array" ref="F456">PRODUCT(1+B441:B456)-1</f>
        <v>-1.3829978308625201E-2</v>
      </c>
    </row>
    <row r="457" spans="1:6" x14ac:dyDescent="0.25">
      <c r="A457" s="9">
        <v>42664</v>
      </c>
      <c r="B457" s="2">
        <v>-8.4059514136147762E-5</v>
      </c>
      <c r="C457" s="2">
        <f t="array" ref="C457">PRODUCT(1+B456:B457)-1</f>
        <v>-1.459690620205345E-3</v>
      </c>
      <c r="D457" s="2">
        <f t="array" ref="D457">PRODUCT(1+B454:B457)-1</f>
        <v>6.8939572066777366E-3</v>
      </c>
      <c r="E457" s="2">
        <f t="array" ref="E457">PRODUCT(1+B450:B457)-1</f>
        <v>2.073261478988897E-3</v>
      </c>
      <c r="F457" s="2">
        <f t="array" ref="F457">PRODUCT(1+B442:B457)-1</f>
        <v>-4.6347733516801659E-3</v>
      </c>
    </row>
    <row r="458" spans="1:6" x14ac:dyDescent="0.25">
      <c r="A458" s="9">
        <v>42667</v>
      </c>
      <c r="B458" s="2">
        <v>4.7497618113545581E-3</v>
      </c>
      <c r="C458" s="2">
        <f t="array" ref="C458">PRODUCT(1+B457:B458)-1</f>
        <v>4.6653030345482627E-3</v>
      </c>
      <c r="D458" s="2">
        <f t="array" ref="D458">PRODUCT(1+B455:B458)-1</f>
        <v>5.4823331463822456E-3</v>
      </c>
      <c r="E458" s="2">
        <f t="array" ref="E458">PRODUCT(1+B451:B458)-1</f>
        <v>5.6797464448994361E-3</v>
      </c>
      <c r="F458" s="2">
        <f t="array" ref="F458">PRODUCT(1+B443:B458)-1</f>
        <v>-7.8126801551466896E-3</v>
      </c>
    </row>
    <row r="459" spans="1:6" x14ac:dyDescent="0.25">
      <c r="A459" s="9">
        <v>42668</v>
      </c>
      <c r="B459" s="2">
        <v>-3.7976507555791406E-3</v>
      </c>
      <c r="C459" s="2">
        <f t="array" ref="C459">PRODUCT(1+B458:B459)-1</f>
        <v>9.3407311924376124E-4</v>
      </c>
      <c r="D459" s="2">
        <f t="array" ref="D459">PRODUCT(1+B456:B459)-1</f>
        <v>-5.2698095873249251E-4</v>
      </c>
      <c r="E459" s="2">
        <f t="array" ref="E459">PRODUCT(1+B452:B459)-1</f>
        <v>4.9752643548801601E-3</v>
      </c>
      <c r="F459" s="2">
        <f t="array" ref="F459">PRODUCT(1+B444:B459)-1</f>
        <v>-8.3472145104571682E-3</v>
      </c>
    </row>
    <row r="460" spans="1:6" x14ac:dyDescent="0.25">
      <c r="A460" s="9">
        <v>42669</v>
      </c>
      <c r="B460" s="2">
        <v>-1.7404206872095873E-3</v>
      </c>
      <c r="C460" s="2">
        <f t="array" ref="C460">PRODUCT(1+B459:B460)-1</f>
        <v>-5.5314619328509229E-3</v>
      </c>
      <c r="D460" s="2">
        <f t="array" ref="D460">PRODUCT(1+B457:B460)-1</f>
        <v>-8.9196484444342694E-4</v>
      </c>
      <c r="E460" s="2">
        <f t="array" ref="E460">PRODUCT(1+B453:B460)-1</f>
        <v>3.0239383397872022E-3</v>
      </c>
      <c r="F460" s="2">
        <f t="array" ref="F460">PRODUCT(1+B445:B460)-1</f>
        <v>-5.1430139177583989E-3</v>
      </c>
    </row>
    <row r="461" spans="1:6" x14ac:dyDescent="0.25">
      <c r="A461" s="9">
        <v>42670</v>
      </c>
      <c r="B461" s="2">
        <v>-2.9867768517781723E-3</v>
      </c>
      <c r="C461" s="2">
        <f t="array" ref="C461">PRODUCT(1+B460:B461)-1</f>
        <v>-4.7219992907668873E-3</v>
      </c>
      <c r="D461" s="2">
        <f t="array" ref="D461">PRODUCT(1+B458:B461)-1</f>
        <v>-3.7923368641297195E-3</v>
      </c>
      <c r="E461" s="2">
        <f t="array" ref="E461">PRODUCT(1+B454:B461)-1</f>
        <v>3.0754761344933268E-3</v>
      </c>
      <c r="F461" s="2">
        <f t="array" ref="F461">PRODUCT(1+B446:B461)-1</f>
        <v>-1.2358026234760788E-2</v>
      </c>
    </row>
    <row r="462" spans="1:6" x14ac:dyDescent="0.25">
      <c r="A462" s="9">
        <v>42671</v>
      </c>
      <c r="B462" s="2">
        <v>-3.1082398829839208E-3</v>
      </c>
      <c r="C462" s="2">
        <f t="array" ref="C462">PRODUCT(1+B461:B462)-1</f>
        <v>-6.0857331158298278E-3</v>
      </c>
      <c r="D462" s="2">
        <f t="array" ref="D462">PRODUCT(1+B459:B462)-1</f>
        <v>-1.1583532047616973E-2</v>
      </c>
      <c r="E462" s="2">
        <f t="array" ref="E462">PRODUCT(1+B455:B462)-1</f>
        <v>-6.1647036829316493E-3</v>
      </c>
      <c r="F462" s="2">
        <f t="array" ref="F462">PRODUCT(1+B447:B462)-1</f>
        <v>-1.5901738732026272E-2</v>
      </c>
    </row>
    <row r="463" spans="1:6" x14ac:dyDescent="0.25">
      <c r="A463" s="9">
        <v>42674</v>
      </c>
      <c r="B463" s="2">
        <v>-1.2227181023405365E-4</v>
      </c>
      <c r="C463" s="2">
        <f t="array" ref="C463">PRODUCT(1+B462:B463)-1</f>
        <v>-3.2301316431008198E-3</v>
      </c>
      <c r="D463" s="2">
        <f t="array" ref="D463">PRODUCT(1+B460:B463)-1</f>
        <v>-7.9368782545399252E-3</v>
      </c>
      <c r="E463" s="2">
        <f t="array" ref="E463">PRODUCT(1+B456:B463)-1</f>
        <v>-8.4596766295603754E-3</v>
      </c>
      <c r="F463" s="2">
        <f t="array" ref="F463">PRODUCT(1+B448:B463)-1</f>
        <v>-1.2810274220657836E-2</v>
      </c>
    </row>
    <row r="464" spans="1:6" x14ac:dyDescent="0.25">
      <c r="A464" s="9">
        <v>42675</v>
      </c>
      <c r="B464" s="2">
        <v>-6.7869153164171747E-3</v>
      </c>
      <c r="C464" s="2">
        <f t="array" ref="C464">PRODUCT(1+B463:B464)-1</f>
        <v>-6.9083572782295821E-3</v>
      </c>
      <c r="D464" s="2">
        <f t="array" ref="D464">PRODUCT(1+B461:B464)-1</f>
        <v>-1.2952047975395398E-2</v>
      </c>
      <c r="E464" s="2">
        <f t="array" ref="E464">PRODUCT(1+B457:B464)-1</f>
        <v>-1.3832460048381123E-2</v>
      </c>
      <c r="F464" s="2">
        <f t="array" ref="F464">PRODUCT(1+B449:B464)-1</f>
        <v>-2.4005620106671066E-2</v>
      </c>
    </row>
    <row r="465" spans="1:6" x14ac:dyDescent="0.25">
      <c r="A465" s="9">
        <v>42676</v>
      </c>
      <c r="B465" s="2">
        <v>-6.5254863334153201E-3</v>
      </c>
      <c r="C465" s="2">
        <f t="array" ref="C465">PRODUCT(1+B464:B465)-1</f>
        <v>-1.3268113726689124E-2</v>
      </c>
      <c r="D465" s="2">
        <f t="array" ref="D465">PRODUCT(1+B462:B465)-1</f>
        <v>-1.6455387615797124E-2</v>
      </c>
      <c r="E465" s="2">
        <f t="array" ref="E465">PRODUCT(1+B458:B465)-1</f>
        <v>-2.0185320106858029E-2</v>
      </c>
      <c r="F465" s="2">
        <f t="array" ref="F465">PRODUCT(1+B450:B465)-1</f>
        <v>-1.8153908074487579E-2</v>
      </c>
    </row>
    <row r="466" spans="1:6" x14ac:dyDescent="0.25">
      <c r="A466" s="9">
        <v>42677</v>
      </c>
      <c r="B466" s="2">
        <v>-4.4233867508127744E-3</v>
      </c>
      <c r="C466" s="2">
        <f t="array" ref="C466">PRODUCT(1+B465:B466)-1</f>
        <v>-1.0920008334438291E-2</v>
      </c>
      <c r="D466" s="2">
        <f t="array" ref="D466">PRODUCT(1+B463:B466)-1</f>
        <v>-1.7752926293612248E-2</v>
      </c>
      <c r="E466" s="2">
        <f t="array" ref="E466">PRODUCT(1+B459:B466)-1</f>
        <v>-2.9130816750568167E-2</v>
      </c>
      <c r="F466" s="2">
        <f t="array" ref="F466">PRODUCT(1+B451:B466)-1</f>
        <v>-2.3616525958544909E-2</v>
      </c>
    </row>
    <row r="467" spans="1:6" x14ac:dyDescent="0.25">
      <c r="A467" s="9">
        <v>42678</v>
      </c>
      <c r="B467" s="2">
        <v>-1.6661400132141901E-3</v>
      </c>
      <c r="C467" s="2">
        <f t="array" ref="C467">PRODUCT(1+B466:B467)-1</f>
        <v>-6.0821567823675649E-3</v>
      </c>
      <c r="D467" s="2">
        <f t="array" ref="D467">PRODUCT(1+B464:B467)-1</f>
        <v>-1.9269571761164617E-2</v>
      </c>
      <c r="E467" s="2">
        <f t="array" ref="E467">PRODUCT(1+B460:B467)-1</f>
        <v>-2.7053509770619155E-2</v>
      </c>
      <c r="F467" s="2">
        <f t="array" ref="F467">PRODUCT(1+B452:B467)-1</f>
        <v>-2.2212843778575131E-2</v>
      </c>
    </row>
    <row r="468" spans="1:6" x14ac:dyDescent="0.25">
      <c r="A468" s="9">
        <v>42681</v>
      </c>
      <c r="B468" s="2">
        <v>2.2223501088635134E-2</v>
      </c>
      <c r="C468" s="2">
        <f t="array" ref="C468">PRODUCT(1+B467:B468)-1</f>
        <v>2.0520333611023567E-2</v>
      </c>
      <c r="D468" s="2">
        <f t="array" ref="D468">PRODUCT(1+B465:B468)-1</f>
        <v>9.3762430625272675E-3</v>
      </c>
      <c r="E468" s="2">
        <f t="array" ref="E468">PRODUCT(1+B461:B468)-1</f>
        <v>-3.6972464628428625E-3</v>
      </c>
      <c r="F468" s="2">
        <f t="array" ref="F468">PRODUCT(1+B453:B468)-1</f>
        <v>-6.8448836838619354E-4</v>
      </c>
    </row>
    <row r="469" spans="1:6" x14ac:dyDescent="0.25">
      <c r="A469" s="9">
        <v>42682</v>
      </c>
      <c r="B469" s="2">
        <v>3.771956162738288E-3</v>
      </c>
      <c r="C469" s="2">
        <f t="array" ref="C469">PRODUCT(1+B468:B469)-1</f>
        <v>2.607928332326237E-2</v>
      </c>
      <c r="D469" s="2">
        <f t="array" ref="D469">PRODUCT(1+B466:B469)-1</f>
        <v>1.9838508250950904E-2</v>
      </c>
      <c r="E469" s="2">
        <f t="array" ref="E469">PRODUCT(1+B462:B469)-1</f>
        <v>3.0566702921652755E-3</v>
      </c>
      <c r="F469" s="2">
        <f t="array" ref="F469">PRODUCT(1+B454:B469)-1</f>
        <v>6.141547143193149E-3</v>
      </c>
    </row>
    <row r="470" spans="1:6" x14ac:dyDescent="0.25">
      <c r="A470" s="9">
        <v>42683</v>
      </c>
      <c r="B470" s="2">
        <v>1.1077043878180648E-2</v>
      </c>
      <c r="C470" s="2">
        <f t="array" ref="C470">PRODUCT(1+B469:B470)-1</f>
        <v>1.4890782164840077E-2</v>
      </c>
      <c r="D470" s="2">
        <f t="array" ref="D470">PRODUCT(1+B467:B470)-1</f>
        <v>3.5716679593615464E-2</v>
      </c>
      <c r="E470" s="2">
        <f t="array" ref="E470">PRODUCT(1+B463:B470)-1</f>
        <v>1.7329677719724934E-2</v>
      </c>
      <c r="F470" s="2">
        <f t="array" ref="F470">PRODUCT(1+B455:B470)-1</f>
        <v>1.1058141708730318E-2</v>
      </c>
    </row>
    <row r="471" spans="1:6" x14ac:dyDescent="0.25">
      <c r="A471" s="9">
        <v>42684</v>
      </c>
      <c r="B471" s="2">
        <v>1.9507595018628532E-3</v>
      </c>
      <c r="C471" s="2">
        <f t="array" ref="C471">PRODUCT(1+B470:B471)-1</f>
        <v>1.3049412028641516E-2</v>
      </c>
      <c r="D471" s="2">
        <f t="array" ref="D471">PRODUCT(1+B468:B471)-1</f>
        <v>3.946901466540087E-2</v>
      </c>
      <c r="E471" s="2">
        <f t="array" ref="E471">PRODUCT(1+B464:B471)-1</f>
        <v>1.943889189379866E-2</v>
      </c>
      <c r="F471" s="2">
        <f t="array" ref="F471">PRODUCT(1+B456:B471)-1</f>
        <v>1.0814768524779694E-2</v>
      </c>
    </row>
    <row r="472" spans="1:6" x14ac:dyDescent="0.25">
      <c r="A472" s="9">
        <v>42685</v>
      </c>
      <c r="B472" s="2">
        <v>-1.3979367745031723E-3</v>
      </c>
      <c r="C472" s="2">
        <f t="array" ref="C472">PRODUCT(1+B471:B472)-1</f>
        <v>5.5009568891373206E-4</v>
      </c>
      <c r="D472" s="2">
        <f t="array" ref="D472">PRODUCT(1+B469:B472)-1</f>
        <v>1.5449069208827382E-2</v>
      </c>
      <c r="E472" s="2">
        <f t="array" ref="E472">PRODUCT(1+B465:B472)-1</f>
        <v>2.4970166499346469E-2</v>
      </c>
      <c r="F472" s="2">
        <f t="array" ref="F472">PRODUCT(1+B457:B472)-1</f>
        <v>1.0792307620461905E-2</v>
      </c>
    </row>
    <row r="473" spans="1:6" x14ac:dyDescent="0.25">
      <c r="A473" s="9">
        <v>42688</v>
      </c>
      <c r="B473" s="2">
        <v>-1.1550278361704969E-4</v>
      </c>
      <c r="C473" s="2">
        <f t="array" ref="C473">PRODUCT(1+B472:B473)-1</f>
        <v>-1.5132780925314337E-3</v>
      </c>
      <c r="D473" s="2">
        <f t="array" ref="D473">PRODUCT(1+B470:B473)-1</f>
        <v>1.1516386546766677E-2</v>
      </c>
      <c r="E473" s="2">
        <f t="array" ref="E473">PRODUCT(1+B466:B473)-1</f>
        <v>3.15833627272466E-2</v>
      </c>
      <c r="F473" s="2">
        <f t="array" ref="F473">PRODUCT(1+B458:B473)-1</f>
        <v>1.0760522333688405E-2</v>
      </c>
    </row>
    <row r="474" spans="1:6" x14ac:dyDescent="0.25">
      <c r="A474" s="9">
        <v>42689</v>
      </c>
      <c r="B474" s="2">
        <v>7.4808243230755078E-3</v>
      </c>
      <c r="C474" s="2">
        <f t="array" ref="C474">PRODUCT(1+B473:B474)-1</f>
        <v>7.3644574834252907E-3</v>
      </c>
      <c r="D474" s="2">
        <f t="array" ref="D474">PRODUCT(1+B471:B474)-1</f>
        <v>7.9186043286518792E-3</v>
      </c>
      <c r="E474" s="2">
        <f t="array" ref="E474">PRODUCT(1+B467:B474)-1</f>
        <v>4.3918110175902525E-2</v>
      </c>
      <c r="F474" s="2">
        <f t="array" ref="F474">PRODUCT(1+B459:B474)-1</f>
        <v>1.3507923005768641E-2</v>
      </c>
    </row>
    <row r="475" spans="1:6" x14ac:dyDescent="0.25">
      <c r="A475" s="9">
        <v>42690</v>
      </c>
      <c r="B475" s="2">
        <v>-1.5822857378724464E-3</v>
      </c>
      <c r="C475" s="2">
        <f t="array" ref="C475">PRODUCT(1+B474:B475)-1</f>
        <v>5.8867017835690927E-3</v>
      </c>
      <c r="D475" s="2">
        <f t="array" ref="D475">PRODUCT(1+B472:B475)-1</f>
        <v>4.3645154741913661E-3</v>
      </c>
      <c r="E475" s="2">
        <f t="array" ref="E475">PRODUCT(1+B468:B475)-1</f>
        <v>4.4005793264850546E-2</v>
      </c>
      <c r="F475" s="2">
        <f t="array" ref="F475">PRODUCT(1+B460:B475)-1</f>
        <v>1.5761772336176483E-2</v>
      </c>
    </row>
    <row r="476" spans="1:6" x14ac:dyDescent="0.25">
      <c r="A476" s="9">
        <v>42691</v>
      </c>
      <c r="B476" s="2">
        <v>4.6762887355644711E-3</v>
      </c>
      <c r="C476" s="2">
        <f t="array" ref="C476">PRODUCT(1+B475:B476)-1</f>
        <v>3.0866037727195206E-3</v>
      </c>
      <c r="D476" s="2">
        <f t="array" ref="D476">PRODUCT(1+B473:B476)-1</f>
        <v>1.0473792418397299E-2</v>
      </c>
      <c r="E476" s="2">
        <f t="array" ref="E476">PRODUCT(1+B469:B476)-1</f>
        <v>2.6084671971175588E-2</v>
      </c>
      <c r="F476" s="2">
        <f t="array" ref="F476">PRODUCT(1+B461:B476)-1</f>
        <v>2.2290984047152795E-2</v>
      </c>
    </row>
    <row r="477" spans="1:6" x14ac:dyDescent="0.25">
      <c r="A477" s="9">
        <v>42692</v>
      </c>
      <c r="B477" s="2">
        <v>-2.3867003182266311E-3</v>
      </c>
      <c r="C477" s="2">
        <f t="array" ref="C477">PRODUCT(1+B476:B477)-1</f>
        <v>2.278427517524495E-3</v>
      </c>
      <c r="D477" s="2">
        <f t="array" ref="D477">PRODUCT(1+B474:B477)-1</f>
        <v>8.1785417244248926E-3</v>
      </c>
      <c r="E477" s="2">
        <f t="array" ref="E477">PRODUCT(1+B470:B477)-1</f>
        <v>1.9789115519078804E-2</v>
      </c>
      <c r="F477" s="2">
        <f t="array" ref="F477">PRODUCT(1+B462:B477)-1</f>
        <v>2.2906274612759514E-2</v>
      </c>
    </row>
    <row r="478" spans="1:6" x14ac:dyDescent="0.25">
      <c r="A478" s="9">
        <v>42695</v>
      </c>
      <c r="B478" s="2">
        <v>7.4613868646591364E-3</v>
      </c>
      <c r="C478" s="2">
        <f t="array" ref="C478">PRODUCT(1+B477:B478)-1</f>
        <v>5.0568784520281795E-3</v>
      </c>
      <c r="D478" s="2">
        <f t="array" ref="D478">PRODUCT(1+B475:B478)-1</f>
        <v>8.1590908048558841E-3</v>
      </c>
      <c r="E478" s="2">
        <f t="array" ref="E478">PRODUCT(1+B471:B478)-1</f>
        <v>1.6142303745273034E-2</v>
      </c>
      <c r="F478" s="2">
        <f t="array" ref="F478">PRODUCT(1+B463:B478)-1</f>
        <v>3.375172238655777E-2</v>
      </c>
    </row>
    <row r="479" spans="1:6" x14ac:dyDescent="0.25">
      <c r="A479" s="9">
        <v>42696</v>
      </c>
      <c r="B479" s="2">
        <v>2.1654277629676866E-3</v>
      </c>
      <c r="C479" s="2">
        <f t="array" ref="C479">PRODUCT(1+B478:B479)-1</f>
        <v>9.6429717218937672E-3</v>
      </c>
      <c r="D479" s="2">
        <f t="array" ref="D479">PRODUCT(1+B476:B479)-1</f>
        <v>1.1943370051540114E-2</v>
      </c>
      <c r="E479" s="2">
        <f t="array" ref="E479">PRODUCT(1+B472:B479)-1</f>
        <v>1.6360012549135439E-2</v>
      </c>
      <c r="F479" s="2">
        <f t="array" ref="F479">PRODUCT(1+B464:B479)-1</f>
        <v>3.6116924958258023E-2</v>
      </c>
    </row>
    <row r="480" spans="1:6" x14ac:dyDescent="0.25">
      <c r="A480" s="9">
        <v>42697</v>
      </c>
      <c r="B480" s="2">
        <v>8.080111124224576E-4</v>
      </c>
      <c r="C480" s="2">
        <f t="array" ref="C480">PRODUCT(1+B479:B480)-1</f>
        <v>2.9751885650857179E-3</v>
      </c>
      <c r="D480" s="2">
        <f t="array" ref="D480">PRODUCT(1+B477:B480)-1</f>
        <v>8.0471121840592907E-3</v>
      </c>
      <c r="E480" s="2">
        <f t="array" ref="E480">PRODUCT(1+B473:B480)-1</f>
        <v>1.8605188385040217E-2</v>
      </c>
      <c r="F480" s="2">
        <f t="array" ref="F480">PRODUCT(1+B465:B480)-1</f>
        <v>4.403992953611291E-2</v>
      </c>
    </row>
    <row r="481" spans="1:6" x14ac:dyDescent="0.25">
      <c r="A481" s="9">
        <v>42699</v>
      </c>
      <c r="B481" s="2">
        <v>3.9143292572298982E-3</v>
      </c>
      <c r="C481" s="2">
        <f t="array" ref="C481">PRODUCT(1+B480:B481)-1</f>
        <v>4.725503191189917E-3</v>
      </c>
      <c r="D481" s="2">
        <f t="array" ref="D481">PRODUCT(1+B478:B481)-1</f>
        <v>1.4414042806728089E-2</v>
      </c>
      <c r="E481" s="2">
        <f t="array" ref="E481">PRODUCT(1+B474:B481)-1</f>
        <v>2.2710470381665626E-2</v>
      </c>
      <c r="F481" s="2">
        <f t="array" ref="F481">PRODUCT(1+B466:B481)-1</f>
        <v>5.5011106132682341E-2</v>
      </c>
    </row>
    <row r="482" spans="1:6" x14ac:dyDescent="0.25">
      <c r="A482" s="9">
        <v>42702</v>
      </c>
      <c r="B482" s="2">
        <v>-5.2544785054330356E-3</v>
      </c>
      <c r="C482" s="2">
        <f t="array" ref="C482">PRODUCT(1+B481:B482)-1</f>
        <v>-1.3607170071484598E-3</v>
      </c>
      <c r="D482" s="2">
        <f t="array" ref="D482">PRODUCT(1+B479:B482)-1</f>
        <v>1.6104231682572134E-3</v>
      </c>
      <c r="E482" s="2">
        <f t="array" ref="E482">PRODUCT(1+B475:B482)-1</f>
        <v>9.7826535619771615E-3</v>
      </c>
      <c r="F482" s="2">
        <f t="array" ref="F482">PRODUCT(1+B467:B482)-1</f>
        <v>5.4130399394827666E-2</v>
      </c>
    </row>
    <row r="483" spans="1:6" x14ac:dyDescent="0.25">
      <c r="A483" s="9">
        <v>42703</v>
      </c>
      <c r="B483" s="2">
        <v>1.33531965917566E-3</v>
      </c>
      <c r="C483" s="2">
        <f t="array" ref="C483">PRODUCT(1+B482:B483)-1</f>
        <v>-3.9261752547044004E-3</v>
      </c>
      <c r="D483" s="2">
        <f t="array" ref="D483">PRODUCT(1+B480:B483)-1</f>
        <v>7.8077478279015011E-4</v>
      </c>
      <c r="E483" s="2">
        <f t="array" ref="E483">PRODUCT(1+B476:B483)-1</f>
        <v>1.2733469916488049E-2</v>
      </c>
      <c r="F483" s="2">
        <f t="array" ref="F483">PRODUCT(1+B468:B483)-1</f>
        <v>5.729960962602787E-2</v>
      </c>
    </row>
    <row r="484" spans="1:6" x14ac:dyDescent="0.25">
      <c r="A484" s="9">
        <v>42704</v>
      </c>
      <c r="B484" s="2">
        <v>-2.6534703763845258E-3</v>
      </c>
      <c r="C484" s="2">
        <f t="array" ref="C484">PRODUCT(1+B483:B484)-1</f>
        <v>-1.3216939483674528E-3</v>
      </c>
      <c r="D484" s="2">
        <f t="array" ref="D484">PRODUCT(1+B481:B484)-1</f>
        <v>-2.680612504082136E-3</v>
      </c>
      <c r="E484" s="2">
        <f t="array" ref="E484">PRODUCT(1+B477:B484)-1</f>
        <v>5.344928490434997E-3</v>
      </c>
      <c r="F484" s="2">
        <f t="array" ref="F484">PRODUCT(1+B469:B484)-1</f>
        <v>3.156902116799265E-2</v>
      </c>
    </row>
    <row r="485" spans="1:6" x14ac:dyDescent="0.25">
      <c r="A485" s="9">
        <v>42705</v>
      </c>
      <c r="B485" s="2">
        <v>-3.5155379500729778E-3</v>
      </c>
      <c r="C485" s="2">
        <f t="array" ref="C485">PRODUCT(1+B484:B485)-1</f>
        <v>-6.1596799506499211E-3</v>
      </c>
      <c r="D485" s="2">
        <f t="array" ref="D485">PRODUCT(1+B482:B485)-1</f>
        <v>-1.0061671222355129E-2</v>
      </c>
      <c r="E485" s="2">
        <f t="array" ref="E485">PRODUCT(1+B478:B485)-1</f>
        <v>4.207342224666677E-3</v>
      </c>
      <c r="F485" s="2">
        <f t="array" ref="F485">PRODUCT(1+B470:B485)-1</f>
        <v>2.4079717325057537E-2</v>
      </c>
    </row>
    <row r="486" spans="1:6" x14ac:dyDescent="0.25">
      <c r="A486" s="9">
        <v>42706</v>
      </c>
      <c r="B486" s="2">
        <v>3.9706446136156259E-4</v>
      </c>
      <c r="C486" s="2">
        <f t="array" ref="C486">PRODUCT(1+B485:B486)-1</f>
        <v>-3.1198693838939695E-3</v>
      </c>
      <c r="D486" s="2">
        <f t="array" ref="D486">PRODUCT(1+B483:B486)-1</f>
        <v>-4.437439819776956E-3</v>
      </c>
      <c r="E486" s="2">
        <f t="array" ref="E486">PRODUCT(1+B479:B486)-1</f>
        <v>-2.8341628074135539E-3</v>
      </c>
      <c r="F486" s="2">
        <f t="array" ref="F486">PRODUCT(1+B471:B486)-1</f>
        <v>1.326239102095883E-2</v>
      </c>
    </row>
    <row r="487" spans="1:6" x14ac:dyDescent="0.25">
      <c r="A487" s="9">
        <v>42709</v>
      </c>
      <c r="B487" s="2">
        <v>5.8213006683547341E-3</v>
      </c>
      <c r="C487" s="2">
        <f t="array" ref="C487">PRODUCT(1+B486:B487)-1</f>
        <v>6.2206765613306292E-3</v>
      </c>
      <c r="D487" s="2">
        <f t="array" ref="D487">PRODUCT(1+B484:B487)-1</f>
        <v>2.267923398635574E-5</v>
      </c>
      <c r="E487" s="2">
        <f t="array" ref="E487">PRODUCT(1+B480:B487)-1</f>
        <v>8.0347172415051737E-4</v>
      </c>
      <c r="F487" s="2">
        <f t="array" ref="F487">PRODUCT(1+B472:B487)-1</f>
        <v>1.7176629080775996E-2</v>
      </c>
    </row>
    <row r="488" spans="1:6" x14ac:dyDescent="0.25">
      <c r="A488" s="9">
        <v>42710</v>
      </c>
      <c r="B488" s="2">
        <v>3.4108794353906458E-3</v>
      </c>
      <c r="C488" s="2">
        <f t="array" ref="C488">PRODUCT(1+B487:B488)-1</f>
        <v>9.2520358584822215E-3</v>
      </c>
      <c r="D488" s="2">
        <f t="array" ref="D488">PRODUCT(1+B485:B488)-1</f>
        <v>6.1033013311748707E-3</v>
      </c>
      <c r="E488" s="2">
        <f t="array" ref="E488">PRODUCT(1+B481:B488)-1</f>
        <v>3.4063282412282181E-3</v>
      </c>
      <c r="F488" s="2">
        <f t="array" ref="F488">PRODUCT(1+B473:B488)-1</f>
        <v>2.207489200489765E-2</v>
      </c>
    </row>
    <row r="489" spans="1:6" x14ac:dyDescent="0.25">
      <c r="A489" s="9">
        <v>42711</v>
      </c>
      <c r="B489" s="2">
        <v>1.3163188276083426E-2</v>
      </c>
      <c r="C489" s="2">
        <f t="array" ref="C489">PRODUCT(1+B488:B489)-1</f>
        <v>1.6618965759669146E-2</v>
      </c>
      <c r="D489" s="2">
        <f t="array" ref="D489">PRODUCT(1+B486:B489)-1</f>
        <v>2.2943023531774465E-2</v>
      </c>
      <c r="E489" s="2">
        <f t="array" ref="E489">PRODUCT(1+B482:B489)-1</f>
        <v>1.2650507149795986E-2</v>
      </c>
      <c r="F489" s="2">
        <f t="array" ref="F489">PRODUCT(1+B474:B489)-1</f>
        <v>3.5648276499399723E-2</v>
      </c>
    </row>
    <row r="490" spans="1:6" x14ac:dyDescent="0.25">
      <c r="A490" s="9">
        <v>42712</v>
      </c>
      <c r="B490" s="2">
        <v>2.159412853860454E-3</v>
      </c>
      <c r="C490" s="2">
        <f t="array" ref="C490">PRODUCT(1+B489:B490)-1</f>
        <v>1.5351025887905045E-2</v>
      </c>
      <c r="D490" s="2">
        <f t="array" ref="D490">PRODUCT(1+B487:B490)-1</f>
        <v>2.4745089988366775E-2</v>
      </c>
      <c r="E490" s="2">
        <f t="array" ref="E490">PRODUCT(1+B483:B490)-1</f>
        <v>2.0197845320931274E-2</v>
      </c>
      <c r="F490" s="2">
        <f t="array" ref="F490">PRODUCT(1+B475:B490)-1</f>
        <v>3.0178087406381726E-2</v>
      </c>
    </row>
    <row r="491" spans="1:6" x14ac:dyDescent="0.25">
      <c r="A491" s="9">
        <v>42713</v>
      </c>
      <c r="B491" s="2">
        <v>5.9389455032745619E-3</v>
      </c>
      <c r="C491" s="2">
        <f t="array" ref="C491">PRODUCT(1+B490:B491)-1</f>
        <v>8.1111829923932177E-3</v>
      </c>
      <c r="D491" s="2">
        <f t="array" ref="D491">PRODUCT(1+B488:B491)-1</f>
        <v>2.4864948224483374E-2</v>
      </c>
      <c r="E491" s="2">
        <f t="array" ref="E491">PRODUCT(1+B484:B491)-1</f>
        <v>2.4888191376448487E-2</v>
      </c>
      <c r="F491" s="2">
        <f t="array" ref="F491">PRODUCT(1+B476:B491)-1</f>
        <v>3.7938574329104302E-2</v>
      </c>
    </row>
    <row r="492" spans="1:6" x14ac:dyDescent="0.25">
      <c r="A492" s="9">
        <v>42716</v>
      </c>
      <c r="B492" s="2">
        <v>-1.1374046815045835E-3</v>
      </c>
      <c r="C492" s="2">
        <f t="array" ref="C492">PRODUCT(1+B491:B492)-1</f>
        <v>4.7947858373513785E-3</v>
      </c>
      <c r="D492" s="2">
        <f t="array" ref="D492">PRODUCT(1+B489:B492)-1</f>
        <v>2.02194166067724E-2</v>
      </c>
      <c r="E492" s="2">
        <f t="array" ref="E492">PRODUCT(1+B485:B492)-1</f>
        <v>2.6446123130239085E-2</v>
      </c>
      <c r="F492" s="2">
        <f t="array" ref="F492">PRODUCT(1+B477:B492)-1</f>
        <v>3.1932404257654312E-2</v>
      </c>
    </row>
    <row r="493" spans="1:6" x14ac:dyDescent="0.25">
      <c r="A493" s="9">
        <v>42717</v>
      </c>
      <c r="B493" s="2">
        <v>6.5397703105061211E-3</v>
      </c>
      <c r="C493" s="2">
        <f t="array" ref="C493">PRODUCT(1+B492:B493)-1</f>
        <v>5.3949272636344414E-3</v>
      </c>
      <c r="D493" s="2">
        <f t="array" ref="D493">PRODUCT(1+B490:B493)-1</f>
        <v>1.3549869498293621E-2</v>
      </c>
      <c r="E493" s="2">
        <f t="array" ref="E493">PRODUCT(1+B486:B493)-1</f>
        <v>3.6803768004819881E-2</v>
      </c>
      <c r="F493" s="2">
        <f t="array" ref="F493">PRODUCT(1+B478:B493)-1</f>
        <v>4.116595627663977E-2</v>
      </c>
    </row>
    <row r="494" spans="1:6" x14ac:dyDescent="0.25">
      <c r="A494" s="9">
        <v>42718</v>
      </c>
      <c r="B494" s="2">
        <v>-8.1171975419503939E-3</v>
      </c>
      <c r="C494" s="2">
        <f t="array" ref="C494">PRODUCT(1+B493:B494)-1</f>
        <v>-1.6305118389335904E-3</v>
      </c>
      <c r="D494" s="2">
        <f t="array" ref="D494">PRODUCT(1+B491:B494)-1</f>
        <v>3.1564560433448019E-3</v>
      </c>
      <c r="E494" s="2">
        <f t="array" ref="E494">PRODUCT(1+B487:B494)-1</f>
        <v>2.7979652820548262E-2</v>
      </c>
      <c r="F494" s="2">
        <f t="array" ref="F494">PRODUCT(1+B479:B494)-1</f>
        <v>2.506619112174624E-2</v>
      </c>
    </row>
    <row r="495" spans="1:6" x14ac:dyDescent="0.25">
      <c r="A495" s="9">
        <v>42719</v>
      </c>
      <c r="B495" s="2">
        <v>3.8832280053966439E-3</v>
      </c>
      <c r="C495" s="2">
        <f t="array" ref="C495">PRODUCT(1+B494:B495)-1</f>
        <v>-4.2654904653739445E-3</v>
      </c>
      <c r="D495" s="2">
        <f t="array" ref="D495">PRODUCT(1+B492:B495)-1</f>
        <v>1.1064247874559285E-3</v>
      </c>
      <c r="E495" s="2">
        <f t="array" ref="E495">PRODUCT(1+B488:B495)-1</f>
        <v>2.5998884206993589E-2</v>
      </c>
      <c r="F495" s="2">
        <f t="array" ref="F495">PRODUCT(1+B480:B495)-1</f>
        <v>2.6823245299464116E-2</v>
      </c>
    </row>
    <row r="496" spans="1:6" x14ac:dyDescent="0.25">
      <c r="A496" s="9">
        <v>42720</v>
      </c>
      <c r="B496" s="2">
        <v>-1.7506399119374683E-3</v>
      </c>
      <c r="C496" s="2">
        <f t="array" ref="C496">PRODUCT(1+B495:B496)-1</f>
        <v>2.1257899595257257E-3</v>
      </c>
      <c r="D496" s="2">
        <f t="array" ref="D496">PRODUCT(1+B493:B496)-1</f>
        <v>4.9181199489600758E-4</v>
      </c>
      <c r="E496" s="2">
        <f t="array" ref="E496">PRODUCT(1+B489:B496)-1</f>
        <v>2.0721172753285444E-2</v>
      </c>
      <c r="F496" s="2">
        <f t="array" ref="F496">PRODUCT(1+B481:B496)-1</f>
        <v>2.4198084110454765E-2</v>
      </c>
    </row>
    <row r="497" spans="1:6" x14ac:dyDescent="0.25">
      <c r="A497" s="9">
        <v>42723</v>
      </c>
      <c r="B497" s="2">
        <v>1.975138060378967E-3</v>
      </c>
      <c r="C497" s="2">
        <f t="array" ref="C497">PRODUCT(1+B496:B497)-1</f>
        <v>2.2104039292147881E-4</v>
      </c>
      <c r="D497" s="2">
        <f t="array" ref="D497">PRODUCT(1+B494:B497)-1</f>
        <v>-4.0453929181410997E-3</v>
      </c>
      <c r="E497" s="2">
        <f t="array" ref="E497">PRODUCT(1+B490:B497)-1</f>
        <v>9.4496620340425164E-3</v>
      </c>
      <c r="F497" s="2">
        <f t="array" ref="F497">PRODUCT(1+B482:B497)-1</f>
        <v>2.2219712200963304E-2</v>
      </c>
    </row>
    <row r="498" spans="1:6" x14ac:dyDescent="0.25">
      <c r="A498" s="9">
        <v>42724</v>
      </c>
      <c r="B498" s="2">
        <v>3.6375208284531446E-3</v>
      </c>
      <c r="C498" s="2">
        <f t="array" ref="C498">PRODUCT(1+B497:B498)-1</f>
        <v>5.6198434946657105E-3</v>
      </c>
      <c r="D498" s="2">
        <f t="array" ref="D498">PRODUCT(1+B495:B498)-1</f>
        <v>7.7575800610665269E-3</v>
      </c>
      <c r="E498" s="2">
        <f t="array" ref="E498">PRODUCT(1+B491:B498)-1</f>
        <v>1.0938522564876818E-2</v>
      </c>
      <c r="F498" s="2">
        <f t="array" ref="F498">PRODUCT(1+B483:B498)-1</f>
        <v>3.1357302472613258E-2</v>
      </c>
    </row>
    <row r="499" spans="1:6" x14ac:dyDescent="0.25">
      <c r="A499" s="9">
        <v>42725</v>
      </c>
      <c r="B499" s="2">
        <v>-2.4573270623052812E-3</v>
      </c>
      <c r="C499" s="2">
        <f t="array" ref="C499">PRODUCT(1+B498:B499)-1</f>
        <v>1.1712551877764987E-3</v>
      </c>
      <c r="D499" s="2">
        <f t="array" ref="D499">PRODUCT(1+B496:B499)-1</f>
        <v>1.3925544754047614E-3</v>
      </c>
      <c r="E499" s="2">
        <f t="array" ref="E499">PRODUCT(1+B492:B499)-1</f>
        <v>2.5005200196501765E-3</v>
      </c>
      <c r="F499" s="2">
        <f t="array" ref="F499">PRODUCT(1+B484:B499)-1</f>
        <v>2.7450944816888034E-2</v>
      </c>
    </row>
    <row r="500" spans="1:6" x14ac:dyDescent="0.25">
      <c r="A500" s="9">
        <v>42726</v>
      </c>
      <c r="B500" s="2">
        <v>-1.8629866059208799E-3</v>
      </c>
      <c r="C500" s="2">
        <f t="array" ref="C500">PRODUCT(1+B499:B500)-1</f>
        <v>-4.3157357008226649E-3</v>
      </c>
      <c r="D500" s="2">
        <f t="array" ref="D500">PRODUCT(1+B497:B500)-1</f>
        <v>1.2798540346401488E-3</v>
      </c>
      <c r="E500" s="2">
        <f t="array" ref="E500">PRODUCT(1+B493:B500)-1</f>
        <v>1.7722954771020039E-3</v>
      </c>
      <c r="F500" s="2">
        <f t="array" ref="F500">PRODUCT(1+B485:B500)-1</f>
        <v>2.8265288951751621E-2</v>
      </c>
    </row>
    <row r="501" spans="1:6" x14ac:dyDescent="0.25">
      <c r="A501" s="9">
        <v>42727</v>
      </c>
      <c r="B501" s="2">
        <v>1.2516807020026555E-3</v>
      </c>
      <c r="C501" s="2">
        <f t="array" ref="C501">PRODUCT(1+B500:B501)-1</f>
        <v>-6.1363776830092309E-4</v>
      </c>
      <c r="D501" s="2">
        <f t="array" ref="D501">PRODUCT(1+B498:B501)-1</f>
        <v>5.5689869305597384E-4</v>
      </c>
      <c r="E501" s="2">
        <f t="array" ref="E501">PRODUCT(1+B494:B501)-1</f>
        <v>-3.4907470991142331E-3</v>
      </c>
      <c r="F501" s="2">
        <f t="array" ref="F501">PRODUCT(1+B486:B501)-1</f>
        <v>3.3184548259306945E-2</v>
      </c>
    </row>
    <row r="502" spans="1:6" x14ac:dyDescent="0.25">
      <c r="A502" s="9">
        <v>42731</v>
      </c>
      <c r="B502" s="2">
        <v>2.248441772426002E-3</v>
      </c>
      <c r="C502" s="2">
        <f t="array" ref="C502">PRODUCT(1+B501:B502)-1</f>
        <v>3.5029368056047616E-3</v>
      </c>
      <c r="D502" s="2">
        <f t="array" ref="D502">PRODUCT(1+B499:B502)-1</f>
        <v>-8.2791664464754167E-4</v>
      </c>
      <c r="E502" s="2">
        <f t="array" ref="E502">PRODUCT(1+B495:B502)-1</f>
        <v>6.9232407867643175E-3</v>
      </c>
      <c r="F502" s="2">
        <f t="array" ref="F502">PRODUCT(1+B487:B502)-1</f>
        <v>3.5096603480919253E-2</v>
      </c>
    </row>
    <row r="503" spans="1:6" x14ac:dyDescent="0.25">
      <c r="A503" s="9">
        <v>42732</v>
      </c>
      <c r="B503" s="2">
        <v>-8.3565459610027704E-3</v>
      </c>
      <c r="C503" s="2">
        <f t="array" ref="C503">PRODUCT(1+B502:B503)-1</f>
        <v>-6.1268933955886951E-3</v>
      </c>
      <c r="D503" s="2">
        <f t="array" ref="D503">PRODUCT(1+B500:B503)-1</f>
        <v>-6.7367714706996207E-3</v>
      </c>
      <c r="E503" s="2">
        <f t="array" ref="E503">PRODUCT(1+B496:B503)-1</f>
        <v>-5.3535983165563517E-3</v>
      </c>
      <c r="F503" s="2">
        <f t="array" ref="F503">PRODUCT(1+B488:B503)-1</f>
        <v>2.0506098307714549E-2</v>
      </c>
    </row>
    <row r="504" spans="1:6" x14ac:dyDescent="0.25">
      <c r="A504" s="9">
        <v>42733</v>
      </c>
      <c r="B504" s="2">
        <v>-2.9334376333378653E-4</v>
      </c>
      <c r="C504" s="2">
        <f t="array" ref="C504">PRODUCT(1+B503:B504)-1</f>
        <v>-8.6474383836958602E-3</v>
      </c>
      <c r="D504" s="2">
        <f t="array" ref="D504">PRODUCT(1+B501:B504)-1</f>
        <v>-5.1747930082796101E-3</v>
      </c>
      <c r="E504" s="2">
        <f t="array" ref="E504">PRODUCT(1+B497:B504)-1</f>
        <v>-3.9015619533495638E-3</v>
      </c>
      <c r="F504" s="2">
        <f t="array" ref="F504">PRODUCT(1+B489:B504)-1</f>
        <v>1.6738765860693006E-2</v>
      </c>
    </row>
    <row r="505" spans="1:6" x14ac:dyDescent="0.25">
      <c r="A505" s="9">
        <v>42734</v>
      </c>
      <c r="B505" s="2">
        <v>-4.6370806398550179E-3</v>
      </c>
      <c r="C505" s="2">
        <f t="array" ref="C505">PRODUCT(1+B504:B505)-1</f>
        <v>-4.9290641445030037E-3</v>
      </c>
      <c r="D505" s="2">
        <f t="array" ref="D505">PRODUCT(1+B502:B505)-1</f>
        <v>-1.1025757689538396E-2</v>
      </c>
      <c r="E505" s="2">
        <f t="array" ref="E505">PRODUCT(1+B498:B505)-1</f>
        <v>-1.0474999226529613E-2</v>
      </c>
      <c r="F505" s="2">
        <f t="array" ref="F505">PRODUCT(1+B490:B505)-1</f>
        <v>-1.1243223949847225E-3</v>
      </c>
    </row>
    <row r="506" spans="1:6" x14ac:dyDescent="0.25">
      <c r="A506" s="9">
        <v>42738</v>
      </c>
      <c r="B506" s="2">
        <v>8.4865755774221618E-3</v>
      </c>
      <c r="C506" s="2">
        <f t="array" ref="C506">PRODUCT(1+B505:B506)-1</f>
        <v>3.8101420022584875E-3</v>
      </c>
      <c r="D506" s="2">
        <f t="array" ref="D506">PRODUCT(1+B503:B506)-1</f>
        <v>-4.8702443496351222E-3</v>
      </c>
      <c r="E506" s="2">
        <f t="array" ref="E506">PRODUCT(1+B499:B506)-1</f>
        <v>-5.6941288379221966E-3</v>
      </c>
      <c r="F506" s="2">
        <f t="array" ref="F506">PRODUCT(1+B491:B506)-1</f>
        <v>5.1821083701735215E-3</v>
      </c>
    </row>
    <row r="507" spans="1:6" x14ac:dyDescent="0.25">
      <c r="A507" s="9">
        <v>42739</v>
      </c>
      <c r="B507" s="2">
        <v>5.7223085883348901E-3</v>
      </c>
      <c r="C507" s="2">
        <f t="array" ref="C507">PRODUCT(1+B506:B507)-1</f>
        <v>1.4257446970069365E-2</v>
      </c>
      <c r="D507" s="2">
        <f t="array" ref="D507">PRODUCT(1+B504:B507)-1</f>
        <v>9.2581069549140249E-3</v>
      </c>
      <c r="E507" s="2">
        <f t="array" ref="E507">PRODUCT(1+B500:B507)-1</f>
        <v>2.4589657334077586E-3</v>
      </c>
      <c r="F507" s="2">
        <f t="array" ref="F507">PRODUCT(1+B492:B507)-1</f>
        <v>4.9656344461015411E-3</v>
      </c>
    </row>
    <row r="508" spans="1:6" x14ac:dyDescent="0.25">
      <c r="A508" s="9">
        <v>42740</v>
      </c>
      <c r="B508" s="2">
        <v>-7.7067048332046806E-4</v>
      </c>
      <c r="C508" s="2">
        <f t="array" ref="C508">PRODUCT(1+B507:B508)-1</f>
        <v>4.9472280906890376E-3</v>
      </c>
      <c r="D508" s="2">
        <f t="array" ref="D508">PRODUCT(1+B505:B508)-1</f>
        <v>8.776219734490498E-3</v>
      </c>
      <c r="E508" s="2">
        <f t="array" ref="E508">PRODUCT(1+B501:B508)-1</f>
        <v>3.5560116056896351E-3</v>
      </c>
      <c r="F508" s="2">
        <f t="array" ref="F508">PRODUCT(1+B493:B508)-1</f>
        <v>5.3346093860771049E-3</v>
      </c>
    </row>
    <row r="509" spans="1:6" x14ac:dyDescent="0.25">
      <c r="A509" s="9">
        <v>42741</v>
      </c>
      <c r="B509" s="2">
        <v>3.51696782723665E-3</v>
      </c>
      <c r="C509" s="2">
        <f t="array" ref="C509">PRODUCT(1+B508:B509)-1</f>
        <v>2.7435869206209329E-3</v>
      </c>
      <c r="D509" s="2">
        <f t="array" ref="D509">PRODUCT(1+B506:B509)-1</f>
        <v>1.7040150435718715E-2</v>
      </c>
      <c r="E509" s="2">
        <f t="array" ref="E509">PRODUCT(1+B502:B509)-1</f>
        <v>5.8265121764828898E-3</v>
      </c>
      <c r="F509" s="2">
        <f t="array" ref="F509">PRODUCT(1+B494:B509)-1</f>
        <v>2.3154261968905132E-3</v>
      </c>
    </row>
    <row r="510" spans="1:6" x14ac:dyDescent="0.25">
      <c r="A510" s="9">
        <v>42744</v>
      </c>
      <c r="B510" s="2">
        <v>-3.5485599346501973E-3</v>
      </c>
      <c r="C510" s="2">
        <f t="array" ref="C510">PRODUCT(1+B509:B510)-1</f>
        <v>-4.4072278536755327E-5</v>
      </c>
      <c r="D510" s="2">
        <f t="array" ref="D510">PRODUCT(1+B507:B510)-1</f>
        <v>4.9029377765379412E-3</v>
      </c>
      <c r="E510" s="2">
        <f t="array" ref="E510">PRODUCT(1+B503:B510)-1</f>
        <v>8.8149218999689083E-6</v>
      </c>
      <c r="F510" s="2">
        <f t="array" ref="F510">PRODUCT(1+B495:B510)-1</f>
        <v>6.9321167364910785E-3</v>
      </c>
    </row>
    <row r="511" spans="1:6" x14ac:dyDescent="0.25">
      <c r="A511" s="9">
        <v>42745</v>
      </c>
      <c r="B511" s="2">
        <v>0</v>
      </c>
      <c r="C511" s="2">
        <f t="array" ref="C511">PRODUCT(1+B510:B511)-1</f>
        <v>-3.5485599346501973E-3</v>
      </c>
      <c r="D511" s="2">
        <f t="array" ref="D511">PRODUCT(1+B508:B511)-1</f>
        <v>-8.1470879665301865E-4</v>
      </c>
      <c r="E511" s="2">
        <f t="array" ref="E511">PRODUCT(1+B504:B511)-1</f>
        <v>8.4358554970844768E-3</v>
      </c>
      <c r="F511" s="2">
        <f t="array" ref="F511">PRODUCT(1+B496:B511)-1</f>
        <v>3.0370949987403861E-3</v>
      </c>
    </row>
    <row r="512" spans="1:6" x14ac:dyDescent="0.25">
      <c r="A512" s="9">
        <v>42746</v>
      </c>
      <c r="B512" s="2">
        <v>2.829564987438804E-3</v>
      </c>
      <c r="C512" s="2">
        <f t="array" ref="C512">PRODUCT(1+B511:B512)-1</f>
        <v>2.829564987438804E-3</v>
      </c>
      <c r="D512" s="2">
        <f t="array" ref="D512">PRODUCT(1+B509:B512)-1</f>
        <v>2.78536800352569E-3</v>
      </c>
      <c r="E512" s="2">
        <f t="array" ref="E512">PRODUCT(1+B505:B512)-1</f>
        <v>1.1586032739656638E-2</v>
      </c>
      <c r="F512" s="2">
        <f t="array" ref="F512">PRODUCT(1+B497:B512)-1</f>
        <v>7.6392671617797614E-3</v>
      </c>
    </row>
    <row r="513" spans="1:6" x14ac:dyDescent="0.25">
      <c r="A513" s="9">
        <v>42747</v>
      </c>
      <c r="B513" s="2">
        <v>-2.144753265474808E-3</v>
      </c>
      <c r="C513" s="2">
        <f t="array" ref="C513">PRODUCT(1+B512:B513)-1</f>
        <v>6.7874300321735248E-4</v>
      </c>
      <c r="D513" s="2">
        <f t="array" ref="D513">PRODUCT(1+B510:B513)-1</f>
        <v>-2.8722254916599965E-3</v>
      </c>
      <c r="E513" s="2">
        <f t="array" ref="E513">PRODUCT(1+B506:B513)-1</f>
        <v>1.4118981789595697E-2</v>
      </c>
      <c r="F513" s="2">
        <f t="array" ref="F513">PRODUCT(1+B498:B513)-1</f>
        <v>3.4960862397404036E-3</v>
      </c>
    </row>
    <row r="514" spans="1:6" x14ac:dyDescent="0.25">
      <c r="A514" s="9">
        <v>42748</v>
      </c>
      <c r="B514" s="2">
        <v>1.8498617008155804E-3</v>
      </c>
      <c r="C514" s="2">
        <f t="array" ref="C514">PRODUCT(1+B513:B514)-1</f>
        <v>-2.9885906158277908E-4</v>
      </c>
      <c r="D514" s="2">
        <f t="array" ref="D514">PRODUCT(1+B511:B514)-1</f>
        <v>2.5298602847192431E-3</v>
      </c>
      <c r="E514" s="2">
        <f t="array" ref="E514">PRODUCT(1+B507:B514)-1</f>
        <v>7.4452018088166927E-3</v>
      </c>
      <c r="F514" s="2">
        <f t="array" ref="F514">PRODUCT(1+B499:B514)-1</f>
        <v>1.708679032570215E-3</v>
      </c>
    </row>
    <row r="515" spans="1:6" x14ac:dyDescent="0.25">
      <c r="A515" s="9">
        <v>42752</v>
      </c>
      <c r="B515" s="2">
        <v>-2.9675025498540064E-3</v>
      </c>
      <c r="C515" s="2">
        <f t="array" ref="C515">PRODUCT(1+B514:B515)-1</f>
        <v>-1.1231303183524277E-3</v>
      </c>
      <c r="D515" s="2">
        <f t="array" ref="D515">PRODUCT(1+B512:B515)-1</f>
        <v>-4.4514963198039048E-4</v>
      </c>
      <c r="E515" s="2">
        <f t="array" ref="E515">PRODUCT(1+B508:B515)-1</f>
        <v>-1.2594957613124569E-3</v>
      </c>
      <c r="F515" s="2">
        <f t="array" ref="F515">PRODUCT(1+B500:B515)-1</f>
        <v>1.1963729151767133E-3</v>
      </c>
    </row>
    <row r="516" spans="1:6" x14ac:dyDescent="0.25">
      <c r="A516" s="9">
        <v>42753</v>
      </c>
      <c r="B516" s="2">
        <v>1.7637539739581154E-3</v>
      </c>
      <c r="C516" s="2">
        <f t="array" ref="C516">PRODUCT(1+B515:B516)-1</f>
        <v>-1.2089825203108751E-3</v>
      </c>
      <c r="D516" s="2">
        <f t="array" ref="D516">PRODUCT(1+B513:B516)-1</f>
        <v>-1.5074802665121512E-3</v>
      </c>
      <c r="E516" s="2">
        <f t="array" ref="E516">PRODUCT(1+B509:B516)-1</f>
        <v>1.2736888497131282E-3</v>
      </c>
      <c r="F516" s="2">
        <f t="array" ref="F516">PRODUCT(1+B501:B516)-1</f>
        <v>4.8342297077343943E-3</v>
      </c>
    </row>
    <row r="517" spans="1:6" x14ac:dyDescent="0.25">
      <c r="A517" s="9">
        <v>42754</v>
      </c>
      <c r="B517" s="2">
        <v>-3.6093296770529637E-3</v>
      </c>
      <c r="C517" s="2">
        <f t="array" ref="C517">PRODUCT(1+B516:B517)-1</f>
        <v>-1.8519416726561211E-3</v>
      </c>
      <c r="D517" s="2">
        <f t="array" ref="D517">PRODUCT(1+B514:B517)-1</f>
        <v>-2.9729920191682302E-3</v>
      </c>
      <c r="E517" s="2">
        <f t="array" ref="E517">PRODUCT(1+B510:B517)-1</f>
        <v>-5.8366784073642375E-3</v>
      </c>
      <c r="F517" s="2">
        <f t="array" ref="F517">PRODUCT(1+B502:B517)-1</f>
        <v>-4.4173708692252234E-5</v>
      </c>
    </row>
    <row r="518" spans="1:6" x14ac:dyDescent="0.25">
      <c r="A518" s="9">
        <v>42755</v>
      </c>
      <c r="B518" s="2">
        <v>3.3661852992237229E-3</v>
      </c>
      <c r="C518" s="2">
        <f t="array" ref="C518">PRODUCT(1+B517:B518)-1</f>
        <v>-2.5529405032820307E-4</v>
      </c>
      <c r="D518" s="2">
        <f t="array" ref="D518">PRODUCT(1+B515:B518)-1</f>
        <v>-1.4639679245946891E-3</v>
      </c>
      <c r="E518" s="2">
        <f t="array" ref="E518">PRODUCT(1+B511:B518)-1</f>
        <v>1.0621887258139839E-3</v>
      </c>
      <c r="F518" s="2">
        <f t="array" ref="F518">PRODUCT(1+B503:B518)-1</f>
        <v>1.071013010824462E-3</v>
      </c>
    </row>
    <row r="519" spans="1:6" x14ac:dyDescent="0.25">
      <c r="A519" s="9">
        <v>42758</v>
      </c>
      <c r="B519" s="2">
        <v>-2.6900775323491777E-3</v>
      </c>
      <c r="C519" s="2">
        <f t="array" ref="C519">PRODUCT(1+B518:B519)-1</f>
        <v>6.6705246743148372E-4</v>
      </c>
      <c r="D519" s="2">
        <f t="array" ref="D519">PRODUCT(1+B516:B519)-1</f>
        <v>-1.1861245474871218E-3</v>
      </c>
      <c r="E519" s="2">
        <f t="array" ref="E519">PRODUCT(1+B512:B519)-1</f>
        <v>-1.6307461765616704E-3</v>
      </c>
      <c r="F519" s="2">
        <f t="array" ref="F519">PRODUCT(1+B504:B519)-1</f>
        <v>6.7913525814251585E-3</v>
      </c>
    </row>
    <row r="520" spans="1:6" x14ac:dyDescent="0.25">
      <c r="A520" s="9">
        <v>42759</v>
      </c>
      <c r="B520" s="2">
        <v>6.5645417623170221E-3</v>
      </c>
      <c r="C520" s="2">
        <f t="array" ref="C520">PRODUCT(1+B519:B520)-1</f>
        <v>3.8568051036629303E-3</v>
      </c>
      <c r="D520" s="2">
        <f t="array" ref="D520">PRODUCT(1+B517:B520)-1</f>
        <v>3.600526433938489E-3</v>
      </c>
      <c r="E520" s="2">
        <f t="array" ref="E520">PRODUCT(1+B513:B520)-1</f>
        <v>2.0876184448781476E-3</v>
      </c>
      <c r="F520" s="2">
        <f t="array" ref="F520">PRODUCT(1+B505:B520)-1</f>
        <v>1.3697838400185347E-2</v>
      </c>
    </row>
    <row r="521" spans="1:6" x14ac:dyDescent="0.25">
      <c r="A521" s="9">
        <v>42760</v>
      </c>
      <c r="B521" s="2">
        <v>8.0260693750628942E-3</v>
      </c>
      <c r="C521" s="2">
        <f t="array" ref="C521">PRODUCT(1+B520:B521)-1</f>
        <v>1.4643298604979815E-2</v>
      </c>
      <c r="D521" s="2">
        <f t="array" ref="D521">PRODUCT(1+B518:B521)-1</f>
        <v>1.5320118920876924E-2</v>
      </c>
      <c r="E521" s="2">
        <f t="array" ref="E521">PRODUCT(1+B514:B521)-1</f>
        <v>1.2301580310424276E-2</v>
      </c>
      <c r="F521" s="2">
        <f t="array" ref="F521">PRODUCT(1+B506:B521)-1</f>
        <v>2.6594247888405809E-2</v>
      </c>
    </row>
    <row r="522" spans="1:6" x14ac:dyDescent="0.25">
      <c r="A522" s="9">
        <v>42761</v>
      </c>
      <c r="B522" s="2">
        <v>-7.3530371524166416E-4</v>
      </c>
      <c r="C522" s="2">
        <f t="array" ref="C522">PRODUCT(1+B521:B522)-1</f>
        <v>7.2848640611908877E-3</v>
      </c>
      <c r="D522" s="2">
        <f t="array" ref="D522">PRODUCT(1+B519:B522)-1</f>
        <v>1.1169765465744552E-2</v>
      </c>
      <c r="E522" s="2">
        <f t="array" ref="E522">PRODUCT(1+B515:B522)-1</f>
        <v>9.6894453627827115E-3</v>
      </c>
      <c r="F522" s="2">
        <f t="array" ref="F522">PRODUCT(1+B507:B522)-1</f>
        <v>1.7206787047740812E-2</v>
      </c>
    </row>
    <row r="523" spans="1:6" x14ac:dyDescent="0.25">
      <c r="A523" s="9">
        <v>42762</v>
      </c>
      <c r="B523" s="2">
        <v>-8.6646811919810496E-4</v>
      </c>
      <c r="C523" s="2">
        <f t="array" ref="C523">PRODUCT(1+B522:B523)-1</f>
        <v>-1.6011347172125712E-3</v>
      </c>
      <c r="D523" s="2">
        <f t="array" ref="D523">PRODUCT(1+B520:B523)-1</f>
        <v>1.3018717993996454E-2</v>
      </c>
      <c r="E523" s="2">
        <f t="array" ref="E523">PRODUCT(1+B516:B523)-1</f>
        <v>1.1817151625519662E-2</v>
      </c>
      <c r="F523" s="2">
        <f t="array" ref="F523">PRODUCT(1+B508:B523)-1</f>
        <v>1.0542772211824092E-2</v>
      </c>
    </row>
    <row r="524" spans="1:6" x14ac:dyDescent="0.25">
      <c r="A524" s="9">
        <v>42765</v>
      </c>
      <c r="B524" s="2">
        <v>-6.0095263412487387E-3</v>
      </c>
      <c r="C524" s="2">
        <f t="array" ref="C524">PRODUCT(1+B523:B524)-1</f>
        <v>-6.8707873974607203E-3</v>
      </c>
      <c r="D524" s="2">
        <f t="array" ref="D524">PRODUCT(1+B521:B524)-1</f>
        <v>3.6402391154655156E-4</v>
      </c>
      <c r="E524" s="2">
        <f t="array" ref="E524">PRODUCT(1+B517:B524)-1</f>
        <v>3.9658610232009561E-3</v>
      </c>
      <c r="F524" s="2">
        <f t="array" ref="F524">PRODUCT(1+B509:B524)-1</f>
        <v>5.244601145879102E-3</v>
      </c>
    </row>
    <row r="525" spans="1:6" x14ac:dyDescent="0.25">
      <c r="A525" s="9">
        <v>42766</v>
      </c>
      <c r="B525" s="2">
        <v>-8.8999956157664872E-4</v>
      </c>
      <c r="C525" s="2">
        <f t="array" ref="C525">PRODUCT(1+B524:B525)-1</f>
        <v>-6.894177427016368E-3</v>
      </c>
      <c r="D525" s="2">
        <f t="array" ref="D525">PRODUCT(1+B522:B525)-1</f>
        <v>-8.4842736374038941E-3</v>
      </c>
      <c r="E525" s="2">
        <f t="array" ref="E525">PRODUCT(1+B518:B525)-1</f>
        <v>6.7058652023908039E-3</v>
      </c>
      <c r="F525" s="2">
        <f t="array" ref="F525">PRODUCT(1+B510:B525)-1</f>
        <v>8.3004681639686773E-4</v>
      </c>
    </row>
    <row r="526" spans="1:6" x14ac:dyDescent="0.25">
      <c r="A526" s="9">
        <v>42767</v>
      </c>
      <c r="B526" s="2">
        <v>2.9839350204285964E-4</v>
      </c>
      <c r="C526" s="2">
        <f t="array" ref="C526">PRODUCT(1+B525:B526)-1</f>
        <v>-5.9187162961982231E-4</v>
      </c>
      <c r="D526" s="2">
        <f t="array" ref="D526">PRODUCT(1+B523:B526)-1</f>
        <v>-7.4585924029467732E-3</v>
      </c>
      <c r="E526" s="2">
        <f t="array" ref="E526">PRODUCT(1+B519:B526)-1</f>
        <v>3.6278623349523809E-3</v>
      </c>
      <c r="F526" s="2">
        <f t="array" ref="F526">PRODUCT(1+B511:B526)-1</f>
        <v>4.6939045352369924E-3</v>
      </c>
    </row>
    <row r="527" spans="1:6" x14ac:dyDescent="0.25">
      <c r="A527" s="9">
        <v>42768</v>
      </c>
      <c r="B527" s="2">
        <v>5.7028799543767938E-4</v>
      </c>
      <c r="C527" s="2">
        <f t="array" ref="C527">PRODUCT(1+B526:B527)-1</f>
        <v>8.6885166771266675E-4</v>
      </c>
      <c r="D527" s="2">
        <f t="array" ref="D527">PRODUCT(1+B524:B527)-1</f>
        <v>-6.03131577685867E-3</v>
      </c>
      <c r="E527" s="2">
        <f t="array" ref="E527">PRODUCT(1+B520:B527)-1</f>
        <v>6.9088822179061982E-3</v>
      </c>
      <c r="F527" s="2">
        <f t="array" ref="F527">PRODUCT(1+B512:B527)-1</f>
        <v>5.2668694080828526E-3</v>
      </c>
    </row>
    <row r="528" spans="1:6" x14ac:dyDescent="0.25">
      <c r="A528" s="9">
        <v>42769</v>
      </c>
      <c r="B528" s="2">
        <v>7.2648354780016078E-3</v>
      </c>
      <c r="C528" s="2">
        <f t="array" ref="C528">PRODUCT(1+B527:B528)-1</f>
        <v>7.8392665219011448E-3</v>
      </c>
      <c r="D528" s="2">
        <f t="array" ref="D528">PRODUCT(1+B525:B528)-1</f>
        <v>7.2427550528300078E-3</v>
      </c>
      <c r="E528" s="2">
        <f t="array" ref="E528">PRODUCT(1+B521:B528)-1</f>
        <v>7.6094155004013952E-3</v>
      </c>
      <c r="F528" s="2">
        <f t="array" ref="F528">PRODUCT(1+B513:B528)-1</f>
        <v>9.7129195014327152E-3</v>
      </c>
    </row>
    <row r="529" spans="1:6" x14ac:dyDescent="0.25">
      <c r="A529" s="9">
        <v>42772</v>
      </c>
      <c r="B529" s="2">
        <v>-2.1154164236404371E-3</v>
      </c>
      <c r="C529" s="2">
        <f t="array" ref="C529">PRODUCT(1+B528:B529)-1</f>
        <v>5.1340509020758596E-3</v>
      </c>
      <c r="D529" s="2">
        <f t="array" ref="D529">PRODUCT(1+B526:B529)-1</f>
        <v>6.0073632984769532E-3</v>
      </c>
      <c r="E529" s="2">
        <f t="array" ref="E529">PRODUCT(1+B522:B529)-1</f>
        <v>-2.5278784529904064E-3</v>
      </c>
      <c r="F529" s="2">
        <f t="array" ref="F529">PRODUCT(1+B514:B529)-1</f>
        <v>9.7426049576292417E-3</v>
      </c>
    </row>
    <row r="530" spans="1:6" x14ac:dyDescent="0.25">
      <c r="A530" s="9">
        <v>42773</v>
      </c>
      <c r="B530" s="2">
        <v>2.2682067208701362E-4</v>
      </c>
      <c r="C530" s="2">
        <f t="array" ref="C530">PRODUCT(1+B529:B530)-1</f>
        <v>-1.8890755717283492E-3</v>
      </c>
      <c r="D530" s="2">
        <f t="array" ref="D530">PRODUCT(1+B527:B530)-1</f>
        <v>5.9353819832859145E-3</v>
      </c>
      <c r="E530" s="2">
        <f t="array" ref="E530">PRODUCT(1+B523:B530)-1</f>
        <v>-1.5674800146298073E-3</v>
      </c>
      <c r="F530" s="2">
        <f t="array" ref="F530">PRODUCT(1+B515:B530)-1</f>
        <v>8.1067773361938045E-3</v>
      </c>
    </row>
    <row r="531" spans="1:6" x14ac:dyDescent="0.25">
      <c r="A531" s="9">
        <v>42774</v>
      </c>
      <c r="B531" s="2">
        <v>6.9339054895611874E-4</v>
      </c>
      <c r="C531" s="2">
        <f t="array" ref="C531">PRODUCT(1+B530:B531)-1</f>
        <v>9.2036849635346307E-4</v>
      </c>
      <c r="D531" s="2">
        <f t="array" ref="D531">PRODUCT(1+B528:B531)-1</f>
        <v>6.0591446171383012E-3</v>
      </c>
      <c r="E531" s="2">
        <f t="array" ref="E531">PRODUCT(1+B524:B531)-1</f>
        <v>-8.7157742438837005E-6</v>
      </c>
      <c r="F531" s="2">
        <f t="array" ref="F531">PRODUCT(1+B516:B531)-1</f>
        <v>1.180833285564975E-2</v>
      </c>
    </row>
    <row r="532" spans="1:6" x14ac:dyDescent="0.25">
      <c r="A532" s="9">
        <v>42775</v>
      </c>
      <c r="B532" s="2">
        <v>5.7524611382027135E-3</v>
      </c>
      <c r="C532" s="2">
        <f t="array" ref="C532">PRODUCT(1+B531:B532)-1</f>
        <v>6.4498403893453737E-3</v>
      </c>
      <c r="D532" s="2">
        <f t="array" ref="D532">PRODUCT(1+B529:B532)-1</f>
        <v>4.5485805816958269E-3</v>
      </c>
      <c r="E532" s="2">
        <f t="array" ref="E532">PRODUCT(1+B525:B532)-1</f>
        <v>1.1824279889517175E-2</v>
      </c>
      <c r="F532" s="2">
        <f t="array" ref="F532">PRODUCT(1+B517:B532)-1</f>
        <v>1.5837034363459512E-2</v>
      </c>
    </row>
    <row r="533" spans="1:6" x14ac:dyDescent="0.25">
      <c r="A533" s="9">
        <v>42776</v>
      </c>
      <c r="B533" s="2">
        <v>3.5660587468098193E-3</v>
      </c>
      <c r="C533" s="2">
        <f t="array" ref="C533">PRODUCT(1+B532:B533)-1</f>
        <v>9.3390334993701529E-3</v>
      </c>
      <c r="D533" s="2">
        <f t="array" ref="D533">PRODUCT(1+B530:B533)-1</f>
        <v>1.0267997347942703E-2</v>
      </c>
      <c r="E533" s="2">
        <f t="array" ref="E533">PRODUCT(1+B526:B533)-1</f>
        <v>1.6337044236836684E-2</v>
      </c>
      <c r="F533" s="2">
        <f t="array" ref="F533">PRODUCT(1+B518:B533)-1</f>
        <v>2.3152463455685224E-2</v>
      </c>
    </row>
    <row r="534" spans="1:6" x14ac:dyDescent="0.25">
      <c r="A534" s="9">
        <v>42779</v>
      </c>
      <c r="B534" s="2">
        <v>5.2458874832692626E-3</v>
      </c>
      <c r="C534" s="2">
        <f t="array" ref="C534">PRODUCT(1+B533:B534)-1</f>
        <v>8.8306533730235781E-3</v>
      </c>
      <c r="D534" s="2">
        <f t="array" ref="D534">PRODUCT(1+B531:B534)-1</f>
        <v>1.5337450067158587E-2</v>
      </c>
      <c r="E534" s="2">
        <f t="array" ref="E534">PRODUCT(1+B527:B534)-1</f>
        <v>2.1363865675242621E-2</v>
      </c>
      <c r="F534" s="2">
        <f t="array" ref="F534">PRODUCT(1+B519:B534)-1</f>
        <v>2.5069233173807604E-2</v>
      </c>
    </row>
    <row r="535" spans="1:6" x14ac:dyDescent="0.25">
      <c r="A535" s="9">
        <v>42780</v>
      </c>
      <c r="B535" s="2">
        <v>4.0073016213895141E-3</v>
      </c>
      <c r="C535" s="2">
        <f t="array" ref="C535">PRODUCT(1+B534:B535)-1</f>
        <v>9.2742109580761234E-3</v>
      </c>
      <c r="D535" s="2">
        <f t="array" ref="D535">PRODUCT(1+B532:B535)-1</f>
        <v>1.8699856624263989E-2</v>
      </c>
      <c r="E535" s="2">
        <f t="array" ref="E535">PRODUCT(1+B528:B535)-1</f>
        <v>2.4872306377008435E-2</v>
      </c>
      <c r="F535" s="2">
        <f t="array" ref="F535">PRODUCT(1+B520:B535)-1</f>
        <v>3.1953028430161234E-2</v>
      </c>
    </row>
    <row r="536" spans="1:6" x14ac:dyDescent="0.25">
      <c r="A536" s="9">
        <v>42781</v>
      </c>
      <c r="B536" s="2">
        <v>4.9923425080640182E-3</v>
      </c>
      <c r="C536" s="2">
        <f t="array" ref="C536">PRODUCT(1+B535:B536)-1</f>
        <v>9.0196499516805861E-3</v>
      </c>
      <c r="D536" s="2">
        <f t="array" ref="D536">PRODUCT(1+B533:B536)-1</f>
        <v>1.7929952726973619E-2</v>
      </c>
      <c r="E536" s="2">
        <f t="array" ref="E536">PRODUCT(1+B529:B536)-1</f>
        <v>2.2560089143474071E-2</v>
      </c>
      <c r="F536" s="2">
        <f t="array" ref="F536">PRODUCT(1+B521:B536)-1</f>
        <v>3.0341173735894067E-2</v>
      </c>
    </row>
    <row r="537" spans="1:6" x14ac:dyDescent="0.25">
      <c r="A537" s="9">
        <v>42782</v>
      </c>
      <c r="B537" s="2">
        <v>-8.641055656061214E-4</v>
      </c>
      <c r="C537" s="2">
        <f t="array" ref="C537">PRODUCT(1+B536:B537)-1</f>
        <v>4.1239230315113229E-3</v>
      </c>
      <c r="D537" s="2">
        <f t="array" ref="D537">PRODUCT(1+B534:B537)-1</f>
        <v>1.3436380121756519E-2</v>
      </c>
      <c r="E537" s="2">
        <f t="array" ref="E537">PRODUCT(1+B530:B537)-1</f>
        <v>2.3842342185155241E-2</v>
      </c>
      <c r="F537" s="2">
        <f t="array" ref="F537">PRODUCT(1+B522:B537)-1</f>
        <v>2.1254193189086168E-2</v>
      </c>
    </row>
    <row r="538" spans="1:6" x14ac:dyDescent="0.25">
      <c r="A538" s="9">
        <v>42783</v>
      </c>
      <c r="B538" s="2">
        <v>1.6785814708464297E-3</v>
      </c>
      <c r="C538" s="2">
        <f t="array" ref="C538">PRODUCT(1+B537:B538)-1</f>
        <v>8.1302543364891733E-4</v>
      </c>
      <c r="D538" s="2">
        <f t="array" ref="D538">PRODUCT(1+B535:B538)-1</f>
        <v>9.8400085901428902E-3</v>
      </c>
      <c r="E538" s="2">
        <f t="array" ref="E538">PRODUCT(1+B531:B538)-1</f>
        <v>2.5328379297713255E-2</v>
      </c>
      <c r="F538" s="2">
        <f t="array" ref="F538">PRODUCT(1+B523:B538)-1</f>
        <v>2.3721197554731344E-2</v>
      </c>
    </row>
    <row r="539" spans="1:6" x14ac:dyDescent="0.25">
      <c r="A539" s="9">
        <v>42787</v>
      </c>
      <c r="B539" s="2">
        <v>6.0480783953453798E-3</v>
      </c>
      <c r="C539" s="2">
        <f t="array" ref="C539">PRODUCT(1+B538:B539)-1</f>
        <v>7.7368120585203926E-3</v>
      </c>
      <c r="D539" s="2">
        <f t="array" ref="D539">PRODUCT(1+B536:B539)-1</f>
        <v>1.1892641107470459E-2</v>
      </c>
      <c r="E539" s="2">
        <f t="array" ref="E539">PRODUCT(1+B532:B539)-1</f>
        <v>3.0814888415327868E-2</v>
      </c>
      <c r="F539" s="2">
        <f t="array" ref="F539">PRODUCT(1+B524:B539)-1</f>
        <v>3.0805904065473122E-2</v>
      </c>
    </row>
    <row r="540" spans="1:6" x14ac:dyDescent="0.25">
      <c r="A540" s="9">
        <v>42788</v>
      </c>
      <c r="B540" s="2">
        <v>-1.0822785345272479E-3</v>
      </c>
      <c r="C540" s="2">
        <f t="array" ref="C540">PRODUCT(1+B539:B540)-1</f>
        <v>4.9592541553957759E-3</v>
      </c>
      <c r="D540" s="2">
        <f t="array" ref="D540">PRODUCT(1+B537:B540)-1</f>
        <v>5.7763115888049832E-3</v>
      </c>
      <c r="E540" s="2">
        <f t="array" ref="E540">PRODUCT(1+B533:B540)-1</f>
        <v>2.380983330950226E-2</v>
      </c>
      <c r="F540" s="2">
        <f t="array" ref="F540">PRODUCT(1+B525:B540)-1</f>
        <v>3.5915647332193323E-2</v>
      </c>
    </row>
    <row r="541" spans="1:6" x14ac:dyDescent="0.25">
      <c r="A541" s="9">
        <v>42789</v>
      </c>
      <c r="B541" s="2">
        <v>4.1899086684549225E-4</v>
      </c>
      <c r="C541" s="2">
        <f t="array" ref="C541">PRODUCT(1+B540:B541)-1</f>
        <v>-6.6374113250311506E-4</v>
      </c>
      <c r="D541" s="2">
        <f t="array" ref="D541">PRODUCT(1+B538:B541)-1</f>
        <v>7.0679356856195863E-3</v>
      </c>
      <c r="E541" s="2">
        <f t="array" ref="E541">PRODUCT(1+B534:B541)-1</f>
        <v>2.0599283277924041E-2</v>
      </c>
      <c r="F541" s="2">
        <f t="array" ref="F541">PRODUCT(1+B526:B541)-1</f>
        <v>3.727285891691956E-2</v>
      </c>
    </row>
    <row r="542" spans="1:6" x14ac:dyDescent="0.25">
      <c r="A542" s="9">
        <v>42790</v>
      </c>
      <c r="B542" s="2">
        <v>1.493351834538359E-3</v>
      </c>
      <c r="C542" s="2">
        <f t="array" ref="C542">PRODUCT(1+B541:B542)-1</f>
        <v>1.9129684021634841E-3</v>
      </c>
      <c r="D542" s="2">
        <f t="array" ref="D542">PRODUCT(1+B539:B542)-1</f>
        <v>6.8817094540567503E-3</v>
      </c>
      <c r="E542" s="2">
        <f t="array" ref="E542">PRODUCT(1+B535:B542)-1</f>
        <v>1.6789434124342417E-2</v>
      </c>
      <c r="F542" s="2">
        <f t="array" ref="F542">PRODUCT(1+B527:B542)-1</f>
        <v>3.851198701498082E-2</v>
      </c>
    </row>
    <row r="543" spans="1:6" x14ac:dyDescent="0.25">
      <c r="A543" s="9">
        <v>42793</v>
      </c>
      <c r="B543" s="2">
        <v>1.018020225231675E-3</v>
      </c>
      <c r="C543" s="2">
        <f t="array" ref="C543">PRODUCT(1+B542:B543)-1</f>
        <v>2.5128923221409138E-3</v>
      </c>
      <c r="D543" s="2">
        <f t="array" ref="D543">PRODUCT(1+B540:B543)-1</f>
        <v>1.8474832796422369E-3</v>
      </c>
      <c r="E543" s="2">
        <f t="array" ref="E543">PRODUCT(1+B536:B543)-1</f>
        <v>1.3762095842709599E-2</v>
      </c>
      <c r="F543" s="2">
        <f t="array" ref="F543">PRODUCT(1+B528:B543)-1</f>
        <v>3.8976697283907624E-2</v>
      </c>
    </row>
    <row r="544" spans="1:6" x14ac:dyDescent="0.25">
      <c r="A544" s="9">
        <v>42794</v>
      </c>
      <c r="B544" s="2">
        <v>-2.5783310475788745E-3</v>
      </c>
      <c r="C544" s="2">
        <f t="array" ref="C544">PRODUCT(1+B543:B544)-1</f>
        <v>-1.5629356155010266E-3</v>
      </c>
      <c r="D544" s="2">
        <f t="array" ref="D544">PRODUCT(1+B541:B544)-1</f>
        <v>3.4704294021548066E-4</v>
      </c>
      <c r="E544" s="2">
        <f t="array" ref="E544">PRODUCT(1+B537:B544)-1</f>
        <v>6.1253591571781563E-3</v>
      </c>
      <c r="F544" s="2">
        <f t="array" ref="F544">PRODUCT(1+B529:B544)-1</f>
        <v>2.8823636949273812E-2</v>
      </c>
    </row>
    <row r="545" spans="1:6" x14ac:dyDescent="0.25">
      <c r="A545" s="9">
        <v>42795</v>
      </c>
      <c r="B545" s="2">
        <v>1.3673825117192173E-2</v>
      </c>
      <c r="C545" s="2">
        <f t="array" ref="C545">PRODUCT(1+B544:B545)-1</f>
        <v>1.1060238421774393E-2</v>
      </c>
      <c r="D545" s="2">
        <f t="array" ref="D545">PRODUCT(1+B542:B545)-1</f>
        <v>1.3600923932126419E-2</v>
      </c>
      <c r="E545" s="2">
        <f t="array" ref="E545">PRODUCT(1+B538:B545)-1</f>
        <v>2.0764990073363299E-2</v>
      </c>
      <c r="F545" s="2">
        <f t="array" ref="F545">PRODUCT(1+B530:B545)-1</f>
        <v>4.5102418257319421E-2</v>
      </c>
    </row>
    <row r="546" spans="1:6" x14ac:dyDescent="0.25">
      <c r="A546" s="9">
        <v>42796</v>
      </c>
      <c r="B546" s="2">
        <v>-5.8598641045760624E-3</v>
      </c>
      <c r="C546" s="2">
        <f t="array" ref="C546">PRODUCT(1+B545:B546)-1</f>
        <v>7.7338342556396711E-3</v>
      </c>
      <c r="D546" s="2">
        <f t="array" ref="D546">PRODUCT(1+B543:B546)-1</f>
        <v>6.1588111551360569E-3</v>
      </c>
      <c r="E546" s="2">
        <f t="array" ref="E546">PRODUCT(1+B539:B546)-1</f>
        <v>1.3082903758144804E-2</v>
      </c>
      <c r="F546" s="2">
        <f t="array" ref="F546">PRODUCT(1+B531:B546)-1</f>
        <v>3.8742651804559713E-2</v>
      </c>
    </row>
    <row r="547" spans="1:6" x14ac:dyDescent="0.25">
      <c r="A547" s="9">
        <v>42797</v>
      </c>
      <c r="B547" s="2">
        <v>5.0379525760724242E-4</v>
      </c>
      <c r="C547" s="2">
        <f t="array" ref="C547">PRODUCT(1+B546:B547)-1</f>
        <v>-5.3590210187148823E-3</v>
      </c>
      <c r="D547" s="2">
        <f t="array" ref="D547">PRODUCT(1+B544:B547)-1</f>
        <v>5.6419453528850916E-3</v>
      </c>
      <c r="E547" s="2">
        <f t="array" ref="E547">PRODUCT(1+B540:B547)-1</f>
        <v>7.4998520322315798E-3</v>
      </c>
      <c r="F547" s="2">
        <f t="array" ref="F547">PRODUCT(1+B532:B547)-1</f>
        <v>3.8545847551063828E-2</v>
      </c>
    </row>
    <row r="548" spans="1:6" x14ac:dyDescent="0.25">
      <c r="A548" s="9">
        <v>42800</v>
      </c>
      <c r="B548" s="2">
        <v>-3.2772164221692712E-3</v>
      </c>
      <c r="C548" s="2">
        <f t="array" ref="C548">PRODUCT(1+B547:B548)-1</f>
        <v>-2.7750722106536507E-3</v>
      </c>
      <c r="D548" s="2">
        <f t="array" ref="D548">PRODUCT(1+B545:B548)-1</f>
        <v>4.9373000964614278E-3</v>
      </c>
      <c r="E548" s="2">
        <f t="array" ref="E548">PRODUCT(1+B541:B548)-1</f>
        <v>5.2860564918191244E-3</v>
      </c>
      <c r="F548" s="2">
        <f t="array" ref="F548">PRODUCT(1+B533:B548)-1</f>
        <v>2.9221749925256058E-2</v>
      </c>
    </row>
    <row r="549" spans="1:6" x14ac:dyDescent="0.25">
      <c r="A549" s="9">
        <v>42801</v>
      </c>
      <c r="B549" s="2">
        <v>-2.9133039476952893E-3</v>
      </c>
      <c r="C549" s="2">
        <f t="array" ref="C549">PRODUCT(1+B548:B549)-1</f>
        <v>-6.1809728423244392E-3</v>
      </c>
      <c r="D549" s="2">
        <f t="array" ref="D549">PRODUCT(1+B546:B549)-1</f>
        <v>-1.1506869897661143E-2</v>
      </c>
      <c r="E549" s="2">
        <f t="array" ref="E549">PRODUCT(1+B542:B549)-1</f>
        <v>1.9375499722902312E-3</v>
      </c>
      <c r="F549" s="2">
        <f t="array" ref="F549">PRODUCT(1+B534:B549)-1</f>
        <v>2.2576745390958886E-2</v>
      </c>
    </row>
    <row r="550" spans="1:6" x14ac:dyDescent="0.25">
      <c r="A550" s="9">
        <v>42802</v>
      </c>
      <c r="B550" s="2">
        <v>-2.2842521713062336E-3</v>
      </c>
      <c r="C550" s="2">
        <f t="array" ref="C550">PRODUCT(1+B549:B550)-1</f>
        <v>-5.1909013981332741E-3</v>
      </c>
      <c r="D550" s="2">
        <f t="array" ref="D550">PRODUCT(1+B547:B550)-1</f>
        <v>-7.9515684825688382E-3</v>
      </c>
      <c r="E550" s="2">
        <f t="array" ref="E550">PRODUCT(1+B543:B550)-1</f>
        <v>-1.8417295361040642E-3</v>
      </c>
      <c r="F550" s="2">
        <f t="array" ref="F550">PRODUCT(1+B535:B550)-1</f>
        <v>1.4916782991517108E-2</v>
      </c>
    </row>
    <row r="551" spans="1:6" x14ac:dyDescent="0.25">
      <c r="A551" s="9">
        <v>42803</v>
      </c>
      <c r="B551" s="2">
        <v>7.9983749333467635E-4</v>
      </c>
      <c r="C551" s="2">
        <f t="array" ref="C551">PRODUCT(1+B550:B551)-1</f>
        <v>-1.4862417085024227E-3</v>
      </c>
      <c r="D551" s="2">
        <f t="array" ref="D551">PRODUCT(1+B548:B551)-1</f>
        <v>-7.6580281311894316E-3</v>
      </c>
      <c r="E551" s="2">
        <f t="array" ref="E551">PRODUCT(1+B544:B551)-1</f>
        <v>-2.0592889545313353E-3</v>
      </c>
      <c r="F551" s="2">
        <f t="array" ref="F551">PRODUCT(1+B536:B551)-1</f>
        <v>1.1674466756218305E-2</v>
      </c>
    </row>
    <row r="552" spans="1:6" x14ac:dyDescent="0.25">
      <c r="A552" s="9">
        <v>42804</v>
      </c>
      <c r="B552" s="2">
        <v>3.2686786165836423E-3</v>
      </c>
      <c r="C552" s="2">
        <f t="array" ref="C552">PRODUCT(1+B551:B552)-1</f>
        <v>4.0711305216294402E-3</v>
      </c>
      <c r="D552" s="2">
        <f t="array" ref="D552">PRODUCT(1+B549:B552)-1</f>
        <v>-1.1409037136204114E-3</v>
      </c>
      <c r="E552" s="2">
        <f t="array" ref="E552">PRODUCT(1+B545:B552)-1</f>
        <v>3.7907633988254474E-3</v>
      </c>
      <c r="F552" s="2">
        <f t="array" ref="F552">PRODUCT(1+B537:B552)-1</f>
        <v>9.939342343301405E-3</v>
      </c>
    </row>
    <row r="553" spans="1:6" x14ac:dyDescent="0.25">
      <c r="A553" s="9">
        <v>42807</v>
      </c>
      <c r="B553" s="2">
        <v>3.6668633566550035E-4</v>
      </c>
      <c r="C553" s="2">
        <f t="array" ref="C553">PRODUCT(1+B552:B553)-1</f>
        <v>3.6365635320334544E-3</v>
      </c>
      <c r="D553" s="2">
        <f t="array" ref="D553">PRODUCT(1+B550:B553)-1</f>
        <v>2.1449170111340621E-3</v>
      </c>
      <c r="E553" s="2">
        <f t="array" ref="E553">PRODUCT(1+B546:B553)-1</f>
        <v>-9.3866341675153953E-3</v>
      </c>
      <c r="F553" s="2">
        <f t="array" ref="F553">PRODUCT(1+B538:B553)-1</f>
        <v>1.1183442540537269E-2</v>
      </c>
    </row>
    <row r="554" spans="1:6" x14ac:dyDescent="0.25">
      <c r="A554" s="9">
        <v>42808</v>
      </c>
      <c r="B554" s="2">
        <v>-3.3790189048102937E-3</v>
      </c>
      <c r="C554" s="2">
        <f t="array" ref="C554">PRODUCT(1+B553:B554)-1</f>
        <v>-3.0135716092051235E-3</v>
      </c>
      <c r="D554" s="2">
        <f t="array" ref="D554">PRODUCT(1+B551:B554)-1</f>
        <v>1.0452902690669674E-3</v>
      </c>
      <c r="E554" s="2">
        <f t="array" ref="E554">PRODUCT(1+B547:B554)-1</f>
        <v>-6.914589910660518E-3</v>
      </c>
      <c r="F554" s="2">
        <f t="array" ref="F554">PRODUCT(1+B539:B554)-1</f>
        <v>6.0778509331560482E-3</v>
      </c>
    </row>
    <row r="555" spans="1:6" x14ac:dyDescent="0.25">
      <c r="A555" s="9">
        <v>42809</v>
      </c>
      <c r="B555" s="2">
        <v>8.374727853051489E-3</v>
      </c>
      <c r="C555" s="2">
        <f t="array" ref="C555">PRODUCT(1+B554:B555)-1</f>
        <v>4.967410584503007E-3</v>
      </c>
      <c r="D555" s="2">
        <f t="array" ref="D555">PRODUCT(1+B552:B555)-1</f>
        <v>8.6220384207169598E-3</v>
      </c>
      <c r="E555" s="2">
        <f t="array" ref="E555">PRODUCT(1+B548:B555)-1</f>
        <v>8.9798247675321186E-4</v>
      </c>
      <c r="F555" s="2">
        <f t="array" ref="F555">PRODUCT(1+B540:B555)-1</f>
        <v>8.4045692446881315E-3</v>
      </c>
    </row>
    <row r="556" spans="1:6" x14ac:dyDescent="0.25">
      <c r="A556" s="9">
        <v>42810</v>
      </c>
      <c r="B556" s="2">
        <v>-1.6266570520614421E-3</v>
      </c>
      <c r="C556" s="2">
        <f t="array" ref="C556">PRODUCT(1+B555:B556)-1</f>
        <v>6.7344479908688637E-3</v>
      </c>
      <c r="D556" s="2">
        <f t="array" ref="D556">PRODUCT(1+B553:B556)-1</f>
        <v>3.7005816403947733E-3</v>
      </c>
      <c r="E556" s="2">
        <f t="array" ref="E556">PRODUCT(1+B549:B556)-1</f>
        <v>2.5554559194380655E-3</v>
      </c>
      <c r="F556" s="2">
        <f t="array" ref="F556">PRODUCT(1+B541:B556)-1</f>
        <v>7.8550206956098378E-3</v>
      </c>
    </row>
    <row r="557" spans="1:6" x14ac:dyDescent="0.25">
      <c r="A557" s="9">
        <v>42811</v>
      </c>
      <c r="B557" s="2">
        <v>-1.3143639402364293E-3</v>
      </c>
      <c r="C557" s="2">
        <f t="array" ref="C557">PRODUCT(1+B556:B557)-1</f>
        <v>-2.9388829729255495E-3</v>
      </c>
      <c r="D557" s="2">
        <f t="array" ref="D557">PRODUCT(1+B554:B557)-1</f>
        <v>2.0139289731910814E-3</v>
      </c>
      <c r="E557" s="2">
        <f t="array" ref="E557">PRODUCT(1+B550:B557)-1</f>
        <v>4.1631656948390994E-3</v>
      </c>
      <c r="F557" s="2">
        <f t="array" ref="F557">PRODUCT(1+B542:B557)-1</f>
        <v>6.1087820087060152E-3</v>
      </c>
    </row>
    <row r="558" spans="1:6" x14ac:dyDescent="0.25">
      <c r="A558" s="9">
        <v>42814</v>
      </c>
      <c r="B558" s="2">
        <v>-2.00988121517931E-3</v>
      </c>
      <c r="C558" s="2">
        <f t="array" ref="C558">PRODUCT(1+B557:B558)-1</f>
        <v>-3.3216034400223027E-3</v>
      </c>
      <c r="D558" s="2">
        <f t="array" ref="D558">PRODUCT(1+B555:B558)-1</f>
        <v>3.3904753852334046E-3</v>
      </c>
      <c r="E558" s="2">
        <f t="array" ref="E558">PRODUCT(1+B551:B558)-1</f>
        <v>4.4393096852277658E-3</v>
      </c>
      <c r="F558" s="2">
        <f t="array" ref="F558">PRODUCT(1+B543:B558)-1</f>
        <v>2.589404141356777E-3</v>
      </c>
    </row>
    <row r="559" spans="1:6" x14ac:dyDescent="0.25">
      <c r="A559" s="9">
        <v>42815</v>
      </c>
      <c r="B559" s="2">
        <v>-1.2407993359932812E-2</v>
      </c>
      <c r="C559" s="2">
        <f t="array" ref="C559">PRODUCT(1+B558:B559)-1</f>
        <v>-1.4392935982339927E-2</v>
      </c>
      <c r="D559" s="2">
        <f t="array" ref="D559">PRODUCT(1+B556:B559)-1</f>
        <v>-1.7289519800776532E-2</v>
      </c>
      <c r="E559" s="2">
        <f t="array" ref="E559">PRODUCT(1+B552:B559)-1</f>
        <v>-8.8165522840575328E-3</v>
      </c>
      <c r="F559" s="2">
        <f t="array" ref="F559">PRODUCT(1+B544:B559)-1</f>
        <v>-1.0857685409853435E-2</v>
      </c>
    </row>
    <row r="560" spans="1:6" x14ac:dyDescent="0.25">
      <c r="A560" s="9">
        <v>42816</v>
      </c>
      <c r="B560" s="2">
        <v>1.8899156150544716E-3</v>
      </c>
      <c r="C560" s="2">
        <f t="array" ref="C560">PRODUCT(1+B559:B560)-1</f>
        <v>-1.0541527805280726E-2</v>
      </c>
      <c r="D560" s="2">
        <f t="array" ref="D560">PRODUCT(1+B557:B560)-1</f>
        <v>-1.3828116470282037E-2</v>
      </c>
      <c r="E560" s="2">
        <f t="array" ref="E560">PRODUCT(1+B553:B560)-1</f>
        <v>-1.0178706903818502E-2</v>
      </c>
      <c r="F560" s="2">
        <f t="array" ref="F560">PRODUCT(1+B545:B560)-1</f>
        <v>-6.4265285745712664E-3</v>
      </c>
    </row>
    <row r="561" spans="1:6" x14ac:dyDescent="0.25">
      <c r="A561" s="9">
        <v>42817</v>
      </c>
      <c r="B561" s="2">
        <v>-1.0602737976110888E-3</v>
      </c>
      <c r="C561" s="2">
        <f t="array" ref="C561">PRODUCT(1+B560:B561)-1</f>
        <v>8.2763798943696898E-4</v>
      </c>
      <c r="D561" s="2">
        <f t="array" ref="D561">PRODUCT(1+B558:B561)-1</f>
        <v>-1.3577210133501438E-2</v>
      </c>
      <c r="E561" s="2">
        <f t="array" ref="E561">PRODUCT(1+B554:B561)-1</f>
        <v>-1.1590624697173202E-2</v>
      </c>
      <c r="F561" s="2">
        <f t="array" ref="F561">PRODUCT(1+B546:B561)-1</f>
        <v>-2.0868461910883207E-2</v>
      </c>
    </row>
    <row r="562" spans="1:6" x14ac:dyDescent="0.25">
      <c r="A562" s="9">
        <v>42818</v>
      </c>
      <c r="B562" s="2">
        <v>-8.440041603438031E-4</v>
      </c>
      <c r="C562" s="2">
        <f t="array" ref="C562">PRODUCT(1+B561:B562)-1</f>
        <v>-1.9033830824586317E-3</v>
      </c>
      <c r="D562" s="2">
        <f t="array" ref="D562">PRODUCT(1+B559:B562)-1</f>
        <v>-1.2424846322051541E-2</v>
      </c>
      <c r="E562" s="2">
        <f t="array" ref="E562">PRODUCT(1+B555:B562)-1</f>
        <v>-9.0764970724382943E-3</v>
      </c>
      <c r="F562" s="2">
        <f t="array" ref="F562">PRODUCT(1+B547:B562)-1</f>
        <v>-1.5928326728017694E-2</v>
      </c>
    </row>
    <row r="563" spans="1:6" x14ac:dyDescent="0.25">
      <c r="A563" s="9">
        <v>42821</v>
      </c>
      <c r="B563" s="2">
        <v>-1.0196332733214408E-3</v>
      </c>
      <c r="C563" s="2">
        <f t="array" ref="C563">PRODUCT(1+B562:B563)-1</f>
        <v>-1.8627768589405402E-3</v>
      </c>
      <c r="D563" s="2">
        <f t="array" ref="D563">PRODUCT(1+B560:B563)-1</f>
        <v>-1.0366805743978746E-3</v>
      </c>
      <c r="E563" s="2">
        <f t="array" ref="E563">PRODUCT(1+B556:B563)-1</f>
        <v>-1.8308276665856105E-2</v>
      </c>
      <c r="F563" s="2">
        <f t="array" ref="F563">PRODUCT(1+B548:B563)-1</f>
        <v>-1.7426734700728419E-2</v>
      </c>
    </row>
    <row r="564" spans="1:6" x14ac:dyDescent="0.25">
      <c r="A564" s="9">
        <v>42822</v>
      </c>
      <c r="B564" s="2">
        <v>7.251482966702083E-3</v>
      </c>
      <c r="C564" s="2">
        <f t="array" ref="C564">PRODUCT(1+B563:B564)-1</f>
        <v>6.2244558400668115E-3</v>
      </c>
      <c r="D564" s="2">
        <f t="array" ref="D564">PRODUCT(1+B561:B564)-1</f>
        <v>4.3092252336647263E-3</v>
      </c>
      <c r="E564" s="2">
        <f t="array" ref="E564">PRODUCT(1+B557:B564)-1</f>
        <v>-9.5784797050451065E-3</v>
      </c>
      <c r="F564" s="2">
        <f t="array" ref="F564">PRODUCT(1+B549:B564)-1</f>
        <v>-7.0475011682683553E-3</v>
      </c>
    </row>
    <row r="565" spans="1:6" x14ac:dyDescent="0.25">
      <c r="A565" s="9">
        <v>42823</v>
      </c>
      <c r="B565" s="2">
        <v>1.0854034436120763E-3</v>
      </c>
      <c r="C565" s="2">
        <f t="array" ref="C565">PRODUCT(1+B564:B565)-1</f>
        <v>8.3447571948975785E-3</v>
      </c>
      <c r="D565" s="2">
        <f t="array" ref="D565">PRODUCT(1+B562:B565)-1</f>
        <v>6.4664359153607798E-3</v>
      </c>
      <c r="E565" s="2">
        <f t="array" ref="E565">PRODUCT(1+B558:B565)-1</f>
        <v>-7.198570377378255E-3</v>
      </c>
      <c r="F565" s="2">
        <f t="array" ref="F565">PRODUCT(1+B550:B565)-1</f>
        <v>-3.0653735237861079E-3</v>
      </c>
    </row>
    <row r="566" spans="1:6" x14ac:dyDescent="0.25">
      <c r="A566" s="9">
        <v>42824</v>
      </c>
      <c r="B566" s="2">
        <v>2.9350353432466836E-3</v>
      </c>
      <c r="C566" s="2">
        <f t="array" ref="C566">PRODUCT(1+B565:B566)-1</f>
        <v>4.0236244843274704E-3</v>
      </c>
      <c r="D566" s="2">
        <f t="array" ref="D566">PRODUCT(1+B563:B566)-1</f>
        <v>1.0273125197314048E-2</v>
      </c>
      <c r="E566" s="2">
        <f t="array" ref="E566">PRODUCT(1+B559:B566)-1</f>
        <v>-2.2793631265612957E-3</v>
      </c>
      <c r="F566" s="2">
        <f t="array" ref="F566">PRODUCT(1+B551:B566)-1</f>
        <v>2.1498277598623883E-3</v>
      </c>
    </row>
    <row r="567" spans="1:6" x14ac:dyDescent="0.25">
      <c r="A567" s="9">
        <v>42825</v>
      </c>
      <c r="B567" s="2">
        <v>-2.255010430479043E-3</v>
      </c>
      <c r="C567" s="2">
        <f t="array" ref="C567">PRODUCT(1+B566:B567)-1</f>
        <v>6.7340637745472165E-4</v>
      </c>
      <c r="D567" s="2">
        <f t="array" ref="D567">PRODUCT(1+B564:B567)-1</f>
        <v>9.0237829850656759E-3</v>
      </c>
      <c r="E567" s="2">
        <f t="array" ref="E567">PRODUCT(1+B560:B567)-1</f>
        <v>7.9777476301394756E-3</v>
      </c>
      <c r="F567" s="2">
        <f t="array" ref="F567">PRODUCT(1+B552:B567)-1</f>
        <v>-9.0914088300797502E-4</v>
      </c>
    </row>
    <row r="568" spans="1:6" x14ac:dyDescent="0.25">
      <c r="A568" s="9">
        <v>42828</v>
      </c>
      <c r="B568" s="2">
        <v>-1.6421751202002621E-3</v>
      </c>
      <c r="C568" s="2">
        <f t="array" ref="C568">PRODUCT(1+B567:B568)-1</f>
        <v>-3.8934824286546155E-3</v>
      </c>
      <c r="D568" s="2">
        <f t="array" ref="D568">PRODUCT(1+B565:B568)-1</f>
        <v>1.1447614444359822E-4</v>
      </c>
      <c r="E568" s="2">
        <f t="array" ref="E568">PRODUCT(1+B561:B568)-1</f>
        <v>4.4241946815986033E-3</v>
      </c>
      <c r="F568" s="2">
        <f t="array" ref="F568">PRODUCT(1+B553:B568)-1</f>
        <v>-5.7995448031692431E-3</v>
      </c>
    </row>
    <row r="569" spans="1:6" x14ac:dyDescent="0.25">
      <c r="A569" s="9">
        <v>42829</v>
      </c>
      <c r="B569" s="2">
        <v>5.5959709009489877E-4</v>
      </c>
      <c r="C569" s="2">
        <f t="array" ref="C569">PRODUCT(1+B568:B569)-1</f>
        <v>-1.0834969865241018E-3</v>
      </c>
      <c r="D569" s="2">
        <f t="array" ref="D569">PRODUCT(1+B566:B569)-1</f>
        <v>-4.108202428499963E-4</v>
      </c>
      <c r="E569" s="2">
        <f t="array" ref="E569">PRODUCT(1+B562:B569)-1</f>
        <v>6.0529591297375784E-3</v>
      </c>
      <c r="F569" s="2">
        <f t="array" ref="F569">PRODUCT(1+B554:B569)-1</f>
        <v>-5.6078231450156224E-3</v>
      </c>
    </row>
    <row r="570" spans="1:6" x14ac:dyDescent="0.25">
      <c r="A570" s="9">
        <v>42830</v>
      </c>
      <c r="B570" s="2">
        <v>-3.0548776354145657E-3</v>
      </c>
      <c r="C570" s="2">
        <f t="array" ref="C570">PRODUCT(1+B569:B570)-1</f>
        <v>-2.4969900459550498E-3</v>
      </c>
      <c r="D570" s="2">
        <f t="array" ref="D570">PRODUCT(1+B567:B570)-1</f>
        <v>-6.3807504877412269E-3</v>
      </c>
      <c r="E570" s="2">
        <f t="array" ref="E570">PRODUCT(1+B563:B570)-1</f>
        <v>3.8268244609593882E-3</v>
      </c>
      <c r="F570" s="2">
        <f t="array" ref="F570">PRODUCT(1+B555:B570)-1</f>
        <v>-5.2844067724954202E-3</v>
      </c>
    </row>
    <row r="571" spans="1:6" x14ac:dyDescent="0.25">
      <c r="A571" s="9">
        <v>42831</v>
      </c>
      <c r="B571" s="2">
        <v>1.9294927644020188E-3</v>
      </c>
      <c r="C571" s="2">
        <f t="array" ref="C571">PRODUCT(1+B570:B571)-1</f>
        <v>-1.131279235306204E-3</v>
      </c>
      <c r="D571" s="2">
        <f t="array" ref="D571">PRODUCT(1+B568:B571)-1</f>
        <v>-2.2135504841879206E-3</v>
      </c>
      <c r="E571" s="2">
        <f t="array" ref="E571">PRODUCT(1+B564:B571)-1</f>
        <v>6.7902579016820841E-3</v>
      </c>
      <c r="F571" s="2">
        <f t="array" ref="F571">PRODUCT(1+B556:B571)-1</f>
        <v>-1.1642336684470678E-2</v>
      </c>
    </row>
    <row r="572" spans="1:6" x14ac:dyDescent="0.25">
      <c r="A572" s="9">
        <v>42832</v>
      </c>
      <c r="B572" s="2">
        <v>-8.2715091050222789E-4</v>
      </c>
      <c r="C572" s="2">
        <f t="array" ref="C572">PRODUCT(1+B571:B572)-1</f>
        <v>1.1007458722029906E-3</v>
      </c>
      <c r="D572" s="2">
        <f t="array" ref="D572">PRODUCT(1+B569:B572)-1</f>
        <v>-1.3989927252381351E-3</v>
      </c>
      <c r="E572" s="2">
        <f t="array" ref="E572">PRODUCT(1+B565:B572)-1</f>
        <v>-1.2846767320878749E-3</v>
      </c>
      <c r="F572" s="2">
        <f t="array" ref="F572">PRODUCT(1+B557:B572)-1</f>
        <v>-1.085085118712692E-2</v>
      </c>
    </row>
    <row r="573" spans="1:6" x14ac:dyDescent="0.25">
      <c r="A573" s="9">
        <v>42835</v>
      </c>
      <c r="B573" s="2">
        <v>6.8774039073837834E-4</v>
      </c>
      <c r="C573" s="2">
        <f t="array" ref="C573">PRODUCT(1+B572:B573)-1</f>
        <v>-1.3997938485421635E-4</v>
      </c>
      <c r="D573" s="2">
        <f t="array" ref="D573">PRODUCT(1+B570:B573)-1</f>
        <v>-1.2711002643889246E-3</v>
      </c>
      <c r="E573" s="2">
        <f t="array" ref="E573">PRODUCT(1+B566:B573)-1</f>
        <v>-1.6813983135197663E-3</v>
      </c>
      <c r="F573" s="2">
        <f t="array" ref="F573">PRODUCT(1+B558:B573)-1</f>
        <v>-8.8678650268056991E-3</v>
      </c>
    </row>
    <row r="574" spans="1:6" x14ac:dyDescent="0.25">
      <c r="A574" s="9">
        <v>42836</v>
      </c>
      <c r="B574" s="2">
        <v>-1.4339289653649834E-3</v>
      </c>
      <c r="C574" s="2">
        <f t="array" ref="C574">PRODUCT(1+B573:B574)-1</f>
        <v>-7.4717474549357288E-4</v>
      </c>
      <c r="D574" s="2">
        <f t="array" ref="D574">PRODUCT(1+B571:B574)-1</f>
        <v>3.5274867719259362E-4</v>
      </c>
      <c r="E574" s="2">
        <f t="array" ref="E574">PRODUCT(1+B567:B574)-1</f>
        <v>-6.0302526118427568E-3</v>
      </c>
      <c r="F574" s="2">
        <f t="array" ref="F574">PRODUCT(1+B559:B574)-1</f>
        <v>-8.2958706029567786E-3</v>
      </c>
    </row>
    <row r="575" spans="1:6" x14ac:dyDescent="0.25">
      <c r="A575" s="9">
        <v>42837</v>
      </c>
      <c r="B575" s="2">
        <v>-3.7599095922304926E-3</v>
      </c>
      <c r="C575" s="2">
        <f t="array" ref="C575">PRODUCT(1+B574:B575)-1</f>
        <v>-5.1884471143239796E-3</v>
      </c>
      <c r="D575" s="2">
        <f t="array" ref="D575">PRODUCT(1+B572:B575)-1</f>
        <v>-5.3277002235428972E-3</v>
      </c>
      <c r="E575" s="2">
        <f t="array" ref="E575">PRODUCT(1+B568:B575)-1</f>
        <v>-7.5294575743212189E-3</v>
      </c>
      <c r="F575" s="2">
        <f t="array" ref="F575">PRODUCT(1+B560:B575)-1</f>
        <v>3.8822194349807937E-4</v>
      </c>
    </row>
    <row r="576" spans="1:6" x14ac:dyDescent="0.25">
      <c r="A576" s="9">
        <v>42838</v>
      </c>
      <c r="B576" s="2">
        <v>-6.8147023578528643E-3</v>
      </c>
      <c r="C576" s="2">
        <f t="array" ref="C576">PRODUCT(1+B575:B576)-1</f>
        <v>-1.0548989285319887E-2</v>
      </c>
      <c r="D576" s="2">
        <f t="array" ref="D576">PRODUCT(1+B573:B576)-1</f>
        <v>-1.1288282092428936E-2</v>
      </c>
      <c r="E576" s="2">
        <f t="array" ref="E576">PRODUCT(1+B569:B576)-1</f>
        <v>-1.2671482593139327E-2</v>
      </c>
      <c r="F576" s="2">
        <f t="array" ref="F576">PRODUCT(1+B561:B576)-1</f>
        <v>-8.3033490174372337E-3</v>
      </c>
    </row>
    <row r="577" spans="1:6" x14ac:dyDescent="0.25">
      <c r="A577" s="9">
        <v>42842</v>
      </c>
      <c r="B577" s="2">
        <v>8.6133236007643887E-3</v>
      </c>
      <c r="C577" s="2">
        <f t="array" ref="C577">PRODUCT(1+B576:B577)-1</f>
        <v>1.7399240062605514E-3</v>
      </c>
      <c r="D577" s="2">
        <f t="array" ref="D577">PRODUCT(1+B574:B577)-1</f>
        <v>-3.457550611752902E-3</v>
      </c>
      <c r="E577" s="2">
        <f t="array" ref="E577">PRODUCT(1+B570:B577)-1</f>
        <v>-4.7242559826452535E-3</v>
      </c>
      <c r="F577" s="2">
        <f t="array" ref="F577">PRODUCT(1+B562:B577)-1</f>
        <v>1.3001074187108941E-3</v>
      </c>
    </row>
    <row r="578" spans="1:6" x14ac:dyDescent="0.25">
      <c r="A578" s="9">
        <v>42843</v>
      </c>
      <c r="B578" s="2">
        <v>-2.9033507733046138E-3</v>
      </c>
      <c r="C578" s="2">
        <f t="array" ref="C578">PRODUCT(1+B577:B578)-1</f>
        <v>5.6849653277226686E-3</v>
      </c>
      <c r="D578" s="2">
        <f t="array" ref="D578">PRODUCT(1+B575:B578)-1</f>
        <v>-4.9239945959267395E-3</v>
      </c>
      <c r="E578" s="2">
        <f t="array" ref="E578">PRODUCT(1+B571:B578)-1</f>
        <v>-4.5729828513143556E-3</v>
      </c>
      <c r="F578" s="2">
        <f t="array" ref="F578">PRODUCT(1+B563:B578)-1</f>
        <v>-7.6365839299008531E-4</v>
      </c>
    </row>
    <row r="579" spans="1:6" x14ac:dyDescent="0.25">
      <c r="A579" s="9">
        <v>42844</v>
      </c>
      <c r="B579" s="2">
        <v>-1.7163423974997372E-3</v>
      </c>
      <c r="C579" s="2">
        <f t="array" ref="C579">PRODUCT(1+B578:B579)-1</f>
        <v>-4.6147100267772689E-3</v>
      </c>
      <c r="D579" s="2">
        <f t="array" ref="D579">PRODUCT(1+B576:B579)-1</f>
        <v>-2.8828152652743411E-3</v>
      </c>
      <c r="E579" s="2">
        <f t="array" ref="E579">PRODUCT(1+B572:B579)-1</f>
        <v>-8.1951567132840797E-3</v>
      </c>
      <c r="F579" s="2">
        <f t="array" ref="F579">PRODUCT(1+B564:B579)-1</f>
        <v>-1.4605460392298486E-3</v>
      </c>
    </row>
    <row r="580" spans="1:6" x14ac:dyDescent="0.25">
      <c r="A580" s="9">
        <v>42845</v>
      </c>
      <c r="B580" s="2">
        <v>7.5571921631019112E-3</v>
      </c>
      <c r="C580" s="2">
        <f t="array" ref="C580">PRODUCT(1+B579:B580)-1</f>
        <v>5.8278790362866761E-3</v>
      </c>
      <c r="D580" s="2">
        <f t="array" ref="D580">PRODUCT(1+B577:B580)-1</f>
        <v>1.1545975654264629E-2</v>
      </c>
      <c r="E580" s="2">
        <f t="array" ref="E580">PRODUCT(1+B573:B580)-1</f>
        <v>1.2735933161822643E-4</v>
      </c>
      <c r="F580" s="2">
        <f t="array" ref="F580">PRODUCT(1+B565:B580)-1</f>
        <v>-1.1574810160395188E-3</v>
      </c>
    </row>
    <row r="581" spans="1:6" x14ac:dyDescent="0.25">
      <c r="A581" s="9">
        <v>42846</v>
      </c>
      <c r="B581" s="2">
        <v>-3.0350108666123976E-3</v>
      </c>
      <c r="C581" s="2">
        <f t="array" ref="C581">PRODUCT(1+B580:B581)-1</f>
        <v>4.4992451361534069E-3</v>
      </c>
      <c r="D581" s="2">
        <f t="array" ref="D581">PRODUCT(1+B578:B581)-1</f>
        <v>-1.3622760226672526E-4</v>
      </c>
      <c r="E581" s="2">
        <f t="array" ref="E581">PRODUCT(1+B574:B581)-1</f>
        <v>-3.5933072001899102E-3</v>
      </c>
      <c r="F581" s="2">
        <f t="array" ref="F581">PRODUCT(1+B566:B581)-1</f>
        <v>-5.268663733043577E-3</v>
      </c>
    </row>
    <row r="582" spans="1:6" x14ac:dyDescent="0.25">
      <c r="A582" s="9">
        <v>42849</v>
      </c>
      <c r="B582" s="2">
        <v>1.0840085324159476E-2</v>
      </c>
      <c r="C582" s="2">
        <f t="array" ref="C582">PRODUCT(1+B581:B582)-1</f>
        <v>7.7721746807932757E-3</v>
      </c>
      <c r="D582" s="2">
        <f t="array" ref="D582">PRODUCT(1+B579:B582)-1</f>
        <v>1.3645349010968477E-2</v>
      </c>
      <c r="E582" s="2">
        <f t="array" ref="E582">PRODUCT(1+B575:B582)-1</f>
        <v>8.6541647902520502E-3</v>
      </c>
      <c r="F582" s="2">
        <f t="array" ref="F582">PRODUCT(1+B567:B582)-1</f>
        <v>2.5717253785797478E-3</v>
      </c>
    </row>
    <row r="583" spans="1:6" x14ac:dyDescent="0.25">
      <c r="A583" s="9">
        <v>42850</v>
      </c>
      <c r="B583" s="2">
        <v>6.0906008466188322E-3</v>
      </c>
      <c r="C583" s="2">
        <f t="array" ref="C583">PRODUCT(1+B582:B583)-1</f>
        <v>1.6996708803631133E-2</v>
      </c>
      <c r="D583" s="2">
        <f t="array" ref="D583">PRODUCT(1+B580:B583)-1</f>
        <v>2.1572426299199865E-2</v>
      </c>
      <c r="E583" s="2">
        <f t="array" ref="E583">PRODUCT(1+B576:B583)-1</f>
        <v>1.8627421714081382E-2</v>
      </c>
      <c r="F583" s="2">
        <f t="array" ref="F583">PRODUCT(1+B568:B583)-1</f>
        <v>1.0957709758244505E-2</v>
      </c>
    </row>
    <row r="584" spans="1:6" x14ac:dyDescent="0.25">
      <c r="A584" s="9">
        <v>42851</v>
      </c>
      <c r="B584" s="2">
        <v>-4.856380907726221E-4</v>
      </c>
      <c r="C584" s="2">
        <f t="array" ref="C584">PRODUCT(1+B583:B584)-1</f>
        <v>5.6020049280793849E-3</v>
      </c>
      <c r="D584" s="2">
        <f t="array" ref="D584">PRODUCT(1+B581:B584)-1</f>
        <v>1.3417719369736236E-2</v>
      </c>
      <c r="E584" s="2">
        <f t="array" ref="E584">PRODUCT(1+B577:B584)-1</f>
        <v>2.5118615685179702E-2</v>
      </c>
      <c r="F584" s="2">
        <f t="array" ref="F584">PRODUCT(1+B569:B584)-1</f>
        <v>1.2128842990621891E-2</v>
      </c>
    </row>
    <row r="585" spans="1:6" x14ac:dyDescent="0.25">
      <c r="A585" s="9">
        <v>42852</v>
      </c>
      <c r="B585" s="2">
        <v>5.5289116002432692E-4</v>
      </c>
      <c r="C585" s="2">
        <f t="array" ref="C585">PRODUCT(1+B584:B585)-1</f>
        <v>6.6984564244254585E-5</v>
      </c>
      <c r="D585" s="2">
        <f t="array" ref="D585">PRODUCT(1+B582:B585)-1</f>
        <v>1.706483188500818E-2</v>
      </c>
      <c r="E585" s="2">
        <f t="array" ref="E585">PRODUCT(1+B578:B585)-1</f>
        <v>1.6926279581610526E-2</v>
      </c>
      <c r="F585" s="2">
        <f t="array" ref="F585">PRODUCT(1+B570:B585)-1</f>
        <v>1.2122059521388229E-2</v>
      </c>
    </row>
    <row r="586" spans="1:6" x14ac:dyDescent="0.25">
      <c r="A586" s="9">
        <v>42853</v>
      </c>
      <c r="B586" s="2">
        <v>-1.9131184668260692E-3</v>
      </c>
      <c r="C586" s="2">
        <f t="array" ref="C586">PRODUCT(1+B585:B586)-1</f>
        <v>-1.3612850530900777E-3</v>
      </c>
      <c r="D586" s="2">
        <f t="array" ref="D586">PRODUCT(1+B583:B586)-1</f>
        <v>4.2330939494132913E-3</v>
      </c>
      <c r="E586" s="2">
        <f t="array" ref="E586">PRODUCT(1+B579:B586)-1</f>
        <v>1.793620500471782E-2</v>
      </c>
      <c r="F586" s="2">
        <f t="array" ref="F586">PRODUCT(1+B571:B586)-1</f>
        <v>1.3281200195499165E-2</v>
      </c>
    </row>
    <row r="587" spans="1:6" x14ac:dyDescent="0.25">
      <c r="A587" s="9">
        <v>42856</v>
      </c>
      <c r="B587" s="2">
        <v>1.7322372284205301E-3</v>
      </c>
      <c r="C587" s="2">
        <f t="array" ref="C587">PRODUCT(1+B586:B587)-1</f>
        <v>-1.8419521343615575E-4</v>
      </c>
      <c r="D587" s="2">
        <f t="array" ref="D587">PRODUCT(1+B584:B587)-1</f>
        <v>-1.1722298742800064E-4</v>
      </c>
      <c r="E587" s="2">
        <f t="array" ref="E587">PRODUCT(1+B580:B587)-1</f>
        <v>2.1452674527515203E-2</v>
      </c>
      <c r="F587" s="2">
        <f t="array" ref="F587">PRODUCT(1+B572:B587)-1</f>
        <v>1.3081709784558804E-2</v>
      </c>
    </row>
    <row r="588" spans="1:6" x14ac:dyDescent="0.25">
      <c r="A588" s="9">
        <v>42857</v>
      </c>
      <c r="B588" s="2">
        <v>1.1891154069998411E-3</v>
      </c>
      <c r="C588" s="2">
        <f t="array" ref="C588">PRODUCT(1+B587:B588)-1</f>
        <v>2.9234124653971794E-3</v>
      </c>
      <c r="D588" s="2">
        <f t="array" ref="D588">PRODUCT(1+B585:B588)-1</f>
        <v>1.5581478146140526E-3</v>
      </c>
      <c r="E588" s="2">
        <f t="array" ref="E588">PRODUCT(1+B581:B588)-1</f>
        <v>1.4996773974462974E-2</v>
      </c>
      <c r="F588" s="2">
        <f t="array" ref="F588">PRODUCT(1+B573:B588)-1</f>
        <v>1.5126043285191404E-2</v>
      </c>
    </row>
    <row r="589" spans="1:6" x14ac:dyDescent="0.25">
      <c r="A589" s="9">
        <v>42858</v>
      </c>
      <c r="B589" s="2">
        <v>-1.2713441536987835E-3</v>
      </c>
      <c r="C589" s="2">
        <f t="array" ref="C589">PRODUCT(1+B588:B589)-1</f>
        <v>-8.3740521619746211E-5</v>
      </c>
      <c r="D589" s="2">
        <f t="array" ref="D589">PRODUCT(1+B586:B589)-1</f>
        <v>-2.6792031045252962E-4</v>
      </c>
      <c r="E589" s="2">
        <f t="array" ref="E589">PRODUCT(1+B582:B589)-1</f>
        <v>1.6792339559498881E-2</v>
      </c>
      <c r="F589" s="2">
        <f t="array" ref="F589">PRODUCT(1+B574:B589)-1</f>
        <v>1.3138692324662138E-2</v>
      </c>
    </row>
    <row r="590" spans="1:6" x14ac:dyDescent="0.25">
      <c r="A590" s="9">
        <v>42859</v>
      </c>
      <c r="B590" s="2">
        <v>5.8204536603945201E-4</v>
      </c>
      <c r="C590" s="2">
        <f t="array" ref="C590">PRODUCT(1+B589:B590)-1</f>
        <v>-6.9003876763262806E-4</v>
      </c>
      <c r="D590" s="2">
        <f t="array" ref="D590">PRODUCT(1+B587:B590)-1</f>
        <v>2.231356429829523E-3</v>
      </c>
      <c r="E590" s="2">
        <f t="array" ref="E590">PRODUCT(1+B583:B590)-1</f>
        <v>6.4738959206451785E-3</v>
      </c>
      <c r="F590" s="2">
        <f t="array" ref="F590">PRODUCT(1+B575:B590)-1</f>
        <v>1.5184086873029523E-2</v>
      </c>
    </row>
    <row r="591" spans="1:6" x14ac:dyDescent="0.25">
      <c r="A591" s="9">
        <v>42860</v>
      </c>
      <c r="B591" s="2">
        <v>4.0886872677357022E-3</v>
      </c>
      <c r="C591" s="2">
        <f t="array" ref="C591">PRODUCT(1+B590:B591)-1</f>
        <v>4.673112435252591E-3</v>
      </c>
      <c r="D591" s="2">
        <f t="array" ref="D591">PRODUCT(1+B588:B591)-1</f>
        <v>4.5889805847598719E-3</v>
      </c>
      <c r="E591" s="2">
        <f t="array" ref="E591">PRODUCT(1+B584:B591)-1</f>
        <v>4.4712196633183154E-3</v>
      </c>
      <c r="F591" s="2">
        <f t="array" ref="F591">PRODUCT(1+B576:B591)-1</f>
        <v>2.3181928671645036E-2</v>
      </c>
    </row>
    <row r="592" spans="1:6" x14ac:dyDescent="0.25">
      <c r="A592" s="9">
        <v>42863</v>
      </c>
      <c r="B592" s="2">
        <v>3.7511097032982832E-5</v>
      </c>
      <c r="C592" s="2">
        <f t="array" ref="C592">PRODUCT(1+B591:B592)-1</f>
        <v>4.1263517359135804E-3</v>
      </c>
      <c r="D592" s="2">
        <f t="array" ref="D592">PRODUCT(1+B589:B592)-1</f>
        <v>3.433465625614085E-3</v>
      </c>
      <c r="E592" s="2">
        <f t="array" ref="E592">PRODUCT(1+B585:B592)-1</f>
        <v>4.9969632871895708E-3</v>
      </c>
      <c r="F592" s="2">
        <f t="array" ref="F592">PRODUCT(1+B577:B592)-1</f>
        <v>3.0241095772773008E-2</v>
      </c>
    </row>
    <row r="593" spans="1:6" x14ac:dyDescent="0.25">
      <c r="A593" s="9">
        <v>42864</v>
      </c>
      <c r="B593" s="2">
        <v>-1.0252648600889147E-3</v>
      </c>
      <c r="C593" s="2">
        <f t="array" ref="C593">PRODUCT(1+B592:B593)-1</f>
        <v>-9.8779222186562432E-4</v>
      </c>
      <c r="D593" s="2">
        <f t="array" ref="D593">PRODUCT(1+B590:B593)-1</f>
        <v>3.6807041492716852E-3</v>
      </c>
      <c r="E593" s="2">
        <f t="array" ref="E593">PRODUCT(1+B586:B593)-1</f>
        <v>3.4117977034207048E-3</v>
      </c>
      <c r="F593" s="2">
        <f t="array" ref="F593">PRODUCT(1+B578:B593)-1</f>
        <v>2.0395826326835342E-2</v>
      </c>
    </row>
    <row r="594" spans="1:6" x14ac:dyDescent="0.25">
      <c r="A594" s="9">
        <v>42865</v>
      </c>
      <c r="B594" s="2">
        <v>1.1306176259533451E-3</v>
      </c>
      <c r="C594" s="2">
        <f t="array" ref="C594">PRODUCT(1+B593:B594)-1</f>
        <v>1.0419358334234907E-4</v>
      </c>
      <c r="D594" s="2">
        <f t="array" ref="D594">PRODUCT(1+B591:B594)-1</f>
        <v>4.2309752586293659E-3</v>
      </c>
      <c r="E594" s="2">
        <f t="array" ref="E594">PRODUCT(1+B587:B594)-1</f>
        <v>6.471772502306461E-3</v>
      </c>
      <c r="F594" s="2">
        <f t="array" ref="F594">PRODUCT(1+B579:B594)-1</f>
        <v>2.4524056545370154E-2</v>
      </c>
    </row>
    <row r="595" spans="1:6" x14ac:dyDescent="0.25">
      <c r="A595" s="9">
        <v>42866</v>
      </c>
      <c r="B595" s="2">
        <v>-2.162833436821554E-3</v>
      </c>
      <c r="C595" s="2">
        <f t="array" ref="C595">PRODUCT(1+B594:B595)-1</f>
        <v>-1.0346611484738366E-3</v>
      </c>
      <c r="D595" s="2">
        <f t="array" ref="D595">PRODUCT(1+B592:B595)-1</f>
        <v>-2.0214313401047956E-3</v>
      </c>
      <c r="E595" s="2">
        <f t="array" ref="E595">PRODUCT(1+B588:B595)-1</f>
        <v>2.5582729354820533E-3</v>
      </c>
      <c r="F595" s="2">
        <f t="array" ref="F595">PRODUCT(1+B580:B595)-1</f>
        <v>2.4065829259634741E-2</v>
      </c>
    </row>
    <row r="596" spans="1:6" x14ac:dyDescent="0.25">
      <c r="A596" s="9">
        <v>42867</v>
      </c>
      <c r="B596" s="2">
        <v>-1.4784250179582514E-3</v>
      </c>
      <c r="C596" s="2">
        <f t="array" ref="C596">PRODUCT(1+B595:B596)-1</f>
        <v>-3.6380608677171189E-3</v>
      </c>
      <c r="D596" s="2">
        <f t="array" ref="D596">PRODUCT(1+B593:B596)-1</f>
        <v>-3.534246346972969E-3</v>
      </c>
      <c r="E596" s="2">
        <f t="array" ref="E596">PRODUCT(1+B589:B596)-1</f>
        <v>-1.1291543470370868E-4</v>
      </c>
      <c r="F596" s="2">
        <f t="array" ref="F596">PRODUCT(1+B581:B596)-1</f>
        <v>1.4882165172506845E-2</v>
      </c>
    </row>
    <row r="597" spans="1:6" x14ac:dyDescent="0.25">
      <c r="A597" s="9">
        <v>42870</v>
      </c>
      <c r="B597" s="2">
        <v>4.7764440168973632E-3</v>
      </c>
      <c r="C597" s="2">
        <f t="array" ref="C597">PRODUCT(1+B596:B597)-1</f>
        <v>3.2909573846076068E-3</v>
      </c>
      <c r="D597" s="2">
        <f t="array" ref="D597">PRODUCT(1+B594:B597)-1</f>
        <v>2.2528912103867427E-3</v>
      </c>
      <c r="E597" s="2">
        <f t="array" ref="E597">PRODUCT(1+B590:B597)-1</f>
        <v>5.9418875856842579E-3</v>
      </c>
      <c r="F597" s="2">
        <f t="array" ref="F597">PRODUCT(1+B582:B597)-1</f>
        <v>2.2834005339146035E-2</v>
      </c>
    </row>
    <row r="598" spans="1:6" x14ac:dyDescent="0.25">
      <c r="A598" s="9">
        <v>42871</v>
      </c>
      <c r="B598" s="2">
        <v>-6.8683605847685847E-4</v>
      </c>
      <c r="C598" s="2">
        <f t="array" ref="C598">PRODUCT(1+B597:B598)-1</f>
        <v>4.0863273244384768E-3</v>
      </c>
      <c r="D598" s="2">
        <f t="array" ref="D598">PRODUCT(1+B595:B598)-1</f>
        <v>4.3340014918946679E-4</v>
      </c>
      <c r="E598" s="2">
        <f t="array" ref="E598">PRODUCT(1+B591:B598)-1</f>
        <v>4.6662091131273176E-3</v>
      </c>
      <c r="F598" s="2">
        <f t="array" ref="F598">PRODUCT(1+B583:B598)-1</f>
        <v>1.1170313585914693E-2</v>
      </c>
    </row>
    <row r="599" spans="1:6" x14ac:dyDescent="0.25">
      <c r="A599" s="9">
        <v>42872</v>
      </c>
      <c r="B599" s="2">
        <v>-1.817825856948263E-2</v>
      </c>
      <c r="C599" s="2">
        <f t="array" ref="C599">PRODUCT(1+B598:B599)-1</f>
        <v>-1.8852609144493604E-2</v>
      </c>
      <c r="D599" s="2">
        <f t="array" ref="D599">PRODUCT(1+B596:B599)-1</f>
        <v>-1.5623694893169171E-2</v>
      </c>
      <c r="E599" s="2">
        <f t="array" ref="E599">PRODUCT(1+B592:B599)-1</f>
        <v>-1.7613544006768844E-2</v>
      </c>
      <c r="F599" s="2">
        <f t="array" ref="F599">PRODUCT(1+B584:B599)-1</f>
        <v>-1.322107836775388E-2</v>
      </c>
    </row>
    <row r="600" spans="1:6" x14ac:dyDescent="0.25">
      <c r="A600" s="9">
        <v>42873</v>
      </c>
      <c r="B600" s="2">
        <v>3.6868431882495223E-3</v>
      </c>
      <c r="C600" s="2">
        <f t="array" ref="C600">PRODUCT(1+B599:B600)-1</f>
        <v>-1.4558435770014255E-2</v>
      </c>
      <c r="D600" s="2">
        <f t="array" ref="D600">PRODUCT(1+B597:B600)-1</f>
        <v>-1.0531598979463874E-2</v>
      </c>
      <c r="E600" s="2">
        <f t="array" ref="E600">PRODUCT(1+B593:B600)-1</f>
        <v>-1.4028624061216077E-2</v>
      </c>
      <c r="F600" s="2">
        <f t="array" ref="F600">PRODUCT(1+B585:B600)-1</f>
        <v>-9.1017612934302106E-3</v>
      </c>
    </row>
    <row r="601" spans="1:6" x14ac:dyDescent="0.25">
      <c r="A601" s="9">
        <v>42874</v>
      </c>
      <c r="B601" s="2">
        <v>6.7674957306866901E-3</v>
      </c>
      <c r="C601" s="2">
        <f t="array" ref="C601">PRODUCT(1+B600:B601)-1</f>
        <v>1.0479289614472309E-2</v>
      </c>
      <c r="D601" s="2">
        <f t="array" ref="D601">PRODUCT(1+B598:B601)-1</f>
        <v>-8.5708814812347489E-3</v>
      </c>
      <c r="E601" s="2">
        <f t="array" ref="E601">PRODUCT(1+B594:B601)-1</f>
        <v>-6.3372995344023186E-3</v>
      </c>
      <c r="F601" s="2">
        <f t="array" ref="F601">PRODUCT(1+B586:B601)-1</f>
        <v>-2.9471234149792691E-3</v>
      </c>
    </row>
    <row r="602" spans="1:6" x14ac:dyDescent="0.25">
      <c r="A602" s="9">
        <v>42877</v>
      </c>
      <c r="B602" s="2">
        <v>5.160114706536767E-3</v>
      </c>
      <c r="C602" s="2">
        <f t="array" ref="C602">PRODUCT(1+B601:B602)-1</f>
        <v>1.1962531491469752E-2</v>
      </c>
      <c r="D602" s="2">
        <f t="array" ref="D602">PRODUCT(1+B599:B602)-1</f>
        <v>-2.7700600249097596E-3</v>
      </c>
      <c r="E602" s="2">
        <f t="array" ref="E602">PRODUCT(1+B595:B602)-1</f>
        <v>-2.3378604201484965E-3</v>
      </c>
      <c r="F602" s="2">
        <f t="array" ref="F602">PRODUCT(1+B587:B602)-1</f>
        <v>4.118781981377051E-3</v>
      </c>
    </row>
    <row r="603" spans="1:6" x14ac:dyDescent="0.25">
      <c r="A603" s="9">
        <v>42878</v>
      </c>
      <c r="B603" s="2">
        <v>1.8379127993919386E-3</v>
      </c>
      <c r="C603" s="2">
        <f t="array" ref="C603">PRODUCT(1+B602:B603)-1</f>
        <v>7.0075113467942263E-3</v>
      </c>
      <c r="D603" s="2">
        <f t="array" ref="D603">PRODUCT(1+B600:B603)-1</f>
        <v>1.7560234702146182E-2</v>
      </c>
      <c r="E603" s="2">
        <f t="array" ref="E603">PRODUCT(1+B596:B603)-1</f>
        <v>1.6621840597383919E-3</v>
      </c>
      <c r="F603" s="2">
        <f t="array" ref="F603">PRODUCT(1+B588:B603)-1</f>
        <v>4.2247093157143922E-3</v>
      </c>
    </row>
    <row r="604" spans="1:6" x14ac:dyDescent="0.25">
      <c r="A604" s="9">
        <v>42879</v>
      </c>
      <c r="B604" s="2">
        <v>2.4891386829661855E-3</v>
      </c>
      <c r="C604" s="2">
        <f t="array" ref="C604">PRODUCT(1+B603:B604)-1</f>
        <v>4.3316263022030732E-3</v>
      </c>
      <c r="D604" s="2">
        <f t="array" ref="D604">PRODUCT(1+B601:B604)-1</f>
        <v>1.6345975009722125E-2</v>
      </c>
      <c r="E604" s="2">
        <f t="array" ref="E604">PRODUCT(1+B597:B604)-1</f>
        <v>5.6422267765277034E-3</v>
      </c>
      <c r="F604" s="2">
        <f t="array" ref="F604">PRODUCT(1+B589:B604)-1</f>
        <v>5.5286742473346084E-3</v>
      </c>
    </row>
    <row r="605" spans="1:6" x14ac:dyDescent="0.25">
      <c r="A605" s="9">
        <v>42880</v>
      </c>
      <c r="B605" s="2">
        <v>4.4418750701842313E-3</v>
      </c>
      <c r="C605" s="2">
        <f t="array" ref="C605">PRODUCT(1+B604:B605)-1</f>
        <v>6.9420701962126241E-3</v>
      </c>
      <c r="D605" s="2">
        <f t="array" ref="D605">PRODUCT(1+B602:B605)-1</f>
        <v>1.3998228178676797E-2</v>
      </c>
      <c r="E605" s="2">
        <f t="array" ref="E605">PRODUCT(1+B598:B605)-1</f>
        <v>5.3073695427754419E-3</v>
      </c>
      <c r="F605" s="2">
        <f t="array" ref="F605">PRODUCT(1+B590:B605)-1</f>
        <v>1.1280792921658733E-2</v>
      </c>
    </row>
    <row r="606" spans="1:6" x14ac:dyDescent="0.25">
      <c r="A606" s="9">
        <v>42881</v>
      </c>
      <c r="B606" s="2">
        <v>3.1055000476176708E-4</v>
      </c>
      <c r="C606" s="2">
        <f t="array" ref="C606">PRODUCT(1+B605:B606)-1</f>
        <v>4.7538044992700978E-3</v>
      </c>
      <c r="D606" s="2">
        <f t="array" ref="D606">PRODUCT(1+B603:B606)-1</f>
        <v>9.1060225060779487E-3</v>
      </c>
      <c r="E606" s="2">
        <f t="array" ref="E606">PRODUCT(1+B599:B606)-1</f>
        <v>6.3107382522378241E-3</v>
      </c>
      <c r="F606" s="2">
        <f t="array" ref="F606">PRODUCT(1+B591:B606)-1</f>
        <v>1.1006394589708313E-2</v>
      </c>
    </row>
    <row r="607" spans="1:6" x14ac:dyDescent="0.25">
      <c r="A607" s="9">
        <v>42885</v>
      </c>
      <c r="B607" s="2">
        <v>-1.2045599423798903E-3</v>
      </c>
      <c r="C607" s="2">
        <f t="array" ref="C607">PRODUCT(1+B606:B607)-1</f>
        <v>-8.9438401371400023E-4</v>
      </c>
      <c r="D607" s="2">
        <f t="array" ref="D607">PRODUCT(1+B604:B607)-1</f>
        <v>6.041477305893217E-3</v>
      </c>
      <c r="E607" s="2">
        <f t="array" ref="E607">PRODUCT(1+B600:B607)-1</f>
        <v>2.3707801767478109E-2</v>
      </c>
      <c r="F607" s="2">
        <f t="array" ref="F607">PRODUCT(1+B592:B607)-1</f>
        <v>5.6766793509746005E-3</v>
      </c>
    </row>
    <row r="608" spans="1:6" x14ac:dyDescent="0.25">
      <c r="A608" s="9">
        <v>42886</v>
      </c>
      <c r="B608" s="2">
        <v>-4.6002544645251664E-4</v>
      </c>
      <c r="C608" s="2">
        <f t="array" ref="C608">PRODUCT(1+B607:B608)-1</f>
        <v>-1.6640312606071017E-3</v>
      </c>
      <c r="D608" s="2">
        <f t="array" ref="D608">PRODUCT(1+B605:B608)-1</f>
        <v>3.0818627593693915E-3</v>
      </c>
      <c r="E608" s="2">
        <f t="array" ref="E608">PRODUCT(1+B601:B608)-1</f>
        <v>1.9478213820739887E-2</v>
      </c>
      <c r="F608" s="2">
        <f t="array" ref="F608">PRODUCT(1+B593:B608)-1</f>
        <v>5.1763372204483016E-3</v>
      </c>
    </row>
    <row r="609" spans="1:6" x14ac:dyDescent="0.25">
      <c r="A609" s="9">
        <v>42887</v>
      </c>
      <c r="B609" s="2">
        <v>7.5711087154821666E-3</v>
      </c>
      <c r="C609" s="2">
        <f t="array" ref="C609">PRODUCT(1+B608:B609)-1</f>
        <v>7.1076003663625986E-3</v>
      </c>
      <c r="D609" s="2">
        <f t="array" ref="D609">PRODUCT(1+B606:B609)-1</f>
        <v>6.2068594285051848E-3</v>
      </c>
      <c r="E609" s="2">
        <f t="array" ref="E609">PRODUCT(1+B602:B609)-1</f>
        <v>2.029197264173499E-2</v>
      </c>
      <c r="F609" s="2">
        <f t="array" ref="F609">PRODUCT(1+B594:B609)-1</f>
        <v>1.382607679855874E-2</v>
      </c>
    </row>
    <row r="610" spans="1:6" x14ac:dyDescent="0.25">
      <c r="A610" s="9">
        <v>42888</v>
      </c>
      <c r="B610" s="2">
        <v>3.7077273812169409E-3</v>
      </c>
      <c r="C610" s="2">
        <f t="array" ref="C610">PRODUCT(1+B609:B610)-1</f>
        <v>1.1306907703789726E-2</v>
      </c>
      <c r="D610" s="2">
        <f t="array" ref="D610">PRODUCT(1+B607:B610)-1</f>
        <v>9.6240613953026966E-3</v>
      </c>
      <c r="E610" s="2">
        <f t="array" ref="E610">PRODUCT(1+B603:B610)-1</f>
        <v>1.8817720821046047E-2</v>
      </c>
      <c r="F610" s="2">
        <f t="array" ref="F610">PRODUCT(1+B595:B610)-1</f>
        <v>1.6435867196192833E-2</v>
      </c>
    </row>
    <row r="611" spans="1:6" x14ac:dyDescent="0.25">
      <c r="A611" s="9">
        <v>42891</v>
      </c>
      <c r="B611" s="2">
        <v>-1.2176772294358873E-3</v>
      </c>
      <c r="C611" s="2">
        <f t="array" ref="C611">PRODUCT(1+B610:B611)-1</f>
        <v>2.485535336576028E-3</v>
      </c>
      <c r="D611" s="2">
        <f t="array" ref="D611">PRODUCT(1+B608:B611)-1</f>
        <v>9.6108018948073415E-3</v>
      </c>
      <c r="E611" s="2">
        <f t="array" ref="E611">PRODUCT(1+B604:B611)-1</f>
        <v>1.5710342642239583E-2</v>
      </c>
      <c r="F611" s="2">
        <f t="array" ref="F611">PRODUCT(1+B596:B611)-1</f>
        <v>1.7398640183090786E-2</v>
      </c>
    </row>
    <row r="612" spans="1:6" x14ac:dyDescent="0.25">
      <c r="A612" s="9">
        <v>42892</v>
      </c>
      <c r="B612" s="2">
        <v>-2.7790320594393014E-3</v>
      </c>
      <c r="C612" s="2">
        <f t="array" ref="C612">PRODUCT(1+B611:B612)-1</f>
        <v>-3.9933253248165546E-3</v>
      </c>
      <c r="D612" s="2">
        <f t="array" ref="D612">PRODUCT(1+B609:B612)-1</f>
        <v>7.2684302180943128E-3</v>
      </c>
      <c r="E612" s="2">
        <f t="array" ref="E612">PRODUCT(1+B605:B612)-1</f>
        <v>1.0372693281871737E-2</v>
      </c>
      <c r="F612" s="2">
        <f t="array" ref="F612">PRODUCT(1+B597:B612)-1</f>
        <v>1.6073445146179477E-2</v>
      </c>
    </row>
    <row r="613" spans="1:6" x14ac:dyDescent="0.25">
      <c r="A613" s="9">
        <v>42893</v>
      </c>
      <c r="B613" s="2">
        <v>1.568333655781684E-3</v>
      </c>
      <c r="C613" s="2">
        <f t="array" ref="C613">PRODUCT(1+B612:B613)-1</f>
        <v>-1.2150568531669181E-3</v>
      </c>
      <c r="D613" s="2">
        <f t="array" ref="D613">PRODUCT(1+B610:B613)-1</f>
        <v>1.2674584166645353E-3</v>
      </c>
      <c r="E613" s="2">
        <f t="array" ref="E613">PRODUCT(1+B606:B613)-1</f>
        <v>7.4821847813935083E-3</v>
      </c>
      <c r="F613" s="2">
        <f t="array" ref="F613">PRODUCT(1+B598:B613)-1</f>
        <v>1.2829265043790894E-2</v>
      </c>
    </row>
    <row r="614" spans="1:6" x14ac:dyDescent="0.25">
      <c r="A614" s="9">
        <v>42894</v>
      </c>
      <c r="B614" s="2">
        <v>2.6714451285170249E-4</v>
      </c>
      <c r="C614" s="2">
        <f t="array" ref="C614">PRODUCT(1+B613:B614)-1</f>
        <v>1.8358971403638069E-3</v>
      </c>
      <c r="D614" s="2">
        <f t="array" ref="D614">PRODUCT(1+B611:B614)-1</f>
        <v>-2.1647595189970836E-3</v>
      </c>
      <c r="E614" s="2">
        <f t="array" ref="E614">PRODUCT(1+B607:B614)-1</f>
        <v>7.4384680977888085E-3</v>
      </c>
      <c r="F614" s="2">
        <f t="array" ref="F614">PRODUCT(1+B599:B614)-1</f>
        <v>1.3796148575189182E-2</v>
      </c>
    </row>
    <row r="615" spans="1:6" x14ac:dyDescent="0.25">
      <c r="A615" s="9">
        <v>42895</v>
      </c>
      <c r="B615" s="2">
        <v>-8.2998122270205865E-4</v>
      </c>
      <c r="C615" s="2">
        <f t="array" ref="C615">PRODUCT(1+B614:B615)-1</f>
        <v>-5.6305843477977291E-4</v>
      </c>
      <c r="D615" s="2">
        <f t="array" ref="D615">PRODUCT(1+B612:B615)-1</f>
        <v>-1.7774311399367804E-3</v>
      </c>
      <c r="E615" s="2">
        <f t="array" ref="E615">PRODUCT(1+B608:B615)-1</f>
        <v>7.8162882163033132E-3</v>
      </c>
      <c r="F615" s="2">
        <f t="array" ref="F615">PRODUCT(1+B600:B615)-1</f>
        <v>3.1709396995371009E-2</v>
      </c>
    </row>
    <row r="616" spans="1:6" x14ac:dyDescent="0.25">
      <c r="A616" s="9">
        <v>42898</v>
      </c>
      <c r="B616" s="2">
        <v>-9.78710980068076E-4</v>
      </c>
      <c r="C616" s="2">
        <f t="array" ref="C616">PRODUCT(1+B615:B616)-1</f>
        <v>-1.8078798910342586E-3</v>
      </c>
      <c r="D616" s="2">
        <f t="array" ref="D616">PRODUCT(1+B613:B616)-1</f>
        <v>2.4698167807590821E-5</v>
      </c>
      <c r="E616" s="2">
        <f t="array" ref="E616">PRODUCT(1+B609:B616)-1</f>
        <v>7.2933079028112413E-3</v>
      </c>
      <c r="F616" s="2">
        <f t="array" ref="F616">PRODUCT(1+B601:B616)-1</f>
        <v>2.6913582334342268E-2</v>
      </c>
    </row>
    <row r="617" spans="1:6" x14ac:dyDescent="0.25">
      <c r="A617" s="9">
        <v>42899</v>
      </c>
      <c r="B617" s="2">
        <v>4.5114205623633108E-3</v>
      </c>
      <c r="C617" s="2">
        <f t="array" ref="C617">PRODUCT(1+B616:B617)-1</f>
        <v>3.5282942054550848E-3</v>
      </c>
      <c r="D617" s="2">
        <f t="array" ref="D617">PRODUCT(1+B614:B617)-1</f>
        <v>2.9632491348625667E-3</v>
      </c>
      <c r="E617" s="2">
        <f t="array" ref="E617">PRODUCT(1+B610:B617)-1</f>
        <v>4.2344633465838388E-3</v>
      </c>
      <c r="F617" s="2">
        <f t="array" ref="F617">PRODUCT(1+B602:B617)-1</f>
        <v>2.4612361602700084E-2</v>
      </c>
    </row>
    <row r="618" spans="1:6" x14ac:dyDescent="0.25">
      <c r="A618" s="9">
        <v>42900</v>
      </c>
      <c r="B618" s="2">
        <v>-9.9575880508939729E-4</v>
      </c>
      <c r="C618" s="2">
        <f t="array" ref="C618">PRODUCT(1+B617:B618)-1</f>
        <v>3.5111694705254326E-3</v>
      </c>
      <c r="D618" s="2">
        <f t="array" ref="D618">PRODUCT(1+B615:B618)-1</f>
        <v>1.6969418068113473E-3</v>
      </c>
      <c r="E618" s="2">
        <f t="array" ref="E618">PRODUCT(1+B611:B618)-1</f>
        <v>-4.7149118311495819E-4</v>
      </c>
      <c r="F618" s="2">
        <f t="array" ref="F618">PRODUCT(1+B603:B618)-1</f>
        <v>1.8337357248477515E-2</v>
      </c>
    </row>
    <row r="619" spans="1:6" x14ac:dyDescent="0.25">
      <c r="A619" s="9">
        <v>42901</v>
      </c>
      <c r="B619" s="2">
        <v>-2.2396140972632539E-3</v>
      </c>
      <c r="C619" s="2">
        <f t="array" ref="C619">PRODUCT(1+B618:B619)-1</f>
        <v>-3.2331427868953488E-3</v>
      </c>
      <c r="D619" s="2">
        <f t="array" ref="D619">PRODUCT(1+B616:B619)-1</f>
        <v>2.8374393959929023E-4</v>
      </c>
      <c r="E619" s="2">
        <f t="array" ref="E619">PRODUCT(1+B612:B619)-1</f>
        <v>-1.4941915356513347E-3</v>
      </c>
      <c r="F619" s="2">
        <f t="array" ref="F619">PRODUCT(1+B604:B619)-1</f>
        <v>1.419267684558978E-2</v>
      </c>
    </row>
    <row r="620" spans="1:6" x14ac:dyDescent="0.25">
      <c r="A620" s="9">
        <v>42902</v>
      </c>
      <c r="B620" s="2">
        <v>2.8366345181418673E-4</v>
      </c>
      <c r="C620" s="2">
        <f t="array" ref="C620">PRODUCT(1+B619:B620)-1</f>
        <v>-1.9565859421146747E-3</v>
      </c>
      <c r="D620" s="2">
        <f t="array" ref="D620">PRODUCT(1+B617:B620)-1</f>
        <v>1.5477136235844124E-3</v>
      </c>
      <c r="E620" s="2">
        <f t="array" ref="E620">PRODUCT(1+B613:B620)-1</f>
        <v>1.5724500170828382E-3</v>
      </c>
      <c r="F620" s="2">
        <f t="array" ref="F620">PRODUCT(1+B605:B620)-1</f>
        <v>1.1961453840682923E-2</v>
      </c>
    </row>
    <row r="621" spans="1:6" x14ac:dyDescent="0.25">
      <c r="A621" s="9">
        <v>42905</v>
      </c>
      <c r="B621" s="2">
        <v>8.3472042414154402E-3</v>
      </c>
      <c r="C621" s="2">
        <f t="array" ref="C621">PRODUCT(1+B620:B621)-1</f>
        <v>8.633235489997837E-3</v>
      </c>
      <c r="D621" s="2">
        <f t="array" ref="D621">PRODUCT(1+B618:B621)-1</f>
        <v>5.372180220050371E-3</v>
      </c>
      <c r="E621" s="2">
        <f t="array" ref="E621">PRODUCT(1+B614:B621)-1</f>
        <v>8.3513484633022106E-3</v>
      </c>
      <c r="F621" s="2">
        <f t="array" ref="F621">PRODUCT(1+B606:B621)-1</f>
        <v>1.5896019577072318E-2</v>
      </c>
    </row>
    <row r="622" spans="1:6" x14ac:dyDescent="0.25">
      <c r="A622" s="9">
        <v>42906</v>
      </c>
      <c r="B622" s="2">
        <v>-6.6966651178335113E-3</v>
      </c>
      <c r="C622" s="2">
        <f t="array" ref="C622">PRODUCT(1+B621:B622)-1</f>
        <v>1.5946406921070189E-3</v>
      </c>
      <c r="D622" s="2">
        <f t="array" ref="D622">PRODUCT(1+B619:B622)-1</f>
        <v>-3.6506530156854566E-4</v>
      </c>
      <c r="E622" s="2">
        <f t="array" ref="E622">PRODUCT(1+B615:B622)-1</f>
        <v>1.3312570106702726E-3</v>
      </c>
      <c r="F622" s="2">
        <f t="array" ref="F622">PRODUCT(1+B607:B622)-1</f>
        <v>8.7796276212630531E-3</v>
      </c>
    </row>
    <row r="623" spans="1:6" x14ac:dyDescent="0.25">
      <c r="A623" s="9">
        <v>42907</v>
      </c>
      <c r="B623" s="2">
        <v>-5.826764545369123E-4</v>
      </c>
      <c r="C623" s="2">
        <f t="array" ref="C623">PRODUCT(1+B622:B623)-1</f>
        <v>-7.2754395832823615E-3</v>
      </c>
      <c r="D623" s="2">
        <f t="array" ref="D623">PRODUCT(1+B620:B623)-1</f>
        <v>1.2949853234998088E-3</v>
      </c>
      <c r="E623" s="2">
        <f t="array" ref="E623">PRODUCT(1+B616:B623)-1</f>
        <v>1.5790967073363582E-3</v>
      </c>
      <c r="F623" s="2">
        <f t="array" ref="F623">PRODUCT(1+B608:B623)-1</f>
        <v>9.4077275986257369E-3</v>
      </c>
    </row>
    <row r="624" spans="1:6" x14ac:dyDescent="0.25">
      <c r="A624" s="9">
        <v>42908</v>
      </c>
      <c r="B624" s="2">
        <v>-4.5573798760889517E-4</v>
      </c>
      <c r="C624" s="2">
        <f t="array" ref="C624">PRODUCT(1+B623:B624)-1</f>
        <v>-1.0381488943509432E-3</v>
      </c>
      <c r="D624" s="2">
        <f t="array" ref="D624">PRODUCT(1+B621:B624)-1</f>
        <v>5.5483632328456878E-4</v>
      </c>
      <c r="E624" s="2">
        <f t="array" ref="E624">PRODUCT(1+B617:B624)-1</f>
        <v>2.1034086746054559E-3</v>
      </c>
      <c r="F624" s="2">
        <f t="array" ref="F624">PRODUCT(1+B609:B624)-1</f>
        <v>9.4120573845257738E-3</v>
      </c>
    </row>
    <row r="625" spans="1:6" x14ac:dyDescent="0.25">
      <c r="A625" s="9">
        <v>42909</v>
      </c>
      <c r="B625" s="2">
        <v>1.5608954610804027E-3</v>
      </c>
      <c r="C625" s="2">
        <f t="array" ref="C625">PRODUCT(1+B624:B625)-1</f>
        <v>1.1044461141151984E-3</v>
      </c>
      <c r="D625" s="2">
        <f t="array" ref="D625">PRODUCT(1+B622:B625)-1</f>
        <v>-6.1790288001434268E-3</v>
      </c>
      <c r="E625" s="2">
        <f t="array" ref="E625">PRODUCT(1+B618:B625)-1</f>
        <v>-8.4004343639221268E-4</v>
      </c>
      <c r="F625" s="2">
        <f t="array" ref="F625">PRODUCT(1+B610:B625)-1</f>
        <v>3.3908627770506961E-3</v>
      </c>
    </row>
    <row r="626" spans="1:6" x14ac:dyDescent="0.25">
      <c r="A626" s="9">
        <v>42912</v>
      </c>
      <c r="B626" s="2">
        <v>3.1579379075585834E-4</v>
      </c>
      <c r="C626" s="2">
        <f t="array" ref="C626">PRODUCT(1+B625:B626)-1</f>
        <v>1.8771821729308691E-3</v>
      </c>
      <c r="D626" s="2">
        <f t="array" ref="D626">PRODUCT(1+B623:B626)-1</f>
        <v>8.3708448398267521E-4</v>
      </c>
      <c r="E626" s="2">
        <f t="array" ref="E626">PRODUCT(1+B619:B626)-1</f>
        <v>4.7171359191455764E-4</v>
      </c>
      <c r="F626" s="2">
        <f t="array" ref="F626">PRODUCT(1+B611:B626)-1</f>
        <v>0</v>
      </c>
    </row>
    <row r="627" spans="1:6" x14ac:dyDescent="0.25">
      <c r="A627" s="9">
        <v>42913</v>
      </c>
      <c r="B627" s="2">
        <v>-8.0727490395929857E-3</v>
      </c>
      <c r="C627" s="2">
        <f t="array" ref="C627">PRODUCT(1+B626:B627)-1</f>
        <v>-7.7595045728581225E-3</v>
      </c>
      <c r="D627" s="2">
        <f t="array" ref="D627">PRODUCT(1+B624:B627)-1</f>
        <v>-6.6636284134158341E-3</v>
      </c>
      <c r="E627" s="2">
        <f t="array" ref="E627">PRODUCT(1+B620:B627)-1</f>
        <v>-5.3772723909124576E-3</v>
      </c>
      <c r="F627" s="2">
        <f t="array" ref="F627">PRODUCT(1+B612:B627)-1</f>
        <v>-6.8634292516726036E-3</v>
      </c>
    </row>
    <row r="628" spans="1:6" x14ac:dyDescent="0.25">
      <c r="A628" s="9">
        <v>42914</v>
      </c>
      <c r="B628" s="2">
        <v>8.8080417296994007E-3</v>
      </c>
      <c r="C628" s="2">
        <f t="array" ref="C628">PRODUCT(1+B627:B628)-1</f>
        <v>6.6418757969222142E-4</v>
      </c>
      <c r="D628" s="2">
        <f t="array" ref="D628">PRODUCT(1+B625:B628)-1</f>
        <v>2.5426165537072443E-3</v>
      </c>
      <c r="E628" s="2">
        <f t="array" ref="E628">PRODUCT(1+B621:B628)-1</f>
        <v>3.0988636130122593E-3</v>
      </c>
      <c r="F628" s="2">
        <f t="array" ref="F628">PRODUCT(1+B613:B628)-1</f>
        <v>4.6761864382360852E-3</v>
      </c>
    </row>
    <row r="629" spans="1:6" x14ac:dyDescent="0.25">
      <c r="A629" s="9">
        <v>42915</v>
      </c>
      <c r="B629" s="2">
        <v>-8.6000270415333979E-3</v>
      </c>
      <c r="C629" s="2">
        <f t="array" ref="C629">PRODUCT(1+B628:B629)-1</f>
        <v>1.3226529110754726E-4</v>
      </c>
      <c r="D629" s="2">
        <f t="array" ref="D629">PRODUCT(1+B626:B629)-1</f>
        <v>-7.6282655948817224E-3</v>
      </c>
      <c r="E629" s="2">
        <f t="array" ref="E629">PRODUCT(1+B622:B629)-1</f>
        <v>-1.3760159122219173E-2</v>
      </c>
      <c r="F629" s="2">
        <f t="array" ref="F629">PRODUCT(1+B614:B629)-1</f>
        <v>-5.5237265426570925E-3</v>
      </c>
    </row>
    <row r="630" spans="1:6" x14ac:dyDescent="0.25">
      <c r="A630" s="9">
        <v>42916</v>
      </c>
      <c r="B630" s="2">
        <v>1.5332479232963436E-3</v>
      </c>
      <c r="C630" s="2">
        <f t="array" ref="C630">PRODUCT(1+B629:B630)-1</f>
        <v>-7.0799650918387247E-3</v>
      </c>
      <c r="D630" s="2">
        <f t="array" ref="D630">PRODUCT(1+B627:B630)-1</f>
        <v>-6.4204799370252141E-3</v>
      </c>
      <c r="E630" s="2">
        <f t="array" ref="E630">PRODUCT(1+B623:B630)-1</f>
        <v>-5.5887699371773847E-3</v>
      </c>
      <c r="F630" s="2">
        <f t="array" ref="F630">PRODUCT(1+B615:B630)-1</f>
        <v>-4.2649530156670945E-3</v>
      </c>
    </row>
    <row r="631" spans="1:6" x14ac:dyDescent="0.25">
      <c r="A631" s="9">
        <v>42919</v>
      </c>
      <c r="B631" s="2">
        <v>2.3107934687074394E-3</v>
      </c>
      <c r="C631" s="2">
        <f t="array" ref="C631">PRODUCT(1+B630:B631)-1</f>
        <v>3.8475844112908497E-3</v>
      </c>
      <c r="D631" s="2">
        <f t="array" ref="D631">PRODUCT(1+B628:B631)-1</f>
        <v>3.9803586042705952E-3</v>
      </c>
      <c r="E631" s="2">
        <f t="array" ref="E631">PRODUCT(1+B624:B631)-1</f>
        <v>-2.7097934398361279E-3</v>
      </c>
      <c r="F631" s="2">
        <f t="array" ref="F631">PRODUCT(1+B616:B631)-1</f>
        <v>-1.1349757583983822E-3</v>
      </c>
    </row>
    <row r="632" spans="1:6" x14ac:dyDescent="0.25">
      <c r="A632" s="9">
        <v>42921</v>
      </c>
      <c r="B632" s="2">
        <v>1.4532669688471778E-3</v>
      </c>
      <c r="C632" s="2">
        <f t="array" ref="C632">PRODUCT(1+B631:B632)-1</f>
        <v>3.7674186373746199E-3</v>
      </c>
      <c r="D632" s="2">
        <f t="array" ref="D632">PRODUCT(1+B629:B632)-1</f>
        <v>-3.339219646903091E-3</v>
      </c>
      <c r="E632" s="2">
        <f t="array" ref="E632">PRODUCT(1+B625:B632)-1</f>
        <v>-8.0509344834667207E-4</v>
      </c>
      <c r="F632" s="2">
        <f t="array" ref="F632">PRODUCT(1+B617:B632)-1</f>
        <v>1.296621785715546E-3</v>
      </c>
    </row>
    <row r="633" spans="1:6" x14ac:dyDescent="0.25">
      <c r="A633" s="9">
        <v>42922</v>
      </c>
      <c r="B633" s="2">
        <v>-9.36880791271677E-3</v>
      </c>
      <c r="C633" s="2">
        <f t="array" ref="C633">PRODUCT(1+B632:B633)-1</f>
        <v>-7.9291563229466622E-3</v>
      </c>
      <c r="D633" s="2">
        <f t="array" ref="D633">PRODUCT(1+B630:B633)-1</f>
        <v>-4.1120800099186949E-3</v>
      </c>
      <c r="E633" s="2">
        <f t="array" ref="E633">PRODUCT(1+B626:B633)-1</f>
        <v>-1.1708977566337375E-2</v>
      </c>
      <c r="F633" s="2">
        <f t="array" ref="F633">PRODUCT(1+B618:B633)-1</f>
        <v>-1.2539184952978122E-2</v>
      </c>
    </row>
    <row r="634" spans="1:6" x14ac:dyDescent="0.25">
      <c r="A634" s="9">
        <v>42923</v>
      </c>
      <c r="B634" s="2">
        <v>6.4031538541342581E-3</v>
      </c>
      <c r="C634" s="2">
        <f t="array" ref="C634">PRODUCT(1+B633:B634)-1</f>
        <v>-3.0256439770774968E-3</v>
      </c>
      <c r="D634" s="2">
        <f t="array" ref="D634">PRODUCT(1+B631:B634)-1</f>
        <v>7.3037579278789622E-4</v>
      </c>
      <c r="E634" s="2">
        <f t="array" ref="E634">PRODUCT(1+B627:B634)-1</f>
        <v>-5.6947935073614619E-3</v>
      </c>
      <c r="F634" s="2">
        <f t="array" ref="F634">PRODUCT(1+B619:B634)-1</f>
        <v>-5.2257662269475924E-3</v>
      </c>
    </row>
    <row r="635" spans="1:6" x14ac:dyDescent="0.25">
      <c r="A635" s="9">
        <v>42926</v>
      </c>
      <c r="B635" s="2">
        <v>9.2776618642731457E-4</v>
      </c>
      <c r="C635" s="2">
        <f t="array" ref="C635">PRODUCT(1+B634:B635)-1</f>
        <v>7.336860670194012E-3</v>
      </c>
      <c r="D635" s="2">
        <f t="array" ref="D635">PRODUCT(1+B632:B635)-1</f>
        <v>-6.5047076792634773E-4</v>
      </c>
      <c r="E635" s="2">
        <f t="array" ref="E635">PRODUCT(1+B628:B635)-1</f>
        <v>3.3272987294263867E-3</v>
      </c>
      <c r="F635" s="2">
        <f t="array" ref="F635">PRODUCT(1+B620:B635)-1</f>
        <v>-2.067865453080131E-3</v>
      </c>
    </row>
    <row r="636" spans="1:6" x14ac:dyDescent="0.25">
      <c r="A636" s="9">
        <v>42927</v>
      </c>
      <c r="B636" s="2">
        <v>-7.8272081996166865E-4</v>
      </c>
      <c r="C636" s="2">
        <f t="array" ref="C636">PRODUCT(1+B635:B636)-1</f>
        <v>1.4431918455537485E-4</v>
      </c>
      <c r="D636" s="2">
        <f t="array" ref="D636">PRODUCT(1+B633:B636)-1</f>
        <v>-2.881761450993503E-3</v>
      </c>
      <c r="E636" s="2">
        <f t="array" ref="E636">PRODUCT(1+B629:B636)-1</f>
        <v>-6.2113582634418796E-3</v>
      </c>
      <c r="F636" s="2">
        <f t="array" ref="F636">PRODUCT(1+B621:B636)-1</f>
        <v>-3.1317428025395833E-3</v>
      </c>
    </row>
    <row r="637" spans="1:6" x14ac:dyDescent="0.25">
      <c r="A637" s="9">
        <v>42928</v>
      </c>
      <c r="B637" s="2">
        <v>7.3056198026821839E-3</v>
      </c>
      <c r="C637" s="2">
        <f t="array" ref="C637">PRODUCT(1+B636:B637)-1</f>
        <v>6.5171807219981392E-3</v>
      </c>
      <c r="D637" s="2">
        <f t="array" ref="D637">PRODUCT(1+B634:B637)-1</f>
        <v>1.3901857039112064E-2</v>
      </c>
      <c r="E637" s="2">
        <f t="array" ref="E637">PRODUCT(1+B630:B637)-1</f>
        <v>9.7326114807618769E-3</v>
      </c>
      <c r="F637" s="2">
        <f t="array" ref="F637">PRODUCT(1+B622:B637)-1</f>
        <v>-4.1614699241071529E-3</v>
      </c>
    </row>
    <row r="638" spans="1:6" x14ac:dyDescent="0.25">
      <c r="A638" s="9">
        <v>42929</v>
      </c>
      <c r="B638" s="2">
        <v>1.8745523380743201E-3</v>
      </c>
      <c r="C638" s="2">
        <f t="array" ref="C638">PRODUCT(1+B637:B638)-1</f>
        <v>9.1938669074387303E-3</v>
      </c>
      <c r="D638" s="2">
        <f t="array" ref="D638">PRODUCT(1+B635:B638)-1</f>
        <v>9.3395129433690993E-3</v>
      </c>
      <c r="E638" s="2">
        <f t="array" ref="E638">PRODUCT(1+B631:B638)-1</f>
        <v>1.0076710090327179E-2</v>
      </c>
      <c r="F638" s="2">
        <f t="array" ref="F638">PRODUCT(1+B623:B638)-1</f>
        <v>4.431623738731183E-3</v>
      </c>
    </row>
    <row r="639" spans="1:6" x14ac:dyDescent="0.25">
      <c r="A639" s="9">
        <v>42930</v>
      </c>
      <c r="B639" s="2">
        <v>4.6735271648765675E-3</v>
      </c>
      <c r="C639" s="2">
        <f t="array" ref="C639">PRODUCT(1+B638:B639)-1</f>
        <v>6.5568402742248733E-3</v>
      </c>
      <c r="D639" s="2">
        <f t="array" ref="D639">PRODUCT(1+B636:B639)-1</f>
        <v>1.311675310925553E-2</v>
      </c>
      <c r="E639" s="2">
        <f t="array" ref="E639">PRODUCT(1+B632:B639)-1</f>
        <v>1.245775027686169E-2</v>
      </c>
      <c r="F639" s="2">
        <f t="array" ref="F639">PRODUCT(1+B624:B639)-1</f>
        <v>9.7141989070501644E-3</v>
      </c>
    </row>
    <row r="640" spans="1:6" x14ac:dyDescent="0.25">
      <c r="A640" s="9">
        <v>42933</v>
      </c>
      <c r="B640" s="2">
        <v>-5.2861214913435539E-5</v>
      </c>
      <c r="C640" s="2">
        <f t="array" ref="C640">PRODUCT(1+B639:B640)-1</f>
        <v>4.6204189016392228E-3</v>
      </c>
      <c r="D640" s="2">
        <f t="array" ref="D640">PRODUCT(1+B637:B640)-1</f>
        <v>1.3856765325516385E-2</v>
      </c>
      <c r="E640" s="2">
        <f t="array" ref="E640">PRODUCT(1+B633:B640)-1</f>
        <v>1.0935071982372202E-2</v>
      </c>
      <c r="F640" s="2">
        <f t="array" ref="F640">PRODUCT(1+B625:B640)-1</f>
        <v>1.0121174779215369E-2</v>
      </c>
    </row>
    <row r="641" spans="1:6" x14ac:dyDescent="0.25">
      <c r="A641" s="9">
        <v>42934</v>
      </c>
      <c r="B641" s="2">
        <v>5.9776995209714912E-4</v>
      </c>
      <c r="C641" s="2">
        <f t="array" ref="C641">PRODUCT(1+B640:B641)-1</f>
        <v>5.4487713833784035E-4</v>
      </c>
      <c r="D641" s="2">
        <f t="array" ref="D641">PRODUCT(1+B638:B641)-1</f>
        <v>7.1052900849279954E-3</v>
      </c>
      <c r="E641" s="2">
        <f t="array" ref="E641">PRODUCT(1+B634:B641)-1</f>
        <v>2.1105923851021835E-2</v>
      </c>
      <c r="F641" s="2">
        <f t="array" ref="F641">PRODUCT(1+B626:B641)-1</f>
        <v>9.1498174957957978E-3</v>
      </c>
    </row>
    <row r="642" spans="1:6" x14ac:dyDescent="0.25">
      <c r="A642" s="9">
        <v>42935</v>
      </c>
      <c r="B642" s="2">
        <v>5.3726514969865136E-3</v>
      </c>
      <c r="C642" s="2">
        <f t="array" ref="C642">PRODUCT(1+B641:B642)-1</f>
        <v>5.9736330587116804E-3</v>
      </c>
      <c r="D642" s="2">
        <f t="array" ref="D642">PRODUCT(1+B639:B642)-1</f>
        <v>1.0621652647446744E-2</v>
      </c>
      <c r="E642" s="2">
        <f t="array" ref="E642">PRODUCT(1+B635:B642)-1</f>
        <v>2.006036665319666E-2</v>
      </c>
      <c r="F642" s="2">
        <f t="array" ref="F642">PRODUCT(1+B627:B642)-1</f>
        <v>1.4251333500063357E-2</v>
      </c>
    </row>
    <row r="643" spans="1:6" x14ac:dyDescent="0.25">
      <c r="A643" s="9">
        <v>42936</v>
      </c>
      <c r="B643" s="2">
        <v>-1.5360796821128897E-4</v>
      </c>
      <c r="C643" s="2">
        <f t="array" ref="C643">PRODUCT(1+B642:B643)-1</f>
        <v>5.2182182466948834E-3</v>
      </c>
      <c r="D643" s="2">
        <f t="array" ref="D643">PRODUCT(1+B640:B643)-1</f>
        <v>5.7659386728581286E-3</v>
      </c>
      <c r="E643" s="2">
        <f t="array" ref="E643">PRODUCT(1+B636:B643)-1</f>
        <v>1.8958322176128695E-2</v>
      </c>
      <c r="F643" s="2">
        <f t="array" ref="F643">PRODUCT(1+B628:B643)-1</f>
        <v>2.2348700906843932E-2</v>
      </c>
    </row>
    <row r="644" spans="1:6" x14ac:dyDescent="0.25">
      <c r="A644" s="9">
        <v>42937</v>
      </c>
      <c r="B644" s="2">
        <v>-3.6790717418988539E-4</v>
      </c>
      <c r="C644" s="2">
        <f t="array" ref="C644">PRODUCT(1+B643:B644)-1</f>
        <v>-5.2145862892760686E-4</v>
      </c>
      <c r="D644" s="2">
        <f t="array" ref="D644">PRODUCT(1+B641:B644)-1</f>
        <v>5.4490594272793569E-3</v>
      </c>
      <c r="E644" s="2">
        <f t="array" ref="E644">PRODUCT(1+B637:B644)-1</f>
        <v>1.9381331090524645E-2</v>
      </c>
      <c r="F644" s="2">
        <f t="array" ref="F644">PRODUCT(1+B629:B644)-1</f>
        <v>1.3049588436056636E-2</v>
      </c>
    </row>
    <row r="645" spans="1:6" x14ac:dyDescent="0.25">
      <c r="A645" s="9">
        <v>42940</v>
      </c>
      <c r="B645" s="2">
        <v>-1.0636834995592093E-3</v>
      </c>
      <c r="C645" s="2">
        <f t="array" ref="C645">PRODUCT(1+B644:B645)-1</f>
        <v>-1.4311993369585663E-3</v>
      </c>
      <c r="D645" s="2">
        <f t="array" ref="D645">PRODUCT(1+B642:B645)-1</f>
        <v>3.7795505992417322E-3</v>
      </c>
      <c r="E645" s="2">
        <f t="array" ref="E645">PRODUCT(1+B638:B645)-1</f>
        <v>1.0911695487567874E-2</v>
      </c>
      <c r="F645" s="2">
        <f t="array" ref="F645">PRODUCT(1+B630:B645)-1</f>
        <v>2.0750506261106194E-2</v>
      </c>
    </row>
    <row r="646" spans="1:6" x14ac:dyDescent="0.25">
      <c r="A646" s="9">
        <v>42941</v>
      </c>
      <c r="B646" s="2">
        <v>2.9231834358338649E-3</v>
      </c>
      <c r="C646" s="2">
        <f t="array" ref="C646">PRODUCT(1+B645:B646)-1</f>
        <v>1.8563905942878822E-3</v>
      </c>
      <c r="D646" s="2">
        <f t="array" ref="D646">PRODUCT(1+B643:B646)-1</f>
        <v>1.3339639344660537E-3</v>
      </c>
      <c r="E646" s="2">
        <f t="array" ref="E646">PRODUCT(1+B639:B646)-1</f>
        <v>1.1969785483469053E-2</v>
      </c>
      <c r="F646" s="2">
        <f t="array" ref="F646">PRODUCT(1+B631:B646)-1</f>
        <v>2.2167111631956393E-2</v>
      </c>
    </row>
    <row r="647" spans="1:6" x14ac:dyDescent="0.25">
      <c r="A647" s="9">
        <v>42942</v>
      </c>
      <c r="B647" s="2">
        <v>2.8258508838852059E-4</v>
      </c>
      <c r="C647" s="2">
        <f t="array" ref="C647">PRODUCT(1+B646:B647)-1</f>
        <v>3.2065945722719036E-3</v>
      </c>
      <c r="D647" s="2">
        <f t="array" ref="D647">PRODUCT(1+B644:B647)-1</f>
        <v>1.7708059592878023E-3</v>
      </c>
      <c r="E647" s="2">
        <f t="array" ref="E647">PRODUCT(1+B640:B647)-1</f>
        <v>7.5469549907087874E-3</v>
      </c>
      <c r="F647" s="2">
        <f t="array" ref="F647">PRODUCT(1+B632:B647)-1</f>
        <v>2.0098723348195513E-2</v>
      </c>
    </row>
    <row r="648" spans="1:6" x14ac:dyDescent="0.25">
      <c r="A648" s="9">
        <v>42943</v>
      </c>
      <c r="B648" s="2">
        <v>-9.7262524063390643E-4</v>
      </c>
      <c r="C648" s="2">
        <f t="array" ref="C648">PRODUCT(1+B647:B648)-1</f>
        <v>-6.9031500163496684E-4</v>
      </c>
      <c r="D648" s="2">
        <f t="array" ref="D648">PRODUCT(1+B645:B648)-1</f>
        <v>1.1647940983767757E-3</v>
      </c>
      <c r="E648" s="2">
        <f t="array" ref="E648">PRODUCT(1+B641:B648)-1</f>
        <v>6.6202005579185652E-3</v>
      </c>
      <c r="F648" s="2">
        <f t="array" ref="F648">PRODUCT(1+B633:B648)-1</f>
        <v>1.7627664909929619E-2</v>
      </c>
    </row>
    <row r="649" spans="1:6" x14ac:dyDescent="0.25">
      <c r="A649" s="9">
        <v>42944</v>
      </c>
      <c r="B649" s="2">
        <v>-1.3411865461215866E-3</v>
      </c>
      <c r="C649" s="2">
        <f t="array" ref="C649">PRODUCT(1+B648:B649)-1</f>
        <v>-2.3125073148683173E-3</v>
      </c>
      <c r="D649" s="2">
        <f t="array" ref="D649">PRODUCT(1+B646:B649)-1</f>
        <v>8.8667198399927649E-4</v>
      </c>
      <c r="E649" s="2">
        <f t="array" ref="E649">PRODUCT(1+B642:B649)-1</f>
        <v>4.6695738048696533E-3</v>
      </c>
      <c r="F649" s="2">
        <f t="array" ref="F649">PRODUCT(1+B634:B649)-1</f>
        <v>2.5874053325033897E-2</v>
      </c>
    </row>
    <row r="650" spans="1:6" x14ac:dyDescent="0.25">
      <c r="A650" s="9">
        <v>42947</v>
      </c>
      <c r="B650" s="2">
        <v>-7.2812588487514152E-4</v>
      </c>
      <c r="C650" s="2">
        <f t="array" ref="C650">PRODUCT(1+B649:B650)-1</f>
        <v>-2.0683358783560868E-3</v>
      </c>
      <c r="D650" s="2">
        <f t="array" ref="D650">PRODUCT(1+B647:B650)-1</f>
        <v>-2.7572230767056727E-3</v>
      </c>
      <c r="E650" s="2">
        <f t="array" ref="E650">PRODUCT(1+B643:B650)-1</f>
        <v>-1.4269371783833806E-3</v>
      </c>
      <c r="F650" s="2">
        <f t="array" ref="F650">PRODUCT(1+B635:B650)-1</f>
        <v>1.8604804591823676E-2</v>
      </c>
    </row>
    <row r="651" spans="1:6" x14ac:dyDescent="0.25">
      <c r="A651" s="9">
        <v>42948</v>
      </c>
      <c r="B651" s="2">
        <v>2.4490952515887621E-3</v>
      </c>
      <c r="C651" s="2">
        <f t="array" ref="C651">PRODUCT(1+B650:B651)-1</f>
        <v>1.7191861170664513E-3</v>
      </c>
      <c r="D651" s="2">
        <f t="array" ref="D651">PRODUCT(1+B648:B651)-1</f>
        <v>-5.972968282732527E-4</v>
      </c>
      <c r="E651" s="2">
        <f t="array" ref="E651">PRODUCT(1+B644:B651)-1</f>
        <v>1.1724514342317249E-3</v>
      </c>
      <c r="F651" s="2">
        <f t="array" ref="F651">PRODUCT(1+B636:B651)-1</f>
        <v>2.0153001322386288E-2</v>
      </c>
    </row>
    <row r="652" spans="1:6" x14ac:dyDescent="0.25">
      <c r="A652" s="9">
        <v>42949</v>
      </c>
      <c r="B652" s="2">
        <v>4.9266056898278343E-4</v>
      </c>
      <c r="C652" s="2">
        <f t="array" ref="C652">PRODUCT(1+B651:B652)-1</f>
        <v>2.9429623932317739E-3</v>
      </c>
      <c r="D652" s="2">
        <f t="array" ref="D652">PRODUCT(1+B649:B652)-1</f>
        <v>8.6853948016907268E-4</v>
      </c>
      <c r="E652" s="2">
        <f t="array" ref="E652">PRODUCT(1+B645:B652)-1</f>
        <v>2.0343452482067814E-3</v>
      </c>
      <c r="F652" s="2">
        <f t="array" ref="F652">PRODUCT(1+B637:B652)-1</f>
        <v>2.1455104657538859E-2</v>
      </c>
    </row>
    <row r="653" spans="1:6" x14ac:dyDescent="0.25">
      <c r="A653" s="9">
        <v>42950</v>
      </c>
      <c r="B653" s="2">
        <v>-2.1835911800677232E-3</v>
      </c>
      <c r="C653" s="2">
        <f t="array" ref="C653">PRODUCT(1+B652:B653)-1</f>
        <v>-1.6920063803581575E-3</v>
      </c>
      <c r="D653" s="2">
        <f t="array" ref="D653">PRODUCT(1+B650:B653)-1</f>
        <v>2.427086282930091E-5</v>
      </c>
      <c r="E653" s="2">
        <f t="array" ref="E653">PRODUCT(1+B646:B653)-1</f>
        <v>9.1096436712256867E-4</v>
      </c>
      <c r="F653" s="2">
        <f t="array" ref="F653">PRODUCT(1+B638:B653)-1</f>
        <v>1.183260002046449E-2</v>
      </c>
    </row>
    <row r="654" spans="1:6" x14ac:dyDescent="0.25">
      <c r="A654" s="9">
        <v>42951</v>
      </c>
      <c r="B654" s="2">
        <v>1.8890363083294837E-3</v>
      </c>
      <c r="C654" s="2">
        <f t="array" ref="C654">PRODUCT(1+B653:B654)-1</f>
        <v>-2.9867975475994513E-4</v>
      </c>
      <c r="D654" s="2">
        <f t="array" ref="D654">PRODUCT(1+B651:B654)-1</f>
        <v>2.6434036351861145E-3</v>
      </c>
      <c r="E654" s="2">
        <f t="array" ref="E654">PRODUCT(1+B647:B654)-1</f>
        <v>-1.21107895023842E-4</v>
      </c>
      <c r="F654" s="2">
        <f t="array" ref="F654">PRODUCT(1+B639:B654)-1</f>
        <v>1.1847227952921369E-2</v>
      </c>
    </row>
    <row r="655" spans="1:6" x14ac:dyDescent="0.25">
      <c r="A655" s="9">
        <v>42954</v>
      </c>
      <c r="B655" s="2">
        <v>1.647266869345021E-3</v>
      </c>
      <c r="C655" s="2">
        <f t="array" ref="C655">PRODUCT(1+B654:B655)-1</f>
        <v>3.5394149246001927E-3</v>
      </c>
      <c r="D655" s="2">
        <f t="array" ref="D655">PRODUCT(1+B652:B655)-1</f>
        <v>1.8414198316067942E-3</v>
      </c>
      <c r="E655" s="2">
        <f t="array" ref="E655">PRODUCT(1+B648:B655)-1</f>
        <v>1.2430231291087335E-3</v>
      </c>
      <c r="F655" s="2">
        <f t="array" ref="F655">PRODUCT(1+B640:B655)-1</f>
        <v>8.7993591594253129E-3</v>
      </c>
    </row>
    <row r="656" spans="1:6" x14ac:dyDescent="0.25">
      <c r="A656" s="9">
        <v>42955</v>
      </c>
      <c r="B656" s="2">
        <v>-2.4144366381689819E-3</v>
      </c>
      <c r="C656" s="2">
        <f t="array" ref="C656">PRODUCT(1+B655:B656)-1</f>
        <v>-7.7114699030611522E-4</v>
      </c>
      <c r="D656" s="2">
        <f t="array" ref="D656">PRODUCT(1+B653:B656)-1</f>
        <v>-1.0695964190721163E-3</v>
      </c>
      <c r="E656" s="2">
        <f t="array" ref="E656">PRODUCT(1+B649:B656)-1</f>
        <v>-2.0198592562081785E-4</v>
      </c>
      <c r="F656" s="2">
        <f t="array" ref="F656">PRODUCT(1+B641:B656)-1</f>
        <v>6.4168774449604449E-3</v>
      </c>
    </row>
    <row r="657" spans="1:6" x14ac:dyDescent="0.25">
      <c r="A657" s="9">
        <v>42956</v>
      </c>
      <c r="B657" s="2">
        <v>-3.6364811791900209E-4</v>
      </c>
      <c r="C657" s="2">
        <f t="array" ref="C657">PRODUCT(1+B656:B657)-1</f>
        <v>-2.777206750748662E-3</v>
      </c>
      <c r="D657" s="2">
        <f t="array" ref="D657">PRODUCT(1+B654:B657)-1</f>
        <v>7.5237848682907504E-4</v>
      </c>
      <c r="E657" s="2">
        <f t="array" ref="E657">PRODUCT(1+B650:B657)-1</f>
        <v>7.7666761053363231E-4</v>
      </c>
      <c r="F657" s="2">
        <f t="array" ref="F657">PRODUCT(1+B642:B657)-1</f>
        <v>5.4498681221322176E-3</v>
      </c>
    </row>
    <row r="658" spans="1:6" x14ac:dyDescent="0.25">
      <c r="A658" s="9">
        <v>42957</v>
      </c>
      <c r="B658" s="2">
        <v>-1.447441815345063E-2</v>
      </c>
      <c r="C658" s="2">
        <f t="array" ref="C658">PRODUCT(1+B657:B658)-1</f>
        <v>-1.4832802676450152E-2</v>
      </c>
      <c r="D658" s="2">
        <f t="array" ref="D658">PRODUCT(1+B655:B658)-1</f>
        <v>-1.5592511395614572E-2</v>
      </c>
      <c r="E658" s="2">
        <f t="array" ref="E658">PRODUCT(1+B651:B658)-1</f>
        <v>-1.2990325061733476E-2</v>
      </c>
      <c r="F658" s="2">
        <f t="array" ref="F658">PRODUCT(1+B643:B658)-1</f>
        <v>-1.4398725862327155E-2</v>
      </c>
    </row>
    <row r="659" spans="1:6" x14ac:dyDescent="0.25">
      <c r="A659" s="9">
        <v>42958</v>
      </c>
      <c r="B659" s="2">
        <v>1.2755258980974293E-3</v>
      </c>
      <c r="C659" s="2">
        <f t="array" ref="C659">PRODUCT(1+B658:B659)-1</f>
        <v>-1.3217354750567845E-2</v>
      </c>
      <c r="D659" s="2">
        <f t="array" ref="D659">PRODUCT(1+B656:B659)-1</f>
        <v>-1.5957854174476149E-2</v>
      </c>
      <c r="E659" s="2">
        <f t="array" ref="E659">PRODUCT(1+B652:B659)-1</f>
        <v>-1.4145819452016206E-2</v>
      </c>
      <c r="F659" s="2">
        <f t="array" ref="F659">PRODUCT(1+B644:B659)-1</f>
        <v>-1.298995330408903E-2</v>
      </c>
    </row>
    <row r="660" spans="1:6" x14ac:dyDescent="0.25">
      <c r="A660" s="9">
        <v>42961</v>
      </c>
      <c r="B660" s="2">
        <v>1.004374682548792E-2</v>
      </c>
      <c r="C660" s="2">
        <f t="array" ref="C660">PRODUCT(1+B659:B660)-1</f>
        <v>1.1332083782775282E-2</v>
      </c>
      <c r="D660" s="2">
        <f t="array" ref="D660">PRODUCT(1+B657:B660)-1</f>
        <v>-3.6688054563378536E-3</v>
      </c>
      <c r="E660" s="2">
        <f t="array" ref="E660">PRODUCT(1+B653:B660)-1</f>
        <v>-4.7344777342316346E-3</v>
      </c>
      <c r="F660" s="2">
        <f t="array" ref="F660">PRODUCT(1+B645:B660)-1</f>
        <v>-2.7097640483060292E-3</v>
      </c>
    </row>
    <row r="661" spans="1:6" x14ac:dyDescent="0.25">
      <c r="A661" s="9">
        <v>42962</v>
      </c>
      <c r="B661" s="2">
        <v>-4.9881581935573571E-4</v>
      </c>
      <c r="C661" s="2">
        <f t="array" ref="C661">PRODUCT(1+B660:B661)-1</f>
        <v>9.539921026330056E-3</v>
      </c>
      <c r="D661" s="2">
        <f t="array" ref="D661">PRODUCT(1+B658:B661)-1</f>
        <v>-3.8035262447352336E-3</v>
      </c>
      <c r="E661" s="2">
        <f t="array" ref="E661">PRODUCT(1+B654:B661)-1</f>
        <v>-3.0540094492267356E-3</v>
      </c>
      <c r="F661" s="2">
        <f t="array" ref="F661">PRODUCT(1+B646:B661)-1</f>
        <v>-2.1458271758891811E-3</v>
      </c>
    </row>
    <row r="662" spans="1:6" x14ac:dyDescent="0.25">
      <c r="A662" s="9">
        <v>42963</v>
      </c>
      <c r="B662" s="2">
        <v>1.4201029777529683E-3</v>
      </c>
      <c r="C662" s="2">
        <f t="array" ref="C662">PRODUCT(1+B661:B662)-1</f>
        <v>9.2057878856688369E-4</v>
      </c>
      <c r="D662" s="2">
        <f t="array" ref="D662">PRODUCT(1+B659:B662)-1</f>
        <v>1.2263094647302797E-2</v>
      </c>
      <c r="E662" s="2">
        <f t="array" ref="E662">PRODUCT(1+B655:B662)-1</f>
        <v>-3.5206291913454368E-3</v>
      </c>
      <c r="F662" s="2">
        <f t="array" ref="F662">PRODUCT(1+B647:B662)-1</f>
        <v>-3.6413107103787645E-3</v>
      </c>
    </row>
    <row r="663" spans="1:6" x14ac:dyDescent="0.25">
      <c r="A663" s="9">
        <v>42964</v>
      </c>
      <c r="B663" s="2">
        <v>-1.5436913265616137E-2</v>
      </c>
      <c r="C663" s="2">
        <f t="array" ref="C663">PRODUCT(1+B662:B663)-1</f>
        <v>-1.4038732294359035E-2</v>
      </c>
      <c r="D663" s="2">
        <f t="array" ref="D663">PRODUCT(1+B660:B663)-1</f>
        <v>-4.6327396654269881E-3</v>
      </c>
      <c r="E663" s="2">
        <f t="array" ref="E663">PRODUCT(1+B656:B663)-1</f>
        <v>-2.0516665255893907E-2</v>
      </c>
      <c r="F663" s="2">
        <f t="array" ref="F663">PRODUCT(1+B648:B663)-1</f>
        <v>-1.9299144816230518E-2</v>
      </c>
    </row>
    <row r="664" spans="1:6" x14ac:dyDescent="0.25">
      <c r="A664" s="9">
        <v>42965</v>
      </c>
      <c r="B664" s="2">
        <v>-1.8353833934839914E-3</v>
      </c>
      <c r="C664" s="2">
        <f t="array" ref="C664">PRODUCT(1+B663:B664)-1</f>
        <v>-1.7243964004845735E-2</v>
      </c>
      <c r="D664" s="2">
        <f t="array" ref="D664">PRODUCT(1+B661:B664)-1</f>
        <v>-1.6339259643772586E-2</v>
      </c>
      <c r="E664" s="2">
        <f t="array" ref="E664">PRODUCT(1+B657:B664)-1</f>
        <v>-1.9948119535176834E-2</v>
      </c>
      <c r="F664" s="2">
        <f t="array" ref="F664">PRODUCT(1+B649:B664)-1</f>
        <v>-2.0146076221408848E-2</v>
      </c>
    </row>
    <row r="665" spans="1:6" x14ac:dyDescent="0.25">
      <c r="A665" s="9">
        <v>42968</v>
      </c>
      <c r="B665" s="2">
        <v>1.1626229102676966E-3</v>
      </c>
      <c r="C665" s="2">
        <f t="array" ref="C665">PRODUCT(1+B664:B665)-1</f>
        <v>-6.7489434199863307E-4</v>
      </c>
      <c r="D665" s="2">
        <f t="array" ref="D665">PRODUCT(1+B662:B665)-1</f>
        <v>-1.4704151975363455E-2</v>
      </c>
      <c r="E665" s="2">
        <f t="array" ref="E665">PRODUCT(1+B658:B665)-1</f>
        <v>-1.8451750592153759E-2</v>
      </c>
      <c r="F665" s="2">
        <f t="array" ref="F665">PRODUCT(1+B650:B665)-1</f>
        <v>-1.7689413858662739E-2</v>
      </c>
    </row>
    <row r="666" spans="1:6" x14ac:dyDescent="0.25">
      <c r="A666" s="9">
        <v>42969</v>
      </c>
      <c r="B666" s="2">
        <v>9.9408245036796128E-3</v>
      </c>
      <c r="C666" s="2">
        <f t="array" ref="C666">PRODUCT(1+B665:B666)-1</f>
        <v>1.1115004844262311E-2</v>
      </c>
      <c r="D666" s="2">
        <f t="array" ref="D666">PRODUCT(1+B663:B666)-1</f>
        <v>-6.320625904031596E-3</v>
      </c>
      <c r="E666" s="2">
        <f t="array" ref="E666">PRODUCT(1+B659:B666)-1</f>
        <v>5.8649583095797819E-3</v>
      </c>
      <c r="F666" s="2">
        <f t="array" ref="F666">PRODUCT(1+B651:B666)-1</f>
        <v>-7.2015544670686049E-3</v>
      </c>
    </row>
    <row r="667" spans="1:6" x14ac:dyDescent="0.25">
      <c r="A667" s="9">
        <v>42970</v>
      </c>
      <c r="B667" s="2">
        <v>-3.4536046743949278E-3</v>
      </c>
      <c r="C667" s="2">
        <f t="array" ref="C667">PRODUCT(1+B666:B667)-1</f>
        <v>6.4528881513115088E-3</v>
      </c>
      <c r="D667" s="2">
        <f t="array" ref="D667">PRODUCT(1+B664:B667)-1</f>
        <v>5.7736387916100806E-3</v>
      </c>
      <c r="E667" s="2">
        <f t="array" ref="E667">PRODUCT(1+B660:B667)-1</f>
        <v>1.1141513607391129E-3</v>
      </c>
      <c r="F667" s="2">
        <f t="array" ref="F667">PRODUCT(1+B652:B667)-1</f>
        <v>-1.3047428675268091E-2</v>
      </c>
    </row>
    <row r="668" spans="1:6" x14ac:dyDescent="0.25">
      <c r="A668" s="9">
        <v>42971</v>
      </c>
      <c r="B668" s="2">
        <v>-2.0744341336476069E-3</v>
      </c>
      <c r="C668" s="2">
        <f t="array" ref="C668">PRODUCT(1+B667:B668)-1</f>
        <v>-5.5208745326218445E-3</v>
      </c>
      <c r="D668" s="2">
        <f t="array" ref="D668">PRODUCT(1+B665:B668)-1</f>
        <v>5.532765764465708E-3</v>
      </c>
      <c r="E668" s="2">
        <f t="array" ref="E668">PRODUCT(1+B661:B668)-1</f>
        <v>-1.0896895175680599E-2</v>
      </c>
      <c r="F668" s="2">
        <f t="array" ref="F668">PRODUCT(1+B653:B668)-1</f>
        <v>-1.5579781802330883E-2</v>
      </c>
    </row>
    <row r="669" spans="1:6" x14ac:dyDescent="0.25">
      <c r="A669" s="9">
        <v>42972</v>
      </c>
      <c r="B669" s="2">
        <v>1.6728373042720346E-3</v>
      </c>
      <c r="C669" s="2">
        <f t="array" ref="C669">PRODUCT(1+B668:B669)-1</f>
        <v>-4.0506702017961693E-4</v>
      </c>
      <c r="D669" s="2">
        <f t="array" ref="D669">PRODUCT(1+B666:B669)-1</f>
        <v>6.0452072789569655E-3</v>
      </c>
      <c r="E669" s="2">
        <f t="array" ref="E669">PRODUCT(1+B662:B669)-1</f>
        <v>-8.7478343429591154E-3</v>
      </c>
      <c r="F669" s="2">
        <f t="array" ref="F669">PRODUCT(1+B654:B669)-1</f>
        <v>-1.1775127823441922E-2</v>
      </c>
    </row>
    <row r="670" spans="1:6" x14ac:dyDescent="0.25">
      <c r="A670" s="9">
        <v>42975</v>
      </c>
      <c r="B670" s="2">
        <v>4.8709604797259054E-4</v>
      </c>
      <c r="C670" s="2">
        <f t="array" ref="C670">PRODUCT(1+B669:B670)-1</f>
        <v>2.160748184684369E-3</v>
      </c>
      <c r="D670" s="2">
        <f t="array" ref="D670">PRODUCT(1+B667:B670)-1</f>
        <v>-3.3720555675617048E-3</v>
      </c>
      <c r="E670" s="2">
        <f t="array" ref="E670">PRODUCT(1+B663:B670)-1</f>
        <v>-9.6713679698230415E-3</v>
      </c>
      <c r="F670" s="2">
        <f t="array" ref="F670">PRODUCT(1+B655:B670)-1</f>
        <v>-1.3157947860773844E-2</v>
      </c>
    </row>
    <row r="671" spans="1:6" x14ac:dyDescent="0.25">
      <c r="A671" s="9">
        <v>42976</v>
      </c>
      <c r="B671" s="2">
        <v>8.4279776126749972E-4</v>
      </c>
      <c r="C671" s="2">
        <f t="array" ref="C671">PRODUCT(1+B670:B671)-1</f>
        <v>1.3303043326988728E-3</v>
      </c>
      <c r="D671" s="2">
        <f t="array" ref="D671">PRODUCT(1+B668:B671)-1</f>
        <v>9.2469845010723084E-4</v>
      </c>
      <c r="E671" s="2">
        <f t="array" ref="E671">PRODUCT(1+B664:B671)-1</f>
        <v>6.7036761165593095E-3</v>
      </c>
      <c r="F671" s="2">
        <f t="array" ref="F671">PRODUCT(1+B656:B671)-1</f>
        <v>-1.3950526218202031E-2</v>
      </c>
    </row>
    <row r="672" spans="1:6" x14ac:dyDescent="0.25">
      <c r="A672" s="9">
        <v>42977</v>
      </c>
      <c r="B672" s="2">
        <v>4.6151330580876948E-3</v>
      </c>
      <c r="C672" s="2">
        <f t="array" ref="C672">PRODUCT(1+B671:B672)-1</f>
        <v>5.4618204431644557E-3</v>
      </c>
      <c r="D672" s="2">
        <f t="array" ref="D672">PRODUCT(1+B669:B672)-1</f>
        <v>7.6343702464565233E-3</v>
      </c>
      <c r="E672" s="2">
        <f t="array" ref="E672">PRODUCT(1+B665:B672)-1</f>
        <v>1.3209375193255379E-2</v>
      </c>
      <c r="F672" s="2">
        <f t="array" ref="F672">PRODUCT(1+B657:B672)-1</f>
        <v>-7.0022465372616693E-3</v>
      </c>
    </row>
    <row r="673" spans="1:6" x14ac:dyDescent="0.25">
      <c r="A673" s="9">
        <v>42978</v>
      </c>
      <c r="B673" s="2">
        <v>5.721051924853171E-3</v>
      </c>
      <c r="C673" s="2">
        <f t="array" ref="C673">PRODUCT(1+B672:B673)-1</f>
        <v>1.0362588398806327E-2</v>
      </c>
      <c r="D673" s="2">
        <f t="array" ref="D673">PRODUCT(1+B670:B673)-1</f>
        <v>1.170667812775017E-2</v>
      </c>
      <c r="E673" s="2">
        <f t="array" ref="E673">PRODUCT(1+B666:B673)-1</f>
        <v>1.7822654702537299E-2</v>
      </c>
      <c r="F673" s="2">
        <f t="array" ref="F673">PRODUCT(1+B658:B673)-1</f>
        <v>-9.5795506907792038E-4</v>
      </c>
    </row>
    <row r="674" spans="1:6" x14ac:dyDescent="0.25">
      <c r="A674" s="9">
        <v>42979</v>
      </c>
      <c r="B674" s="2">
        <v>1.9824813383773066E-3</v>
      </c>
      <c r="C674" s="2">
        <f t="array" ref="C674">PRODUCT(1+B673:B674)-1</f>
        <v>7.7148751419073847E-3</v>
      </c>
      <c r="D674" s="2">
        <f t="array" ref="D674">PRODUCT(1+B671:B674)-1</f>
        <v>1.3218832847838202E-2</v>
      </c>
      <c r="E674" s="2">
        <f t="array" ref="E674">PRODUCT(1+B667:B674)-1</f>
        <v>9.8022026413755459E-3</v>
      </c>
      <c r="F674" s="2">
        <f t="array" ref="F674">PRODUCT(1+B659:B674)-1</f>
        <v>1.572465046078908E-2</v>
      </c>
    </row>
    <row r="675" spans="1:6" x14ac:dyDescent="0.25">
      <c r="A675" s="9">
        <v>42983</v>
      </c>
      <c r="B675" s="2">
        <v>-7.5508267549616592E-3</v>
      </c>
      <c r="C675" s="2">
        <f t="array" ref="C675">PRODUCT(1+B674:B675)-1</f>
        <v>-5.5833147897154101E-3</v>
      </c>
      <c r="D675" s="2">
        <f t="array" ref="D675">PRODUCT(1+B672:B675)-1</f>
        <v>4.7214160160242713E-3</v>
      </c>
      <c r="E675" s="2">
        <f t="array" ref="E675">PRODUCT(1+B668:B675)-1</f>
        <v>5.6504803522037239E-3</v>
      </c>
      <c r="F675" s="2">
        <f t="array" ref="F675">PRODUCT(1+B660:B675)-1</f>
        <v>6.7709272033160683E-3</v>
      </c>
    </row>
    <row r="676" spans="1:6" x14ac:dyDescent="0.25">
      <c r="A676" s="9">
        <v>42984</v>
      </c>
      <c r="B676" s="2">
        <v>3.128750737433128E-3</v>
      </c>
      <c r="C676" s="2">
        <f t="array" ref="C676">PRODUCT(1+B675:B676)-1</f>
        <v>-4.4457006723063186E-3</v>
      </c>
      <c r="D676" s="2">
        <f t="array" ref="D676">PRODUCT(1+B673:B676)-1</f>
        <v>3.2348764439957822E-3</v>
      </c>
      <c r="E676" s="2">
        <f t="array" ref="E676">PRODUCT(1+B669:B676)-1</f>
        <v>1.0893942934927292E-2</v>
      </c>
      <c r="F676" s="2">
        <f t="array" ref="F676">PRODUCT(1+B661:B676)-1</f>
        <v>-1.216623949644724E-4</v>
      </c>
    </row>
    <row r="677" spans="1:6" x14ac:dyDescent="0.25">
      <c r="A677" s="9">
        <v>42985</v>
      </c>
      <c r="B677" s="2">
        <v>-1.7845989113951521E-4</v>
      </c>
      <c r="C677" s="2">
        <f t="array" ref="C677">PRODUCT(1+B676:B677)-1</f>
        <v>2.9497324897775901E-3</v>
      </c>
      <c r="D677" s="2">
        <f t="array" ref="D677">PRODUCT(1+B674:B677)-1</f>
        <v>-2.6500515849736672E-3</v>
      </c>
      <c r="E677" s="2">
        <f t="array" ref="E677">PRODUCT(1+B670:B677)-1</f>
        <v>9.0256032418492005E-3</v>
      </c>
      <c r="F677" s="2">
        <f t="array" ref="F677">PRODUCT(1+B662:B677)-1</f>
        <v>1.9881441688518464E-4</v>
      </c>
    </row>
    <row r="678" spans="1:6" x14ac:dyDescent="0.25">
      <c r="A678" s="9">
        <v>42986</v>
      </c>
      <c r="B678" s="2">
        <v>-1.488783416494277E-3</v>
      </c>
      <c r="C678" s="2">
        <f t="array" ref="C678">PRODUCT(1+B677:B678)-1</f>
        <v>-1.6669776195074038E-3</v>
      </c>
      <c r="D678" s="2">
        <f t="array" ref="D678">PRODUCT(1+B675:B678)-1</f>
        <v>-6.1052674082898717E-3</v>
      </c>
      <c r="E678" s="2">
        <f t="array" ref="E678">PRODUCT(1+B671:B678)-1</f>
        <v>7.0328609301868461E-3</v>
      </c>
      <c r="F678" s="2">
        <f t="array" ref="F678">PRODUCT(1+B663:B678)-1</f>
        <v>-2.7065244255725096E-3</v>
      </c>
    </row>
    <row r="679" spans="1:6" x14ac:dyDescent="0.25">
      <c r="A679" s="9">
        <v>42989</v>
      </c>
      <c r="B679" s="2">
        <v>1.0839227603466339E-2</v>
      </c>
      <c r="C679" s="2">
        <f t="array" ref="C679">PRODUCT(1+B678:B679)-1</f>
        <v>9.3343069246685229E-3</v>
      </c>
      <c r="D679" s="2">
        <f t="array" ref="D679">PRODUCT(1+B676:B679)-1</f>
        <v>1.231157312285136E-2</v>
      </c>
      <c r="E679" s="2">
        <f t="array" ref="E679">PRODUCT(1+B672:B679)-1</f>
        <v>1.7091117197400418E-2</v>
      </c>
      <c r="F679" s="2">
        <f t="array" ref="F679">PRODUCT(1+B664:B679)-1</f>
        <v>2.3909366628120932E-2</v>
      </c>
    </row>
    <row r="680" spans="1:6" x14ac:dyDescent="0.25">
      <c r="A680" s="9">
        <v>42990</v>
      </c>
      <c r="B680" s="2">
        <v>3.363999180100441E-3</v>
      </c>
      <c r="C680" s="2">
        <f t="array" ref="C680">PRODUCT(1+B679:B680)-1</f>
        <v>1.4239689936337729E-2</v>
      </c>
      <c r="D680" s="2">
        <f t="array" ref="D680">PRODUCT(1+B677:B680)-1</f>
        <v>1.2548975072397717E-2</v>
      </c>
      <c r="E680" s="2">
        <f t="array" ref="E680">PRODUCT(1+B673:B680)-1</f>
        <v>1.5824445900251449E-2</v>
      </c>
      <c r="F680" s="2">
        <f t="array" ref="F680">PRODUCT(1+B665:B680)-1</f>
        <v>2.9242852136628583E-2</v>
      </c>
    </row>
    <row r="681" spans="1:6" x14ac:dyDescent="0.25">
      <c r="A681" s="9">
        <v>42991</v>
      </c>
      <c r="B681" s="2">
        <v>7.5706594885582845E-4</v>
      </c>
      <c r="C681" s="2">
        <f t="array" ref="C681">PRODUCT(1+B680:B681)-1</f>
        <v>4.1236118981875514E-3</v>
      </c>
      <c r="D681" s="2">
        <f t="array" ref="D681">PRODUCT(1+B678:B681)-1</f>
        <v>1.3496409881951887E-2</v>
      </c>
      <c r="E681" s="2">
        <f t="array" ref="E681">PRODUCT(1+B674:B681)-1</f>
        <v>1.0810592114579132E-2</v>
      </c>
      <c r="F681" s="2">
        <f t="array" ref="F681">PRODUCT(1+B666:B681)-1</f>
        <v>2.8825920267504523E-2</v>
      </c>
    </row>
    <row r="682" spans="1:6" x14ac:dyDescent="0.25">
      <c r="A682" s="9">
        <v>42992</v>
      </c>
      <c r="B682" s="2">
        <v>-1.1007176679195263E-3</v>
      </c>
      <c r="C682" s="2">
        <f t="array" ref="C682">PRODUCT(1+B681:B682)-1</f>
        <v>-3.4448503492934268E-4</v>
      </c>
      <c r="D682" s="2">
        <f t="array" ref="D682">PRODUCT(1+B679:B682)-1</f>
        <v>1.3890299541323037E-2</v>
      </c>
      <c r="E682" s="2">
        <f t="array" ref="E682">PRODUCT(1+B675:B682)-1</f>
        <v>7.7002281399525252E-3</v>
      </c>
      <c r="F682" s="2">
        <f t="array" ref="F682">PRODUCT(1+B667:B682)-1</f>
        <v>1.7577909977940509E-2</v>
      </c>
    </row>
    <row r="683" spans="1:6" x14ac:dyDescent="0.25">
      <c r="A683" s="9">
        <v>42993</v>
      </c>
      <c r="B683" s="2">
        <v>1.8472363580994688E-3</v>
      </c>
      <c r="C683" s="2">
        <f t="array" ref="C683">PRODUCT(1+B682:B683)-1</f>
        <v>7.4448540448379674E-4</v>
      </c>
      <c r="D683" s="2">
        <f t="array" ref="D683">PRODUCT(1+B680:B683)-1</f>
        <v>4.8711672715433529E-3</v>
      </c>
      <c r="E683" s="2">
        <f t="array" ref="E683">PRODUCT(1+B676:B683)-1</f>
        <v>1.7242712126451787E-2</v>
      </c>
      <c r="F683" s="2">
        <f t="array" ref="F683">PRODUCT(1+B668:B683)-1</f>
        <v>2.299062208474445E-2</v>
      </c>
    </row>
    <row r="684" spans="1:6" x14ac:dyDescent="0.25">
      <c r="A684" s="9">
        <v>42996</v>
      </c>
      <c r="B684" s="2">
        <v>1.4558660603223306E-3</v>
      </c>
      <c r="C684" s="2">
        <f t="array" ref="C684">PRODUCT(1+B683:B684)-1</f>
        <v>3.3057917471408516E-3</v>
      </c>
      <c r="D684" s="2">
        <f t="array" ref="D684">PRODUCT(1+B681:B684)-1</f>
        <v>2.9601679164261707E-3</v>
      </c>
      <c r="E684" s="2">
        <f t="array" ref="E684">PRODUCT(1+B677:B684)-1</f>
        <v>1.5546290062217194E-2</v>
      </c>
      <c r="F684" s="2">
        <f t="array" ref="F684">PRODUCT(1+B669:B684)-1</f>
        <v>2.6609593393932318E-2</v>
      </c>
    </row>
    <row r="685" spans="1:6" x14ac:dyDescent="0.25">
      <c r="A685" s="9">
        <v>42997</v>
      </c>
      <c r="B685" s="2">
        <v>1.1102812845715793E-3</v>
      </c>
      <c r="C685" s="2">
        <f t="array" ref="C685">PRODUCT(1+B684:B685)-1</f>
        <v>2.5677637657335328E-3</v>
      </c>
      <c r="D685" s="2">
        <f t="array" ref="D685">PRODUCT(1+B682:B685)-1</f>
        <v>3.3141608328630667E-3</v>
      </c>
      <c r="E685" s="2">
        <f t="array" ref="E685">PRODUCT(1+B678:B685)-1</f>
        <v>1.6855299987829753E-2</v>
      </c>
      <c r="F685" s="2">
        <f t="array" ref="F685">PRODUCT(1+B670:B685)-1</f>
        <v>2.6033032479891638E-2</v>
      </c>
    </row>
    <row r="686" spans="1:6" x14ac:dyDescent="0.25">
      <c r="A686" s="9">
        <v>42998</v>
      </c>
      <c r="B686" s="2">
        <v>6.3431272814296058E-4</v>
      </c>
      <c r="C686" s="2">
        <f t="array" ref="C686">PRODUCT(1+B685:B686)-1</f>
        <v>1.7452982782650839E-3</v>
      </c>
      <c r="D686" s="2">
        <f t="array" ref="D686">PRODUCT(1+B683:B686)-1</f>
        <v>5.0568596180506908E-3</v>
      </c>
      <c r="E686" s="2">
        <f t="array" ref="E686">PRODUCT(1+B679:B686)-1</f>
        <v>1.9017400454206967E-2</v>
      </c>
      <c r="F686" s="2">
        <f t="array" ref="F686">PRODUCT(1+B671:B686)-1</f>
        <v>2.6184008117041913E-2</v>
      </c>
    </row>
    <row r="687" spans="1:6" x14ac:dyDescent="0.25">
      <c r="A687" s="9">
        <v>42999</v>
      </c>
      <c r="B687" s="2">
        <v>-3.0459605141452961E-3</v>
      </c>
      <c r="C687" s="2">
        <f t="array" ref="C687">PRODUCT(1+B686:B687)-1</f>
        <v>-2.4135798775258843E-3</v>
      </c>
      <c r="D687" s="2">
        <f t="array" ref="D687">PRODUCT(1+B684:B687)-1</f>
        <v>1.4798638525248542E-4</v>
      </c>
      <c r="E687" s="2">
        <f t="array" ref="E687">PRODUCT(1+B680:B687)-1</f>
        <v>5.0198745232323816E-3</v>
      </c>
      <c r="F687" s="2">
        <f t="array" ref="F687">PRODUCT(1+B672:B687)-1</f>
        <v>2.2196786984425509E-2</v>
      </c>
    </row>
    <row r="688" spans="1:6" x14ac:dyDescent="0.25">
      <c r="A688" s="9">
        <v>43000</v>
      </c>
      <c r="B688" s="2">
        <v>6.4784451731569881E-4</v>
      </c>
      <c r="C688" s="2">
        <f t="array" ref="C688">PRODUCT(1+B687:B688)-1</f>
        <v>-2.4000893056486117E-3</v>
      </c>
      <c r="D688" s="2">
        <f t="array" ref="D688">PRODUCT(1+B685:B688)-1</f>
        <v>-6.5897989911645194E-4</v>
      </c>
      <c r="E688" s="2">
        <f t="array" ref="E688">PRODUCT(1+B681:B688)-1</f>
        <v>2.2992373261550014E-3</v>
      </c>
      <c r="F688" s="2">
        <f t="array" ref="F688">PRODUCT(1+B673:B688)-1</f>
        <v>1.8160067383085732E-2</v>
      </c>
    </row>
    <row r="689" spans="1:6" x14ac:dyDescent="0.25">
      <c r="A689" s="9">
        <v>43003</v>
      </c>
      <c r="B689" s="2">
        <v>-2.2220268401659249E-3</v>
      </c>
      <c r="C689" s="2">
        <f t="array" ref="C689">PRODUCT(1+B688:B689)-1</f>
        <v>-1.5756218507559927E-3</v>
      </c>
      <c r="D689" s="2">
        <f t="array" ref="D689">PRODUCT(1+B686:B689)-1</f>
        <v>-3.9853988390883277E-3</v>
      </c>
      <c r="E689" s="2">
        <f t="array" ref="E689">PRODUCT(1+B682:B689)-1</f>
        <v>-6.8444625896091349E-4</v>
      </c>
      <c r="F689" s="2">
        <f t="array" ref="F689">PRODUCT(1+B674:B689)-1</f>
        <v>1.0118746586287974E-2</v>
      </c>
    </row>
    <row r="690" spans="1:6" x14ac:dyDescent="0.25">
      <c r="A690" s="9">
        <v>43004</v>
      </c>
      <c r="B690" s="2">
        <v>7.209632068461147E-5</v>
      </c>
      <c r="C690" s="2">
        <f t="array" ref="C690">PRODUCT(1+B689:B690)-1</f>
        <v>-2.1500907194409447E-3</v>
      </c>
      <c r="D690" s="2">
        <f t="array" ref="D690">PRODUCT(1+B687:B690)-1</f>
        <v>-4.5450196153475897E-3</v>
      </c>
      <c r="E690" s="2">
        <f t="array" ref="E690">PRODUCT(1+B683:B690)-1</f>
        <v>4.8885647654706155E-4</v>
      </c>
      <c r="F690" s="2">
        <f t="array" ref="F690">PRODUCT(1+B675:B690)-1</f>
        <v>8.1928489228966228E-3</v>
      </c>
    </row>
    <row r="691" spans="1:6" x14ac:dyDescent="0.25">
      <c r="A691" s="9">
        <v>43005</v>
      </c>
      <c r="B691" s="2">
        <v>4.0851636468495212E-3</v>
      </c>
      <c r="C691" s="2">
        <f t="array" ref="C691">PRODUCT(1+B690:B691)-1</f>
        <v>4.1575544928025288E-3</v>
      </c>
      <c r="D691" s="2">
        <f t="array" ref="D691">PRODUCT(1+B688:B691)-1</f>
        <v>2.5753819083420559E-3</v>
      </c>
      <c r="E691" s="2">
        <f t="array" ref="E691">PRODUCT(1+B684:B691)-1</f>
        <v>2.7237494150538222E-3</v>
      </c>
      <c r="F691" s="2">
        <f t="array" ref="F691">PRODUCT(1+B676:B691)-1</f>
        <v>2.0013426368573617E-2</v>
      </c>
    </row>
    <row r="692" spans="1:6" x14ac:dyDescent="0.25">
      <c r="A692" s="9">
        <v>43006</v>
      </c>
      <c r="B692" s="2">
        <v>1.2046078243665992E-3</v>
      </c>
      <c r="C692" s="2">
        <f t="array" ref="C692">PRODUCT(1+B691:B692)-1</f>
        <v>5.2946924913088722E-3</v>
      </c>
      <c r="D692" s="2">
        <f t="array" ref="D692">PRODUCT(1+B689:B692)-1</f>
        <v>3.1332177026801578E-3</v>
      </c>
      <c r="E692" s="2">
        <f t="array" ref="E692">PRODUCT(1+B685:B692)-1</f>
        <v>2.4721730760781657E-3</v>
      </c>
      <c r="F692" s="2">
        <f t="array" ref="F692">PRODUCT(1+B677:B692)-1</f>
        <v>1.8056896258020094E-2</v>
      </c>
    </row>
    <row r="693" spans="1:6" x14ac:dyDescent="0.25">
      <c r="A693" s="9">
        <v>43007</v>
      </c>
      <c r="B693" s="2">
        <v>3.7050907149631662E-3</v>
      </c>
      <c r="C693" s="2">
        <f t="array" ref="C693">PRODUCT(1+B692:B693)-1</f>
        <v>4.9141617205950006E-3</v>
      </c>
      <c r="D693" s="2">
        <f t="array" ref="D693">PRODUCT(1+B690:B693)-1</f>
        <v>9.0921471085374517E-3</v>
      </c>
      <c r="E693" s="2">
        <f t="array" ref="E693">PRODUCT(1+B686:B693)-1</f>
        <v>5.0705124369176957E-3</v>
      </c>
      <c r="F693" s="2">
        <f t="array" ref="F693">PRODUCT(1+B678:B693)-1</f>
        <v>2.2011277432963938E-2</v>
      </c>
    </row>
    <row r="694" spans="1:6" x14ac:dyDescent="0.25">
      <c r="A694" s="9">
        <v>43010</v>
      </c>
      <c r="B694" s="2">
        <v>3.8739997459671383E-3</v>
      </c>
      <c r="C694" s="2">
        <f t="array" ref="C694">PRODUCT(1+B693:B694)-1</f>
        <v>7.5934439814189236E-3</v>
      </c>
      <c r="D694" s="2">
        <f t="array" ref="D694">PRODUCT(1+B691:B694)-1</f>
        <v>1.2928341423559253E-2</v>
      </c>
      <c r="E694" s="2">
        <f t="array" ref="E694">PRODUCT(1+B687:B694)-1</f>
        <v>8.3245622428478327E-3</v>
      </c>
      <c r="F694" s="2">
        <f t="array" ref="F694">PRODUCT(1+B679:B694)-1</f>
        <v>2.7500274230833011E-2</v>
      </c>
    </row>
    <row r="695" spans="1:6" x14ac:dyDescent="0.25">
      <c r="A695" s="9">
        <v>43011</v>
      </c>
      <c r="B695" s="2">
        <v>2.1588536724235219E-3</v>
      </c>
      <c r="C695" s="2">
        <f t="array" ref="C695">PRODUCT(1+B694:B695)-1</f>
        <v>6.0412168169692304E-3</v>
      </c>
      <c r="D695" s="2">
        <f t="array" ref="D695">PRODUCT(1+B692:B695)-1</f>
        <v>1.0985066053991854E-2</v>
      </c>
      <c r="E695" s="2">
        <f t="array" ref="E695">PRODUCT(1+B688:B695)-1</f>
        <v>1.3588738702711378E-2</v>
      </c>
      <c r="F695" s="2">
        <f t="array" ref="F695">PRODUCT(1+B680:B695)-1</f>
        <v>1.8676826989159956E-2</v>
      </c>
    </row>
    <row r="696" spans="1:6" x14ac:dyDescent="0.25">
      <c r="A696" s="9">
        <v>43012</v>
      </c>
      <c r="B696" s="2">
        <v>1.2467548864110167E-3</v>
      </c>
      <c r="C696" s="2">
        <f t="array" ref="C696">PRODUCT(1+B695:B696)-1</f>
        <v>3.4083001201996588E-3</v>
      </c>
      <c r="D696" s="2">
        <f t="array" ref="D696">PRODUCT(1+B693:B696)-1</f>
        <v>1.1027624837653294E-2</v>
      </c>
      <c r="E696" s="2">
        <f t="array" ref="E696">PRODUCT(1+B689:B696)-1</f>
        <v>1.4195394489693092E-2</v>
      </c>
      <c r="F696" s="2">
        <f t="array" ref="F696">PRODUCT(1+B681:B696)-1</f>
        <v>1.6527270396718308E-2</v>
      </c>
    </row>
    <row r="697" spans="1:6" x14ac:dyDescent="0.25">
      <c r="A697" s="9">
        <v>43013</v>
      </c>
      <c r="B697" s="2">
        <v>5.6467565629261252E-3</v>
      </c>
      <c r="C697" s="2">
        <f t="array" ref="C697">PRODUCT(1+B696:B697)-1</f>
        <v>6.9005515706743736E-3</v>
      </c>
      <c r="D697" s="2">
        <f t="array" ref="D697">PRODUCT(1+B694:B697)-1</f>
        <v>1.2983456115838621E-2</v>
      </c>
      <c r="E697" s="2">
        <f t="array" ref="E697">PRODUCT(1+B690:B697)-1</f>
        <v>2.2193650717358349E-2</v>
      </c>
      <c r="F697" s="2">
        <f t="array" ref="F697">PRODUCT(1+B682:B697)-1</f>
        <v>2.1494014097191094E-2</v>
      </c>
    </row>
    <row r="698" spans="1:6" x14ac:dyDescent="0.25">
      <c r="A698" s="9">
        <v>43014</v>
      </c>
      <c r="B698" s="2">
        <v>-1.0736382622734686E-3</v>
      </c>
      <c r="C698" s="2">
        <f t="array" ref="C698">PRODUCT(1+B697:B698)-1</f>
        <v>4.5670557267489809E-3</v>
      </c>
      <c r="D698" s="2">
        <f t="array" ref="D698">PRODUCT(1+B695:B698)-1</f>
        <v>7.9909217435309987E-3</v>
      </c>
      <c r="E698" s="2">
        <f t="array" ref="E698">PRODUCT(1+B691:B698)-1</f>
        <v>2.1022572531679717E-2</v>
      </c>
      <c r="F698" s="2">
        <f t="array" ref="F698">PRODUCT(1+B683:B698)-1</f>
        <v>2.152170602896275E-2</v>
      </c>
    </row>
    <row r="699" spans="1:6" x14ac:dyDescent="0.25">
      <c r="A699" s="9">
        <v>43017</v>
      </c>
      <c r="B699" s="2">
        <v>-1.8043956647432191E-3</v>
      </c>
      <c r="C699" s="2">
        <f t="array" ref="C699">PRODUCT(1+B698:B699)-1</f>
        <v>-2.8760966587907388E-3</v>
      </c>
      <c r="D699" s="2">
        <f t="array" ref="D699">PRODUCT(1+B696:B699)-1</f>
        <v>4.0046082585674103E-3</v>
      </c>
      <c r="E699" s="2">
        <f t="array" ref="E699">PRODUCT(1+B692:B699)-1</f>
        <v>1.5033665198799895E-2</v>
      </c>
      <c r="F699" s="2">
        <f t="array" ref="F699">PRODUCT(1+B684:B699)-1</f>
        <v>1.7798362550645042E-2</v>
      </c>
    </row>
    <row r="700" spans="1:6" x14ac:dyDescent="0.25">
      <c r="A700" s="9">
        <v>43018</v>
      </c>
      <c r="B700" s="2">
        <v>2.3224467821731931E-3</v>
      </c>
      <c r="C700" s="2">
        <f t="array" ref="C700">PRODUCT(1+B699:B700)-1</f>
        <v>5.1386050452473242E-4</v>
      </c>
      <c r="D700" s="2">
        <f t="array" ref="D700">PRODUCT(1+B697:B700)-1</f>
        <v>5.0832630608335094E-3</v>
      </c>
      <c r="E700" s="2">
        <f t="array" ref="E700">PRODUCT(1+B693:B700)-1</f>
        <v>1.6166944216472912E-2</v>
      </c>
      <c r="F700" s="2">
        <f t="array" ref="F700">PRODUCT(1+B685:B700)-1</f>
        <v>1.8679084776765054E-2</v>
      </c>
    </row>
    <row r="701" spans="1:6" x14ac:dyDescent="0.25">
      <c r="A701" s="9">
        <v>43019</v>
      </c>
      <c r="B701" s="2">
        <v>1.8034689332873111E-3</v>
      </c>
      <c r="C701" s="2">
        <f t="array" ref="C701">PRODUCT(1+B700:B701)-1</f>
        <v>4.130104176081284E-3</v>
      </c>
      <c r="D701" s="2">
        <f t="array" ref="D701">PRODUCT(1+B698:B701)-1</f>
        <v>1.2421289384694223E-3</v>
      </c>
      <c r="E701" s="2">
        <f t="array" ref="E701">PRODUCT(1+B694:B701)-1</f>
        <v>1.4241712180870891E-2</v>
      </c>
      <c r="F701" s="2">
        <f t="array" ref="F701">PRODUCT(1+B686:B701)-1</f>
        <v>1.9384437396524623E-2</v>
      </c>
    </row>
    <row r="702" spans="1:6" x14ac:dyDescent="0.25">
      <c r="A702" s="9">
        <v>43020</v>
      </c>
      <c r="B702" s="2">
        <v>-1.6867300136190755E-3</v>
      </c>
      <c r="C702" s="2">
        <f t="array" ref="C702">PRODUCT(1+B701:B702)-1</f>
        <v>1.13696954489928E-4</v>
      </c>
      <c r="D702" s="2">
        <f t="array" ref="D702">PRODUCT(1+B699:B702)-1</f>
        <v>6.276158833891099E-4</v>
      </c>
      <c r="E702" s="2">
        <f t="array" ref="E702">PRODUCT(1+B695:B702)-1</f>
        <v>8.6235528563287644E-3</v>
      </c>
      <c r="F702" s="2">
        <f t="array" ref="F702">PRODUCT(1+B687:B702)-1</f>
        <v>1.701990240168394E-2</v>
      </c>
    </row>
    <row r="703" spans="1:6" x14ac:dyDescent="0.25">
      <c r="A703" s="9">
        <v>43021</v>
      </c>
      <c r="B703" s="2">
        <v>8.7811112025826255E-4</v>
      </c>
      <c r="C703" s="2">
        <f t="array" ref="C703">PRODUCT(1+B702:B703)-1</f>
        <v>-8.1010002974268858E-4</v>
      </c>
      <c r="D703" s="2">
        <f t="array" ref="D703">PRODUCT(1+B700:B703)-1</f>
        <v>3.3166583488228873E-3</v>
      </c>
      <c r="E703" s="2">
        <f t="array" ref="E703">PRODUCT(1+B696:B703)-1</f>
        <v>7.3345485248048625E-3</v>
      </c>
      <c r="F703" s="2">
        <f t="array" ref="F703">PRODUCT(1+B688:B703)-1</f>
        <v>2.1022954490921952E-2</v>
      </c>
    </row>
    <row r="704" spans="1:6" x14ac:dyDescent="0.25">
      <c r="A704" s="9">
        <v>43024</v>
      </c>
      <c r="B704" s="2">
        <v>1.7507647356032052E-3</v>
      </c>
      <c r="C704" s="2">
        <f t="array" ref="C704">PRODUCT(1+B703:B704)-1</f>
        <v>2.6304132218446519E-3</v>
      </c>
      <c r="D704" s="2">
        <f t="array" ref="D704">PRODUCT(1+B701:B704)-1</f>
        <v>2.7444092463071446E-3</v>
      </c>
      <c r="E704" s="2">
        <f t="array" ref="E704">PRODUCT(1+B697:B704)-1</f>
        <v>7.8416228612860905E-3</v>
      </c>
      <c r="F704" s="2">
        <f t="array" ref="F704">PRODUCT(1+B689:B704)-1</f>
        <v>2.214833228093438E-2</v>
      </c>
    </row>
    <row r="705" spans="1:6" x14ac:dyDescent="0.25">
      <c r="A705" s="9">
        <v>43025</v>
      </c>
      <c r="B705" s="2">
        <v>6.7249495628796119E-4</v>
      </c>
      <c r="C705" s="2">
        <f t="array" ref="C705">PRODUCT(1+B704:B705)-1</f>
        <v>2.424437072345409E-3</v>
      </c>
      <c r="D705" s="2">
        <f t="array" ref="D705">PRODUCT(1+B702:B705)-1</f>
        <v>1.6123730060584318E-3</v>
      </c>
      <c r="E705" s="2">
        <f t="array" ref="E705">PRODUCT(1+B698:B705)-1</f>
        <v>2.8565047196984494E-3</v>
      </c>
      <c r="F705" s="2">
        <f t="array" ref="F705">PRODUCT(1+B690:B705)-1</f>
        <v>2.511355170507823E-2</v>
      </c>
    </row>
    <row r="706" spans="1:6" x14ac:dyDescent="0.25">
      <c r="A706" s="9">
        <v>43026</v>
      </c>
      <c r="B706" s="2">
        <v>7.4237309327340739E-4</v>
      </c>
      <c r="C706" s="2">
        <f t="array" ref="C706">PRODUCT(1+B705:B706)-1</f>
        <v>1.4153672917223137E-3</v>
      </c>
      <c r="D706" s="2">
        <f t="array" ref="D706">PRODUCT(1+B703:B706)-1</f>
        <v>4.0495035144048064E-3</v>
      </c>
      <c r="E706" s="2">
        <f t="array" ref="E706">PRODUCT(1+B699:B706)-1</f>
        <v>4.6796609305195247E-3</v>
      </c>
      <c r="F706" s="2">
        <f t="array" ref="F706">PRODUCT(1+B691:B706)-1</f>
        <v>2.5800611973534782E-2</v>
      </c>
    </row>
    <row r="707" spans="1:6" x14ac:dyDescent="0.25">
      <c r="A707" s="9">
        <v>43027</v>
      </c>
      <c r="B707" s="2">
        <v>3.2796358042519458E-4</v>
      </c>
      <c r="C707" s="2">
        <f t="array" ref="C707">PRODUCT(1+B706:B707)-1</f>
        <v>1.0705801450363595E-3</v>
      </c>
      <c r="D707" s="2">
        <f t="array" ref="D707">PRODUCT(1+B704:B707)-1</f>
        <v>3.4976127715742322E-3</v>
      </c>
      <c r="E707" s="2">
        <f t="array" ref="E707">PRODUCT(1+B700:B707)-1</f>
        <v>6.8258715069970943E-3</v>
      </c>
      <c r="F707" s="2">
        <f t="array" ref="F707">PRODUCT(1+B692:B707)-1</f>
        <v>2.1962154572723103E-2</v>
      </c>
    </row>
    <row r="708" spans="1:6" x14ac:dyDescent="0.25">
      <c r="A708" s="9">
        <v>43028</v>
      </c>
      <c r="B708" s="2">
        <v>5.1168962960073117E-3</v>
      </c>
      <c r="C708" s="2">
        <f t="array" ref="C708">PRODUCT(1+B707:B708)-1</f>
        <v>5.4465380320625201E-3</v>
      </c>
      <c r="D708" s="2">
        <f t="array" ref="D708">PRODUCT(1+B705:B708)-1</f>
        <v>6.869614175568417E-3</v>
      </c>
      <c r="E708" s="2">
        <f t="array" ref="E708">PRODUCT(1+B701:B708)-1</f>
        <v>9.6328764545376977E-3</v>
      </c>
      <c r="F708" s="2">
        <f t="array" ref="F708">PRODUCT(1+B693:B708)-1</f>
        <v>2.5955554847294948E-2</v>
      </c>
    </row>
    <row r="709" spans="1:6" x14ac:dyDescent="0.25">
      <c r="A709" s="9">
        <v>43031</v>
      </c>
      <c r="B709" s="2">
        <v>-3.9724915637947555E-3</v>
      </c>
      <c r="C709" s="2">
        <f t="array" ref="C709">PRODUCT(1+B708:B709)-1</f>
        <v>1.1240779048438121E-3</v>
      </c>
      <c r="D709" s="2">
        <f t="array" ref="D709">PRODUCT(1+B706:B709)-1</f>
        <v>2.1958614653665443E-3</v>
      </c>
      <c r="E709" s="2">
        <f t="array" ref="E709">PRODUCT(1+B702:B709)-1</f>
        <v>3.811775019176622E-3</v>
      </c>
      <c r="F709" s="2">
        <f t="array" ref="F709">PRODUCT(1+B694:B709)-1</f>
        <v>1.8107773402769034E-2</v>
      </c>
    </row>
    <row r="710" spans="1:6" x14ac:dyDescent="0.25">
      <c r="A710" s="9">
        <v>43032</v>
      </c>
      <c r="B710" s="2">
        <v>1.6179463387628878E-3</v>
      </c>
      <c r="C710" s="2">
        <f t="array" ref="C710">PRODUCT(1+B709:B710)-1</f>
        <v>-2.3609725032133211E-3</v>
      </c>
      <c r="D710" s="2">
        <f t="array" ref="D710">PRODUCT(1+B707:B710)-1</f>
        <v>3.0727064023179373E-3</v>
      </c>
      <c r="E710" s="2">
        <f t="array" ref="E710">PRODUCT(1+B703:B710)-1</f>
        <v>7.1346528520974672E-3</v>
      </c>
      <c r="F710" s="2">
        <f t="array" ref="F710">PRODUCT(1+B695:B710)-1</f>
        <v>1.5819731764408429E-2</v>
      </c>
    </row>
    <row r="711" spans="1:6" x14ac:dyDescent="0.25">
      <c r="A711" s="9">
        <v>43033</v>
      </c>
      <c r="B711" s="2">
        <v>-4.6630571438580626E-3</v>
      </c>
      <c r="C711" s="2">
        <f t="array" ref="C711">PRODUCT(1+B710:B711)-1</f>
        <v>-3.052655381328484E-3</v>
      </c>
      <c r="D711" s="2">
        <f t="array" ref="D711">PRODUCT(1+B708:B711)-1</f>
        <v>-1.9320088989499551E-3</v>
      </c>
      <c r="E711" s="2">
        <f t="array" ref="E711">PRODUCT(1+B704:B711)-1</f>
        <v>1.5588464536244739E-3</v>
      </c>
      <c r="F711" s="2">
        <f t="array" ref="F711">PRODUCT(1+B696:B711)-1</f>
        <v>8.9048284133861344E-3</v>
      </c>
    </row>
    <row r="712" spans="1:6" x14ac:dyDescent="0.25">
      <c r="A712" s="9">
        <v>43034</v>
      </c>
      <c r="B712" s="2">
        <v>1.2709461705413538E-3</v>
      </c>
      <c r="C712" s="2">
        <f t="array" ref="C712">PRODUCT(1+B711:B712)-1</f>
        <v>-3.3980374679367653E-3</v>
      </c>
      <c r="D712" s="2">
        <f t="array" ref="D712">PRODUCT(1+B709:B712)-1</f>
        <v>-5.7509872981234E-3</v>
      </c>
      <c r="E712" s="2">
        <f t="array" ref="E712">PRODUCT(1+B705:B712)-1</f>
        <v>1.0791198135784441E-3</v>
      </c>
      <c r="F712" s="2">
        <f t="array" ref="F712">PRODUCT(1+B697:B712)-1</f>
        <v>8.9292047254643236E-3</v>
      </c>
    </row>
    <row r="713" spans="1:6" x14ac:dyDescent="0.25">
      <c r="A713" s="9">
        <v>43035</v>
      </c>
      <c r="B713" s="2">
        <v>8.0729573504141339E-3</v>
      </c>
      <c r="C713" s="2">
        <f t="array" ref="C713">PRODUCT(1+B712:B713)-1</f>
        <v>9.354163815184835E-3</v>
      </c>
      <c r="D713" s="2">
        <f t="array" ref="D713">PRODUCT(1+B710:B713)-1</f>
        <v>6.2729533953482797E-3</v>
      </c>
      <c r="E713" s="2">
        <f t="array" ref="E713">PRODUCT(1+B706:B713)-1</f>
        <v>8.4825893973496935E-3</v>
      </c>
      <c r="F713" s="2">
        <f t="array" ref="F713">PRODUCT(1+B698:B713)-1</f>
        <v>1.1363324673696829E-2</v>
      </c>
    </row>
    <row r="714" spans="1:6" x14ac:dyDescent="0.25">
      <c r="A714" s="9">
        <v>43038</v>
      </c>
      <c r="B714" s="2">
        <v>-3.1924744388955872E-3</v>
      </c>
      <c r="C714" s="2">
        <f t="array" ref="C714">PRODUCT(1+B713:B714)-1</f>
        <v>4.8547102015310539E-3</v>
      </c>
      <c r="D714" s="2">
        <f t="array" ref="D714">PRODUCT(1+B711:B714)-1</f>
        <v>1.4401762464335555E-3</v>
      </c>
      <c r="E714" s="2">
        <f t="array" ref="E714">PRODUCT(1+B707:B714)-1</f>
        <v>4.5173078875244688E-3</v>
      </c>
      <c r="F714" s="2">
        <f t="array" ref="F714">PRODUCT(1+B699:B714)-1</f>
        <v>9.2181082872757614E-3</v>
      </c>
    </row>
    <row r="715" spans="1:6" x14ac:dyDescent="0.25">
      <c r="A715" s="9">
        <v>43039</v>
      </c>
      <c r="B715" s="2">
        <v>9.4448525553580964E-4</v>
      </c>
      <c r="C715" s="2">
        <f t="array" ref="C715">PRODUCT(1+B714:B715)-1</f>
        <v>-2.2510044283959862E-3</v>
      </c>
      <c r="D715" s="2">
        <f t="array" ref="D715">PRODUCT(1+B712:B715)-1</f>
        <v>7.0821031226169229E-3</v>
      </c>
      <c r="E715" s="2">
        <f t="array" ref="E715">PRODUCT(1+B708:B715)-1</f>
        <v>5.1364115374108454E-3</v>
      </c>
      <c r="F715" s="2">
        <f t="array" ref="F715">PRODUCT(1+B700:B715)-1</f>
        <v>1.1997343529569493E-2</v>
      </c>
    </row>
    <row r="716" spans="1:6" x14ac:dyDescent="0.25">
      <c r="A716" s="9">
        <v>43040</v>
      </c>
      <c r="B716" s="2">
        <v>1.5920722567817069E-3</v>
      </c>
      <c r="C716" s="2">
        <f t="array" ref="C716">PRODUCT(1+B715:B716)-1</f>
        <v>2.5380612010899029E-3</v>
      </c>
      <c r="D716" s="2">
        <f t="array" ref="D716">PRODUCT(1+B713:B716)-1</f>
        <v>7.405092954225978E-3</v>
      </c>
      <c r="E716" s="2">
        <f t="array" ref="E716">PRODUCT(1+B709:B716)-1</f>
        <v>1.6115190605812124E-3</v>
      </c>
      <c r="F716" s="2">
        <f t="array" ref="F716">PRODUCT(1+B701:B716)-1</f>
        <v>1.1259919079133596E-2</v>
      </c>
    </row>
    <row r="717" spans="1:6" x14ac:dyDescent="0.25">
      <c r="A717" s="9">
        <v>43041</v>
      </c>
      <c r="B717" s="2">
        <v>1.8996960486306058E-4</v>
      </c>
      <c r="C717" s="2">
        <f t="array" ref="C717">PRODUCT(1+B716:B717)-1</f>
        <v>1.7823443069822087E-3</v>
      </c>
      <c r="D717" s="2">
        <f t="array" ref="D717">PRODUCT(1+B714:B717)-1</f>
        <v>-4.7267218634161612E-4</v>
      </c>
      <c r="E717" s="2">
        <f t="array" ref="E717">PRODUCT(1+B710:B717)-1</f>
        <v>5.7973161584103927E-3</v>
      </c>
      <c r="F717" s="2">
        <f t="array" ref="F717">PRODUCT(1+B702:B717)-1</f>
        <v>9.6311892424978396E-3</v>
      </c>
    </row>
    <row r="718" spans="1:6" x14ac:dyDescent="0.25">
      <c r="A718" s="9">
        <v>43042</v>
      </c>
      <c r="B718" s="2">
        <v>3.0970792875555375E-3</v>
      </c>
      <c r="C718" s="2">
        <f t="array" ref="C718">PRODUCT(1+B717:B718)-1</f>
        <v>3.2876372433470191E-3</v>
      </c>
      <c r="D718" s="2">
        <f t="array" ref="D718">PRODUCT(1+B715:B718)-1</f>
        <v>5.8340426689675873E-3</v>
      </c>
      <c r="E718" s="2">
        <f t="array" ref="E718">PRODUCT(1+B711:B718)-1</f>
        <v>7.282620965073594E-3</v>
      </c>
      <c r="F718" s="2">
        <f t="array" ref="F718">PRODUCT(1+B703:B718)-1</f>
        <v>1.4469232789609876E-2</v>
      </c>
    </row>
    <row r="719" spans="1:6" x14ac:dyDescent="0.25">
      <c r="A719" s="9">
        <v>43045</v>
      </c>
      <c r="B719" s="2">
        <v>1.2713305304810074E-3</v>
      </c>
      <c r="C719" s="2">
        <f t="array" ref="C719">PRODUCT(1+B718:B719)-1</f>
        <v>4.3723472294900922E-3</v>
      </c>
      <c r="D719" s="2">
        <f t="array" ref="D719">PRODUCT(1+B716:B719)-1</f>
        <v>6.1624845646650606E-3</v>
      </c>
      <c r="E719" s="2">
        <f t="array" ref="E719">PRODUCT(1+B712:B719)-1</f>
        <v>1.328823103846033E-2</v>
      </c>
      <c r="F719" s="2">
        <f t="array" ref="F719">PRODUCT(1+B704:B719)-1</f>
        <v>1.4867791803914177E-2</v>
      </c>
    </row>
    <row r="720" spans="1:6" x14ac:dyDescent="0.25">
      <c r="A720" s="9">
        <v>43046</v>
      </c>
      <c r="B720" s="2">
        <v>-1.8910668318461443E-4</v>
      </c>
      <c r="C720" s="2">
        <f t="array" ref="C720">PRODUCT(1+B719:B720)-1</f>
        <v>1.0819834301964981E-3</v>
      </c>
      <c r="D720" s="2">
        <f t="array" ref="D720">PRODUCT(1+B717:B720)-1</f>
        <v>4.3731778425653012E-3</v>
      </c>
      <c r="E720" s="2">
        <f t="array" ref="E720">PRODUCT(1+B713:B720)-1</f>
        <v>1.1810654585220792E-2</v>
      </c>
      <c r="F720" s="2">
        <f t="array" ref="F720">PRODUCT(1+B705:B720)-1</f>
        <v>1.2902519510173516E-2</v>
      </c>
    </row>
    <row r="721" spans="1:6" x14ac:dyDescent="0.25">
      <c r="A721" s="9">
        <v>43047</v>
      </c>
      <c r="B721" s="2">
        <v>1.4436587098169973E-3</v>
      </c>
      <c r="C721" s="2">
        <f t="array" ref="C721">PRODUCT(1+B720:B721)-1</f>
        <v>1.2542790211220733E-3</v>
      </c>
      <c r="D721" s="2">
        <f t="array" ref="D721">PRODUCT(1+B718:B721)-1</f>
        <v>5.6321103940151218E-3</v>
      </c>
      <c r="E721" s="2">
        <f t="array" ref="E721">PRODUCT(1+B714:B721)-1</f>
        <v>5.1567760657400541E-3</v>
      </c>
      <c r="F721" s="2">
        <f t="array" ref="F721">PRODUCT(1+B706:B721)-1</f>
        <v>1.3683108277069644E-2</v>
      </c>
    </row>
    <row r="722" spans="1:6" x14ac:dyDescent="0.25">
      <c r="A722" s="9">
        <v>43048</v>
      </c>
      <c r="B722" s="2">
        <v>-3.761977813581785E-3</v>
      </c>
      <c r="C722" s="2">
        <f t="array" ref="C722">PRODUCT(1+B721:B722)-1</f>
        <v>-2.3237501158015483E-3</v>
      </c>
      <c r="D722" s="2">
        <f t="array" ref="D722">PRODUCT(1+B719:B722)-1</f>
        <v>-1.2442809447262837E-3</v>
      </c>
      <c r="E722" s="2">
        <f t="array" ref="E722">PRODUCT(1+B715:B722)-1</f>
        <v>4.5825025361176941E-3</v>
      </c>
      <c r="F722" s="2">
        <f t="array" ref="F722">PRODUCT(1+B707:B722)-1</f>
        <v>9.1205109984933141E-3</v>
      </c>
    </row>
    <row r="723" spans="1:6" x14ac:dyDescent="0.25">
      <c r="A723" s="9">
        <v>43049</v>
      </c>
      <c r="B723" s="2">
        <v>-8.976174447306029E-4</v>
      </c>
      <c r="C723" s="2">
        <f t="array" ref="C723">PRODUCT(1+B722:B723)-1</f>
        <v>-4.6562184414001839E-3</v>
      </c>
      <c r="D723" s="2">
        <f t="array" ref="D723">PRODUCT(1+B720:B723)-1</f>
        <v>-3.4077796173870301E-3</v>
      </c>
      <c r="E723" s="2">
        <f t="array" ref="E723">PRODUCT(1+B716:B723)-1</f>
        <v>2.7337045579862718E-3</v>
      </c>
      <c r="F723" s="2">
        <f t="array" ref="F723">PRODUCT(1+B708:B723)-1</f>
        <v>7.8841575270285347E-3</v>
      </c>
    </row>
    <row r="724" spans="1:6" x14ac:dyDescent="0.25">
      <c r="A724" s="9">
        <v>43052</v>
      </c>
      <c r="B724" s="2">
        <v>9.8361925415324514E-4</v>
      </c>
      <c r="C724" s="2">
        <f t="array" ref="C724">PRODUCT(1+B723:B724)-1</f>
        <v>8.5118895621238977E-5</v>
      </c>
      <c r="D724" s="2">
        <f t="array" ref="D724">PRODUCT(1+B721:B724)-1</f>
        <v>-2.2388290152239865E-3</v>
      </c>
      <c r="E724" s="2">
        <f t="array" ref="E724">PRODUCT(1+B717:B724)-1</f>
        <v>2.1245580298985267E-3</v>
      </c>
      <c r="F724" s="2">
        <f t="array" ref="F724">PRODUCT(1+B709:B724)-1</f>
        <v>3.7395008562404186E-3</v>
      </c>
    </row>
    <row r="725" spans="1:6" x14ac:dyDescent="0.25">
      <c r="A725" s="9">
        <v>43053</v>
      </c>
      <c r="B725" s="2">
        <v>-2.309620711533511E-3</v>
      </c>
      <c r="C725" s="2">
        <f t="array" ref="C725">PRODUCT(1+B724:B725)-1</f>
        <v>-1.3282732447819079E-3</v>
      </c>
      <c r="D725" s="2">
        <f t="array" ref="D725">PRODUCT(1+B722:B725)-1</f>
        <v>-5.9783069558044799E-3</v>
      </c>
      <c r="E725" s="2">
        <f t="array" ref="E725">PRODUCT(1+B718:B725)-1</f>
        <v>-3.7986704653381054E-4</v>
      </c>
      <c r="F725" s="2">
        <f t="array" ref="F725">PRODUCT(1+B710:B725)-1</f>
        <v>5.4152469025099403E-3</v>
      </c>
    </row>
    <row r="726" spans="1:6" x14ac:dyDescent="0.25">
      <c r="A726" s="9">
        <v>43054</v>
      </c>
      <c r="B726" s="2">
        <v>-5.5256759743608219E-3</v>
      </c>
      <c r="C726" s="2">
        <f t="array" ref="C726">PRODUCT(1+B725:B726)-1</f>
        <v>-7.8225344702187449E-3</v>
      </c>
      <c r="D726" s="2">
        <f t="array" ref="D726">PRODUCT(1+B723:B726)-1</f>
        <v>-7.7380814200925796E-3</v>
      </c>
      <c r="E726" s="2">
        <f t="array" ref="E726">PRODUCT(1+B719:B726)-1</f>
        <v>-8.9727340175592696E-3</v>
      </c>
      <c r="F726" s="2">
        <f t="array" ref="F726">PRODUCT(1+B711:B726)-1</f>
        <v>-1.7554580733556424E-3</v>
      </c>
    </row>
    <row r="727" spans="1:6" x14ac:dyDescent="0.25">
      <c r="A727" s="9">
        <v>43055</v>
      </c>
      <c r="B727" s="2">
        <v>8.1961460177335521E-3</v>
      </c>
      <c r="C727" s="2">
        <f t="array" ref="C727">PRODUCT(1+B726:B727)-1</f>
        <v>2.6251807962400786E-3</v>
      </c>
      <c r="D727" s="2">
        <f t="array" ref="D727">PRODUCT(1+B724:B727)-1</f>
        <v>1.2934205940438037E-3</v>
      </c>
      <c r="E727" s="2">
        <f t="array" ref="E727">PRODUCT(1+B720:B727)-1</f>
        <v>-2.1187667156801204E-3</v>
      </c>
      <c r="F727" s="2">
        <f t="array" ref="F727">PRODUCT(1+B712:B727)-1</f>
        <v>1.1141309661145238E-2</v>
      </c>
    </row>
    <row r="728" spans="1:6" x14ac:dyDescent="0.25">
      <c r="A728" s="9">
        <v>43056</v>
      </c>
      <c r="B728" s="2">
        <v>-2.6260422951377427E-3</v>
      </c>
      <c r="C728" s="2">
        <f t="array" ref="C728">PRODUCT(1+B727:B728)-1</f>
        <v>5.5485802964960751E-3</v>
      </c>
      <c r="D728" s="2">
        <f t="array" ref="D728">PRODUCT(1+B725:B728)-1</f>
        <v>-2.3173581343527427E-3</v>
      </c>
      <c r="E728" s="2">
        <f t="array" ref="E728">PRODUCT(1+B721:B728)-1</f>
        <v>-4.5509989809469076E-3</v>
      </c>
      <c r="F728" s="2">
        <f t="array" ref="F728">PRODUCT(1+B713:B728)-1</f>
        <v>7.2059053272923723E-3</v>
      </c>
    </row>
    <row r="729" spans="1:6" x14ac:dyDescent="0.25">
      <c r="A729" s="9">
        <v>43059</v>
      </c>
      <c r="B729" s="2">
        <v>1.275762452255913E-3</v>
      </c>
      <c r="C729" s="2">
        <f t="array" ref="C729">PRODUCT(1+B728:B729)-1</f>
        <v>-1.3536300490399888E-3</v>
      </c>
      <c r="D729" s="2">
        <f t="array" ref="D729">PRODUCT(1+B726:B729)-1</f>
        <v>1.2679972235900561E-3</v>
      </c>
      <c r="E729" s="2">
        <f t="array" ref="E729">PRODUCT(1+B722:B729)-1</f>
        <v>-4.7178902088359509E-3</v>
      </c>
      <c r="F729" s="2">
        <f t="array" ref="F729">PRODUCT(1+B714:B729)-1</f>
        <v>4.1455675359425292E-4</v>
      </c>
    </row>
    <row r="730" spans="1:6" x14ac:dyDescent="0.25">
      <c r="A730" s="9">
        <v>43060</v>
      </c>
      <c r="B730" s="2">
        <v>6.5410860758907674E-3</v>
      </c>
      <c r="C730" s="2">
        <f t="array" ref="C730">PRODUCT(1+B729:B730)-1</f>
        <v>7.8251934001591916E-3</v>
      </c>
      <c r="D730" s="2">
        <f t="array" ref="D730">PRODUCT(1+B727:B730)-1</f>
        <v>1.341719241057171E-2</v>
      </c>
      <c r="E730" s="2">
        <f t="array" ref="E730">PRODUCT(1+B723:B730)-1</f>
        <v>5.5752876631771642E-3</v>
      </c>
      <c r="F730" s="2">
        <f t="array" ref="F730">PRODUCT(1+B715:B730)-1</f>
        <v>1.0183338969150801E-2</v>
      </c>
    </row>
    <row r="731" spans="1:6" x14ac:dyDescent="0.25">
      <c r="A731" s="9">
        <v>43061</v>
      </c>
      <c r="B731" s="2">
        <v>-7.5027991212117673E-4</v>
      </c>
      <c r="C731" s="2">
        <f t="array" ref="C731">PRODUCT(1+B730:B731)-1</f>
        <v>5.7858985182834832E-3</v>
      </c>
      <c r="D731" s="2">
        <f t="array" ref="D731">PRODUCT(1+B728:B731)-1</f>
        <v>4.4244365031482769E-3</v>
      </c>
      <c r="E731" s="2">
        <f t="array" ref="E731">PRODUCT(1+B724:B731)-1</f>
        <v>5.7235797544825662E-3</v>
      </c>
      <c r="F731" s="2">
        <f t="array" ref="F731">PRODUCT(1+B716:B731)-1</f>
        <v>8.4729308885318488E-3</v>
      </c>
    </row>
    <row r="732" spans="1:6" x14ac:dyDescent="0.25">
      <c r="A732" s="9">
        <v>43063</v>
      </c>
      <c r="B732" s="2">
        <v>2.056155374497548E-3</v>
      </c>
      <c r="C732" s="2">
        <f t="array" ref="C732">PRODUCT(1+B731:B732)-1</f>
        <v>1.3043327703026186E-3</v>
      </c>
      <c r="D732" s="2">
        <f t="array" ref="D732">PRODUCT(1+B729:B732)-1</f>
        <v>9.1397328266475952E-3</v>
      </c>
      <c r="E732" s="2">
        <f t="array" ref="E732">PRODUCT(1+B725:B732)-1</f>
        <v>6.801194658083265E-3</v>
      </c>
      <c r="F732" s="2">
        <f t="array" ref="F732">PRODUCT(1+B717:B732)-1</f>
        <v>8.9402022207054621E-3</v>
      </c>
    </row>
    <row r="733" spans="1:6" x14ac:dyDescent="0.25">
      <c r="A733" s="9">
        <v>43066</v>
      </c>
      <c r="B733" s="2">
        <v>-3.8425772934425062E-4</v>
      </c>
      <c r="C733" s="2">
        <f t="array" ref="C733">PRODUCT(1+B732:B733)-1</f>
        <v>1.6711075515578599E-3</v>
      </c>
      <c r="D733" s="2">
        <f t="array" ref="D733">PRODUCT(1+B730:B733)-1</f>
        <v>7.4666749285479117E-3</v>
      </c>
      <c r="E733" s="2">
        <f t="array" ref="E733">PRODUCT(1+B726:B733)-1</f>
        <v>8.7441398752163835E-3</v>
      </c>
      <c r="F733" s="2">
        <f t="array" ref="F733">PRODUCT(1+B718:B733)-1</f>
        <v>8.3609512180942147E-3</v>
      </c>
    </row>
    <row r="734" spans="1:6" x14ac:dyDescent="0.25">
      <c r="A734" s="9">
        <v>43067</v>
      </c>
      <c r="B734" s="2">
        <v>9.8484673755101504E-3</v>
      </c>
      <c r="C734" s="2">
        <f t="array" ref="C734">PRODUCT(1+B733:B734)-1</f>
        <v>9.4604252964547442E-3</v>
      </c>
      <c r="D734" s="2">
        <f t="array" ref="D734">PRODUCT(1+B731:B734)-1</f>
        <v>1.0777097609492525E-2</v>
      </c>
      <c r="E734" s="2">
        <f t="array" ref="E734">PRODUCT(1+B727:B734)-1</f>
        <v>2.4338888412318349E-2</v>
      </c>
      <c r="F734" s="2">
        <f t="array" ref="F734">PRODUCT(1+B719:B734)-1</f>
        <v>1.5147768022752528E-2</v>
      </c>
    </row>
    <row r="735" spans="1:6" x14ac:dyDescent="0.25">
      <c r="A735" s="9">
        <v>43068</v>
      </c>
      <c r="B735" s="2">
        <v>-3.6923685973555553E-4</v>
      </c>
      <c r="C735" s="2">
        <f t="array" ref="C735">PRODUCT(1+B734:B735)-1</f>
        <v>9.4755940986075426E-3</v>
      </c>
      <c r="D735" s="2">
        <f t="array" ref="D735">PRODUCT(1+B732:B735)-1</f>
        <v>1.116253638701914E-2</v>
      </c>
      <c r="E735" s="2">
        <f t="array" ref="E735">PRODUCT(1+B728:B735)-1</f>
        <v>1.5636360823626072E-2</v>
      </c>
      <c r="F735" s="2">
        <f t="array" ref="F735">PRODUCT(1+B720:B735)-1</f>
        <v>1.3484464307078392E-2</v>
      </c>
    </row>
    <row r="736" spans="1:6" x14ac:dyDescent="0.25">
      <c r="A736" s="9">
        <v>43069</v>
      </c>
      <c r="B736" s="2">
        <v>8.1909469282996916E-3</v>
      </c>
      <c r="C736" s="2">
        <f t="array" ref="C736">PRODUCT(1+B735:B736)-1</f>
        <v>7.8186856690420914E-3</v>
      </c>
      <c r="D736" s="2">
        <f t="array" ref="D736">PRODUCT(1+B733:B736)-1</f>
        <v>1.7353079057185195E-2</v>
      </c>
      <c r="E736" s="2">
        <f t="array" ref="E736">PRODUCT(1+B729:B736)-1</f>
        <v>2.6651414390135075E-2</v>
      </c>
      <c r="F736" s="2">
        <f t="array" ref="F736">PRODUCT(1+B721:B736)-1</f>
        <v>2.1979124849458298E-2</v>
      </c>
    </row>
    <row r="737" spans="1:6" x14ac:dyDescent="0.25">
      <c r="A737" s="9">
        <v>43070</v>
      </c>
      <c r="B737" s="2">
        <v>-2.0244902892453398E-3</v>
      </c>
      <c r="C737" s="2">
        <f t="array" ref="C737">PRODUCT(1+B736:B737)-1</f>
        <v>6.1498741465382256E-3</v>
      </c>
      <c r="D737" s="2">
        <f t="array" ref="D737">PRODUCT(1+B734:B737)-1</f>
        <v>1.5683741956316055E-2</v>
      </c>
      <c r="E737" s="2">
        <f t="array" ref="E737">PRODUCT(1+B730:B737)-1</f>
        <v>2.3267522287715003E-2</v>
      </c>
      <c r="F737" s="2">
        <f t="array" ref="F737">PRODUCT(1+B722:B737)-1</f>
        <v>1.8439858463293879E-2</v>
      </c>
    </row>
    <row r="738" spans="1:6" x14ac:dyDescent="0.25">
      <c r="A738" s="9">
        <v>43073</v>
      </c>
      <c r="B738" s="2">
        <v>-1.0521455442770167E-3</v>
      </c>
      <c r="C738" s="2">
        <f t="array" ref="C738">PRODUCT(1+B737:B738)-1</f>
        <v>-3.0745057750850568E-3</v>
      </c>
      <c r="D738" s="2">
        <f t="array" ref="D738">PRODUCT(1+B735:B738)-1</f>
        <v>4.7201412997139869E-3</v>
      </c>
      <c r="E738" s="2">
        <f t="array" ref="E738">PRODUCT(1+B731:B738)-1</f>
        <v>1.5548108332723798E-2</v>
      </c>
      <c r="F738" s="2">
        <f t="array" ref="F738">PRODUCT(1+B723:B738)-1</f>
        <v>2.1210081172474249E-2</v>
      </c>
    </row>
    <row r="739" spans="1:6" x14ac:dyDescent="0.25">
      <c r="A739" s="9">
        <v>43074</v>
      </c>
      <c r="B739" s="2">
        <v>-3.7394295759706209E-3</v>
      </c>
      <c r="C739" s="2">
        <f t="array" ref="C739">PRODUCT(1+B738:B739)-1</f>
        <v>-4.7876406960811746E-3</v>
      </c>
      <c r="D739" s="2">
        <f t="array" ref="D739">PRODUCT(1+B736:B739)-1</f>
        <v>1.3327900627173594E-3</v>
      </c>
      <c r="E739" s="2">
        <f t="array" ref="E739">PRODUCT(1+B732:B739)-1</f>
        <v>1.2510203767307937E-2</v>
      </c>
      <c r="F739" s="2">
        <f t="array" ref="F739">PRODUCT(1+B724:B739)-1</f>
        <v>1.8305386670797619E-2</v>
      </c>
    </row>
    <row r="740" spans="1:6" x14ac:dyDescent="0.25">
      <c r="A740" s="9">
        <v>43075</v>
      </c>
      <c r="B740" s="2">
        <v>-1.1408709408766704E-4</v>
      </c>
      <c r="C740" s="2">
        <f t="array" ref="C740">PRODUCT(1+B739:B740)-1</f>
        <v>-3.8530900494043729E-3</v>
      </c>
      <c r="D740" s="2">
        <f t="array" ref="D740">PRODUCT(1+B737:B740)-1</f>
        <v>-6.9157494768806727E-3</v>
      </c>
      <c r="E740" s="2">
        <f t="array" ref="E740">PRODUCT(1+B733:B740)-1</f>
        <v>1.0317320032892541E-2</v>
      </c>
      <c r="F740" s="2">
        <f t="array" ref="F740">PRODUCT(1+B725:B740)-1</f>
        <v>1.7188684792868836E-2</v>
      </c>
    </row>
    <row r="741" spans="1:6" x14ac:dyDescent="0.25">
      <c r="A741" s="9">
        <v>43076</v>
      </c>
      <c r="B741" s="2">
        <v>2.9323728639507607E-3</v>
      </c>
      <c r="C741" s="2">
        <f t="array" ref="C741">PRODUCT(1+B740:B741)-1</f>
        <v>2.8179512239643323E-3</v>
      </c>
      <c r="D741" s="2">
        <f t="array" ref="D741">PRODUCT(1+B738:B741)-1</f>
        <v>-1.9831808100763126E-3</v>
      </c>
      <c r="E741" s="2">
        <f t="array" ref="E741">PRODUCT(1+B734:B741)-1</f>
        <v>1.3669457450161904E-2</v>
      </c>
      <c r="F741" s="2">
        <f t="array" ref="F741">PRODUCT(1+B726:B741)-1</f>
        <v>2.2533124973340923E-2</v>
      </c>
    </row>
    <row r="742" spans="1:6" x14ac:dyDescent="0.25">
      <c r="A742" s="9">
        <v>43077</v>
      </c>
      <c r="B742" s="2">
        <v>5.5062988721947814E-3</v>
      </c>
      <c r="C742" s="2">
        <f t="array" ref="C742">PRODUCT(1+B741:B742)-1</f>
        <v>8.4548182575392428E-3</v>
      </c>
      <c r="D742" s="2">
        <f t="array" ref="D742">PRODUCT(1+B739:B742)-1</f>
        <v>4.5691510320371442E-3</v>
      </c>
      <c r="E742" s="2">
        <f t="array" ref="E742">PRODUCT(1+B735:B742)-1</f>
        <v>9.3108593702422304E-3</v>
      </c>
      <c r="F742" s="2">
        <f t="array" ref="F742">PRODUCT(1+B727:B742)-1</f>
        <v>3.3876363749795413E-2</v>
      </c>
    </row>
    <row r="743" spans="1:6" x14ac:dyDescent="0.25">
      <c r="A743" s="9">
        <v>43080</v>
      </c>
      <c r="B743" s="2">
        <v>3.2019611540636816E-3</v>
      </c>
      <c r="C743" s="2">
        <f t="array" ref="C743">PRODUCT(1+B742:B743)-1</f>
        <v>8.7258909813499042E-3</v>
      </c>
      <c r="D743" s="2">
        <f t="array" ref="D743">PRODUCT(1+B740:B743)-1</f>
        <v>1.1568431340485352E-2</v>
      </c>
      <c r="E743" s="2">
        <f t="array" ref="E743">PRODUCT(1+B736:B743)-1</f>
        <v>1.2916639693534515E-2</v>
      </c>
      <c r="F743" s="2">
        <f t="array" ref="F743">PRODUCT(1+B728:B743)-1</f>
        <v>2.8754969756037196E-2</v>
      </c>
    </row>
    <row r="744" spans="1:6" x14ac:dyDescent="0.25">
      <c r="A744" s="9">
        <v>43081</v>
      </c>
      <c r="B744" s="2">
        <v>1.5488780033008354E-3</v>
      </c>
      <c r="C744" s="2">
        <f t="array" ref="C744">PRODUCT(1+B743:B744)-1</f>
        <v>4.7557986045634326E-3</v>
      </c>
      <c r="D744" s="2">
        <f t="array" ref="D744">PRODUCT(1+B741:B744)-1</f>
        <v>1.3250826274973759E-2</v>
      </c>
      <c r="E744" s="2">
        <f t="array" ref="E744">PRODUCT(1+B737:B744)-1</f>
        <v>6.2434374032136475E-3</v>
      </c>
      <c r="F744" s="2">
        <f t="array" ref="F744">PRODUCT(1+B729:B744)-1</f>
        <v>3.3061248230800588E-2</v>
      </c>
    </row>
    <row r="745" spans="1:6" x14ac:dyDescent="0.25">
      <c r="A745" s="9">
        <v>43082</v>
      </c>
      <c r="B745" s="2">
        <v>-4.7295344411457663E-4</v>
      </c>
      <c r="C745" s="2">
        <f t="array" ref="C745">PRODUCT(1+B744:B745)-1</f>
        <v>1.0751920120000147E-3</v>
      </c>
      <c r="D745" s="2">
        <f t="array" ref="D745">PRODUCT(1+B742:B745)-1</f>
        <v>9.8104650016306305E-3</v>
      </c>
      <c r="E745" s="2">
        <f t="array" ref="E745">PRODUCT(1+B738:B745)-1</f>
        <v>7.8078282656253162E-3</v>
      </c>
      <c r="F745" s="2">
        <f t="array" ref="F745">PRODUCT(1+B730:B745)-1</f>
        <v>3.1257019371529582E-2</v>
      </c>
    </row>
    <row r="746" spans="1:6" x14ac:dyDescent="0.25">
      <c r="A746" s="9">
        <v>43083</v>
      </c>
      <c r="B746" s="2">
        <v>-4.0708263702422531E-3</v>
      </c>
      <c r="C746" s="2">
        <f t="array" ref="C746">PRODUCT(1+B745:B746)-1</f>
        <v>-4.5418545030045943E-3</v>
      </c>
      <c r="D746" s="2">
        <f t="array" ref="D746">PRODUCT(1+B743:B746)-1</f>
        <v>1.9234395625122858E-4</v>
      </c>
      <c r="E746" s="2">
        <f t="array" ref="E746">PRODUCT(1+B739:B746)-1</f>
        <v>4.7623738368745006E-3</v>
      </c>
      <c r="F746" s="2">
        <f t="array" ref="F746">PRODUCT(1+B731:B746)-1</f>
        <v>2.0384528073934982E-2</v>
      </c>
    </row>
    <row r="747" spans="1:6" x14ac:dyDescent="0.25">
      <c r="A747" s="9">
        <v>43084</v>
      </c>
      <c r="B747" s="2">
        <v>8.9743251345204555E-3</v>
      </c>
      <c r="C747" s="2">
        <f t="array" ref="C747">PRODUCT(1+B746:B747)-1</f>
        <v>4.8669658448654562E-3</v>
      </c>
      <c r="D747" s="2">
        <f t="array" ref="D747">PRODUCT(1+B744:B747)-1</f>
        <v>5.947390779664552E-3</v>
      </c>
      <c r="E747" s="2">
        <f t="array" ref="E747">PRODUCT(1+B740:B747)-1</f>
        <v>1.7584624102039426E-2</v>
      </c>
      <c r="F747" s="2">
        <f t="array" ref="F747">PRODUCT(1+B732:B747)-1</f>
        <v>3.0314815100035419E-2</v>
      </c>
    </row>
    <row r="748" spans="1:6" x14ac:dyDescent="0.25">
      <c r="A748" s="9">
        <v>43087</v>
      </c>
      <c r="B748" s="2">
        <v>5.3628620866204013E-3</v>
      </c>
      <c r="C748" s="2">
        <f t="array" ref="C748">PRODUCT(1+B747:B748)-1</f>
        <v>1.4385315289157763E-2</v>
      </c>
      <c r="D748" s="2">
        <f t="array" ref="D748">PRODUCT(1+B745:B748)-1</f>
        <v>9.7781247771300261E-3</v>
      </c>
      <c r="E748" s="2">
        <f t="array" ref="E748">PRODUCT(1+B741:B748)-1</f>
        <v>2.3158519284820489E-2</v>
      </c>
      <c r="F748" s="2">
        <f t="array" ref="F748">PRODUCT(1+B733:B748)-1</f>
        <v>3.371477317266236E-2</v>
      </c>
    </row>
    <row r="749" spans="1:6" x14ac:dyDescent="0.25">
      <c r="A749" s="9">
        <v>43088</v>
      </c>
      <c r="B749" s="2">
        <v>-3.230291135099761E-3</v>
      </c>
      <c r="C749" s="2">
        <f t="array" ref="C749">PRODUCT(1+B748:B749)-1</f>
        <v>2.1152473456633736E-3</v>
      </c>
      <c r="D749" s="2">
        <f t="array" ref="D749">PRODUCT(1+B746:B749)-1</f>
        <v>6.9925080271135975E-3</v>
      </c>
      <c r="E749" s="2">
        <f t="array" ref="E749">PRODUCT(1+B742:B749)-1</f>
        <v>1.6871572784018074E-2</v>
      </c>
      <c r="F749" s="2">
        <f t="array" ref="F749">PRODUCT(1+B734:B749)-1</f>
        <v>3.077165548046823E-2</v>
      </c>
    </row>
    <row r="750" spans="1:6" x14ac:dyDescent="0.25">
      <c r="A750" s="9">
        <v>43089</v>
      </c>
      <c r="B750" s="2">
        <v>-8.2790409737931725E-4</v>
      </c>
      <c r="C750" s="2">
        <f t="array" ref="C750">PRODUCT(1+B749:B750)-1</f>
        <v>-4.0555208612126359E-3</v>
      </c>
      <c r="D750" s="2">
        <f t="array" ref="D750">PRODUCT(1+B747:B750)-1</f>
        <v>1.0271454481694864E-2</v>
      </c>
      <c r="E750" s="2">
        <f t="array" ref="E750">PRODUCT(1+B743:B750)-1</f>
        <v>1.0465774090137492E-2</v>
      </c>
      <c r="F750" s="2">
        <f t="array" ref="F750">PRODUCT(1+B735:B750)-1</f>
        <v>1.9874078811133788E-2</v>
      </c>
    </row>
    <row r="751" spans="1:6" x14ac:dyDescent="0.25">
      <c r="A751" s="9">
        <v>43090</v>
      </c>
      <c r="B751" s="2">
        <v>1.9856303069889503E-3</v>
      </c>
      <c r="C751" s="2">
        <f t="array" ref="C751">PRODUCT(1+B750:B751)-1</f>
        <v>1.1560822981426799E-3</v>
      </c>
      <c r="D751" s="2">
        <f t="array" ref="D751">PRODUCT(1+B748:B751)-1</f>
        <v>3.2737750438185387E-3</v>
      </c>
      <c r="E751" s="2">
        <f t="array" ref="E751">PRODUCT(1+B744:B751)-1</f>
        <v>9.2406362429933164E-3</v>
      </c>
      <c r="F751" s="2">
        <f t="array" ref="F751">PRODUCT(1+B736:B751)-1</f>
        <v>2.2276633905417897E-2</v>
      </c>
    </row>
    <row r="752" spans="1:6" x14ac:dyDescent="0.25">
      <c r="A752" s="9">
        <v>43091</v>
      </c>
      <c r="B752" s="2">
        <v>-4.5817393474556489E-4</v>
      </c>
      <c r="C752" s="2">
        <f t="array" ref="C752">PRODUCT(1+B751:B752)-1</f>
        <v>1.5265466081926249E-3</v>
      </c>
      <c r="D752" s="2">
        <f t="array" ref="D752">PRODUCT(1+B749:B752)-1</f>
        <v>-2.5351651946350362E-3</v>
      </c>
      <c r="E752" s="2">
        <f t="array" ref="E752">PRODUCT(1+B745:B752)-1</f>
        <v>7.2181704208913455E-3</v>
      </c>
      <c r="F752" s="2">
        <f t="array" ref="F752">PRODUCT(1+B737:B752)-1</f>
        <v>1.3506674019293285E-2</v>
      </c>
    </row>
    <row r="753" spans="1:6" x14ac:dyDescent="0.25">
      <c r="A753" s="9">
        <v>43095</v>
      </c>
      <c r="B753" s="2">
        <v>-1.0583824636460903E-3</v>
      </c>
      <c r="C753" s="2">
        <f t="array" ref="C753">PRODUCT(1+B752:B753)-1</f>
        <v>-1.5160714751337734E-3</v>
      </c>
      <c r="D753" s="2">
        <f t="array" ref="D753">PRODUCT(1+B750:B753)-1</f>
        <v>-3.6174188038617938E-4</v>
      </c>
      <c r="E753" s="2">
        <f t="array" ref="E753">PRODUCT(1+B746:B753)-1</f>
        <v>6.6282366637249179E-3</v>
      </c>
      <c r="F753" s="2">
        <f t="array" ref="F753">PRODUCT(1+B738:B753)-1</f>
        <v>1.448781706292479E-2</v>
      </c>
    </row>
    <row r="754" spans="1:6" x14ac:dyDescent="0.25">
      <c r="A754" s="9">
        <v>43096</v>
      </c>
      <c r="B754" s="2">
        <v>7.9089722066782997E-4</v>
      </c>
      <c r="C754" s="2">
        <f t="array" ref="C754">PRODUCT(1+B753:B754)-1</f>
        <v>-2.6832231472717627E-4</v>
      </c>
      <c r="D754" s="2">
        <f t="array" ref="D754">PRODUCT(1+B751:B754)-1</f>
        <v>1.2578146869459683E-3</v>
      </c>
      <c r="E754" s="2">
        <f t="array" ref="E754">PRODUCT(1+B747:B754)-1</f>
        <v>1.1542188754944283E-2</v>
      </c>
      <c r="F754" s="2">
        <f t="array" ref="F754">PRODUCT(1+B739:B754)-1</f>
        <v>1.6359530809565648E-2</v>
      </c>
    </row>
    <row r="755" spans="1:6" x14ac:dyDescent="0.25">
      <c r="A755" s="9">
        <v>43097</v>
      </c>
      <c r="B755" s="2">
        <v>1.8340279279212002E-3</v>
      </c>
      <c r="C755" s="2">
        <f t="array" ref="C755">PRODUCT(1+B754:B755)-1</f>
        <v>2.6263756761799595E-3</v>
      </c>
      <c r="D755" s="2">
        <f t="array" ref="D755">PRODUCT(1+B752:B755)-1</f>
        <v>1.1063224278005102E-3</v>
      </c>
      <c r="E755" s="2">
        <f t="array" ref="E755">PRODUCT(1+B748:B755)-1</f>
        <v>4.3837193223734694E-3</v>
      </c>
      <c r="F755" s="2">
        <f t="array" ref="F755">PRODUCT(1+B740:B755)-1</f>
        <v>2.204542948086563E-2</v>
      </c>
    </row>
    <row r="756" spans="1:6" x14ac:dyDescent="0.25">
      <c r="A756" s="9">
        <v>43098</v>
      </c>
      <c r="B756" s="2">
        <v>-5.1831786689685577E-3</v>
      </c>
      <c r="C756" s="2">
        <f t="array" ref="C756">PRODUCT(1+B755:B756)-1</f>
        <v>-3.3586568354816437E-3</v>
      </c>
      <c r="D756" s="2">
        <f t="array" ref="D756">PRODUCT(1+B753:B756)-1</f>
        <v>-3.6260779476322558E-3</v>
      </c>
      <c r="E756" s="2">
        <f t="array" ref="E756">PRODUCT(1+B749:B756)-1</f>
        <v>-6.1520504356614714E-3</v>
      </c>
      <c r="F756" s="2">
        <f t="array" ref="F756">PRODUCT(1+B741:B756)-1</f>
        <v>1.6863996470503295E-2</v>
      </c>
    </row>
    <row r="757" spans="1:6" x14ac:dyDescent="0.25">
      <c r="A757" s="9">
        <v>43102</v>
      </c>
      <c r="B757" s="2">
        <v>8.3033800741318942E-3</v>
      </c>
      <c r="C757" s="2">
        <f t="array" ref="C757">PRODUCT(1+B756:B757)-1</f>
        <v>3.0771635026827227E-3</v>
      </c>
      <c r="D757" s="2">
        <f t="array" ref="D757">PRODUCT(1+B754:B757)-1</f>
        <v>5.7116209662377848E-3</v>
      </c>
      <c r="E757" s="2">
        <f t="array" ref="E757">PRODUCT(1+B750:B757)-1</f>
        <v>5.3478129533430785E-3</v>
      </c>
      <c r="F757" s="2">
        <f t="array" ref="F757">PRODUCT(1+B742:B757)-1</f>
        <v>2.2309611752838299E-2</v>
      </c>
    </row>
    <row r="758" spans="1:6" x14ac:dyDescent="0.25">
      <c r="A758" s="9">
        <v>43103</v>
      </c>
      <c r="B758" s="2">
        <v>6.3988189078607594E-3</v>
      </c>
      <c r="C758" s="2">
        <f t="array" ref="C758">PRODUCT(1+B757:B758)-1</f>
        <v>1.4755330807410205E-2</v>
      </c>
      <c r="D758" s="2">
        <f t="array" ref="D758">PRODUCT(1+B755:B758)-1</f>
        <v>1.1347115879252412E-2</v>
      </c>
      <c r="E758" s="2">
        <f t="array" ref="E758">PRODUCT(1+B751:B758)-1</f>
        <v>1.2619203135205925E-2</v>
      </c>
      <c r="F758" s="2">
        <f t="array" ref="F758">PRODUCT(1+B743:B758)-1</f>
        <v>2.321704695455451E-2</v>
      </c>
    </row>
    <row r="759" spans="1:6" x14ac:dyDescent="0.25">
      <c r="A759" s="9">
        <v>43104</v>
      </c>
      <c r="B759" s="2">
        <v>4.0286613639211044E-3</v>
      </c>
      <c r="C759" s="2">
        <f t="array" ref="C759">PRODUCT(1+B758:B759)-1</f>
        <v>1.0453258946290678E-2</v>
      </c>
      <c r="D759" s="2">
        <f t="array" ref="D759">PRODUCT(1+B756:B759)-1</f>
        <v>1.3562588835887013E-2</v>
      </c>
      <c r="E759" s="2">
        <f t="array" ref="E759">PRODUCT(1+B752:B759)-1</f>
        <v>1.4683915859895702E-2</v>
      </c>
      <c r="F759" s="2">
        <f t="array" ref="F759">PRODUCT(1+B744:B759)-1</f>
        <v>2.4060240827973089E-2</v>
      </c>
    </row>
    <row r="760" spans="1:6" x14ac:dyDescent="0.25">
      <c r="A760" s="9">
        <v>43105</v>
      </c>
      <c r="B760" s="2">
        <v>7.0337996835525551E-3</v>
      </c>
      <c r="C760" s="2">
        <f t="array" ref="C760">PRODUCT(1+B759:B760)-1</f>
        <v>1.1090797844500289E-2</v>
      </c>
      <c r="D760" s="2">
        <f t="array" ref="D760">PRODUCT(1+B757:B760)-1</f>
        <v>2.6009777043024318E-2</v>
      </c>
      <c r="E760" s="2">
        <f t="array" ref="E760">PRODUCT(1+B753:B760)-1</f>
        <v>2.2289385616433455E-2</v>
      </c>
      <c r="F760" s="2">
        <f t="array" ref="F760">PRODUCT(1+B745:B760)-1</f>
        <v>2.9668444621281154E-2</v>
      </c>
    </row>
    <row r="761" spans="1:6" x14ac:dyDescent="0.25">
      <c r="A761" s="9">
        <v>43108</v>
      </c>
      <c r="B761" s="2">
        <v>1.6623225124401397E-3</v>
      </c>
      <c r="C761" s="2">
        <f t="array" ref="C761">PRODUCT(1+B760:B761)-1</f>
        <v>8.7078146395547229E-3</v>
      </c>
      <c r="D761" s="2">
        <f t="array" ref="D761">PRODUCT(1+B758:B761)-1</f>
        <v>1.9252098627128733E-2</v>
      </c>
      <c r="E761" s="2">
        <f t="array" ref="E761">PRODUCT(1+B754:B761)-1</f>
        <v>2.5073680283529631E-2</v>
      </c>
      <c r="F761" s="2">
        <f t="array" ref="F761">PRODUCT(1+B746:B761)-1</f>
        <v>3.1868111234204299E-2</v>
      </c>
    </row>
    <row r="762" spans="1:6" x14ac:dyDescent="0.25">
      <c r="A762" s="9">
        <v>43109</v>
      </c>
      <c r="B762" s="2">
        <v>1.3029031448006378E-3</v>
      </c>
      <c r="C762" s="2">
        <f t="array" ref="C762">PRODUCT(1+B761:B762)-1</f>
        <v>2.9673915024699404E-3</v>
      </c>
      <c r="D762" s="2">
        <f t="array" ref="D762">PRODUCT(1+B759:B762)-1</f>
        <v>1.4091100086249586E-2</v>
      </c>
      <c r="E762" s="2">
        <f t="array" ref="E762">PRODUCT(1+B755:B762)-1</f>
        <v>2.5598109311046668E-2</v>
      </c>
      <c r="F762" s="2">
        <f t="array" ref="F762">PRODUCT(1+B747:B762)-1</f>
        <v>3.7435756275428833E-2</v>
      </c>
    </row>
    <row r="763" spans="1:6" x14ac:dyDescent="0.25">
      <c r="A763" s="9">
        <v>43110</v>
      </c>
      <c r="B763" s="2">
        <v>-1.1122055472160275E-3</v>
      </c>
      <c r="C763" s="2">
        <f t="array" ref="C763">PRODUCT(1+B762:B763)-1</f>
        <v>1.8924850147938876E-4</v>
      </c>
      <c r="D763" s="2">
        <f t="array" ref="D763">PRODUCT(1+B760:B763)-1</f>
        <v>8.8987110819058746E-3</v>
      </c>
      <c r="E763" s="2">
        <f t="array" ref="E763">PRODUCT(1+B756:B763)-1</f>
        <v>2.2581989477366005E-2</v>
      </c>
      <c r="F763" s="2">
        <f t="array" ref="F763">PRODUCT(1+B748:B763)-1</f>
        <v>2.7064701903349198E-2</v>
      </c>
    </row>
    <row r="764" spans="1:6" x14ac:dyDescent="0.25">
      <c r="A764" s="9">
        <v>43111</v>
      </c>
      <c r="B764" s="2">
        <v>7.0336180014045624E-3</v>
      </c>
      <c r="C764" s="2">
        <f t="array" ref="C764">PRODUCT(1+B763:B764)-1</f>
        <v>5.9135896252304754E-3</v>
      </c>
      <c r="D764" s="2">
        <f t="array" ref="D764">PRODUCT(1+B761:B764)-1</f>
        <v>8.8985290633034619E-3</v>
      </c>
      <c r="E764" s="2">
        <f t="array" ref="E764">PRODUCT(1+B757:B764)-1</f>
        <v>3.513975486327503E-2</v>
      </c>
      <c r="F764" s="2">
        <f t="array" ref="F764">PRODUCT(1+B749:B764)-1</f>
        <v>2.8771522883397571E-2</v>
      </c>
    </row>
    <row r="765" spans="1:6" x14ac:dyDescent="0.25">
      <c r="A765" s="9">
        <v>43112</v>
      </c>
      <c r="B765" s="2">
        <v>6.749627831013516E-3</v>
      </c>
      <c r="C765" s="2">
        <f t="array" ref="C765">PRODUCT(1+B764:B765)-1</f>
        <v>1.3830720136233099E-2</v>
      </c>
      <c r="D765" s="2">
        <f t="array" ref="D765">PRODUCT(1+B762:B765)-1</f>
        <v>1.4022586080772559E-2</v>
      </c>
      <c r="E765" s="2">
        <f t="array" ref="E765">PRODUCT(1+B758:B765)-1</f>
        <v>3.3544648918135911E-2</v>
      </c>
      <c r="F765" s="2">
        <f t="array" ref="F765">PRODUCT(1+B750:B765)-1</f>
        <v>3.9071852379479299E-2</v>
      </c>
    </row>
    <row r="766" spans="1:6" x14ac:dyDescent="0.25">
      <c r="A766" s="9">
        <v>43116</v>
      </c>
      <c r="B766" s="2">
        <v>-3.5244630756861017E-3</v>
      </c>
      <c r="C766" s="2">
        <f t="array" ref="C766">PRODUCT(1+B765:B766)-1</f>
        <v>3.2013759412623521E-3</v>
      </c>
      <c r="D766" s="2">
        <f t="array" ref="D766">PRODUCT(1+B763:B766)-1</f>
        <v>9.1338971900456478E-3</v>
      </c>
      <c r="E766" s="2">
        <f t="array" ref="E766">PRODUCT(1+B759:B766)-1</f>
        <v>2.3353703935777403E-2</v>
      </c>
      <c r="F766" s="2">
        <f t="array" ref="F766">PRODUCT(1+B751:B766)-1</f>
        <v>3.6267612204908595E-2</v>
      </c>
    </row>
    <row r="767" spans="1:6" x14ac:dyDescent="0.25">
      <c r="A767" s="9">
        <v>43117</v>
      </c>
      <c r="B767" s="2">
        <v>9.4150020530034961E-3</v>
      </c>
      <c r="C767" s="2">
        <f t="array" ref="C767">PRODUCT(1+B766:B767)-1</f>
        <v>5.8573561502239802E-3</v>
      </c>
      <c r="D767" s="2">
        <f t="array" ref="D767">PRODUCT(1+B764:B767)-1</f>
        <v>1.9769087740109104E-2</v>
      </c>
      <c r="E767" s="2">
        <f t="array" ref="E767">PRODUCT(1+B760:B767)-1</f>
        <v>2.8843718222167247E-2</v>
      </c>
      <c r="F767" s="2">
        <f t="array" ref="F767">PRODUCT(1+B752:B767)-1</f>
        <v>4.3951172813523343E-2</v>
      </c>
    </row>
    <row r="768" spans="1:6" x14ac:dyDescent="0.25">
      <c r="A768" s="9">
        <v>43118</v>
      </c>
      <c r="B768" s="2">
        <v>-1.616379310344751E-3</v>
      </c>
      <c r="C768" s="2">
        <f t="array" ref="C768">PRODUCT(1+B767:B768)-1</f>
        <v>7.7834045281333086E-3</v>
      </c>
      <c r="D768" s="2">
        <f t="array" ref="D768">PRODUCT(1+B765:B768)-1</f>
        <v>1.1009698073393359E-2</v>
      </c>
      <c r="E768" s="2">
        <f t="array" ref="E768">PRODUCT(1+B761:B768)-1</f>
        <v>2.0006197254980984E-2</v>
      </c>
      <c r="F768" s="2">
        <f t="array" ref="F768">PRODUCT(1+B753:B768)-1</f>
        <v>4.2741508716749088E-2</v>
      </c>
    </row>
    <row r="769" spans="1:6" x14ac:dyDescent="0.25">
      <c r="A769" s="9">
        <v>43119</v>
      </c>
      <c r="B769" s="2">
        <v>4.3852281783969271E-3</v>
      </c>
      <c r="C769" s="2">
        <f t="array" ref="C769">PRODUCT(1+B768:B769)-1</f>
        <v>2.7617606759535729E-3</v>
      </c>
      <c r="D769" s="2">
        <f t="array" ref="D769">PRODUCT(1+B766:B769)-1</f>
        <v>8.6352934420581562E-3</v>
      </c>
      <c r="E769" s="2">
        <f t="array" ref="E769">PRODUCT(1+B762:B769)-1</f>
        <v>2.2778968668454525E-2</v>
      </c>
      <c r="F769" s="2">
        <f t="array" ref="F769">PRODUCT(1+B754:B769)-1</f>
        <v>4.8423801529566157E-2</v>
      </c>
    </row>
    <row r="770" spans="1:6" x14ac:dyDescent="0.25">
      <c r="A770" s="9">
        <v>43122</v>
      </c>
      <c r="B770" s="2">
        <v>8.0667544390278234E-3</v>
      </c>
      <c r="C770" s="2">
        <f t="array" ref="C770">PRODUCT(1+B769:B770)-1</f>
        <v>1.2487357176298897E-2</v>
      </c>
      <c r="D770" s="2">
        <f t="array" ref="D770">PRODUCT(1+B767:B770)-1</f>
        <v>2.0367955856822828E-2</v>
      </c>
      <c r="E770" s="2">
        <f t="array" ref="E770">PRODUCT(1+B763:B770)-1</f>
        <v>2.9687891861636118E-2</v>
      </c>
      <c r="F770" s="2">
        <f t="array" ref="F770">PRODUCT(1+B755:B770)-1</f>
        <v>5.6045955073771303E-2</v>
      </c>
    </row>
    <row r="771" spans="1:6" x14ac:dyDescent="0.25">
      <c r="A771" s="9">
        <v>43123</v>
      </c>
      <c r="B771" s="2">
        <v>2.1743964814313621E-3</v>
      </c>
      <c r="C771" s="2">
        <f t="array" ref="C771">PRODUCT(1+B770:B771)-1</f>
        <v>1.0258691242927886E-2</v>
      </c>
      <c r="D771" s="2">
        <f t="array" ref="D771">PRODUCT(1+B768:B771)-1</f>
        <v>1.3048783968943045E-2</v>
      </c>
      <c r="E771" s="2">
        <f t="array" ref="E771">PRODUCT(1+B764:B771)-1</f>
        <v>3.3075834264236104E-2</v>
      </c>
      <c r="F771" s="2">
        <f t="array" ref="F771">PRODUCT(1+B756:B771)-1</f>
        <v>5.6404741882911669E-2</v>
      </c>
    </row>
    <row r="772" spans="1:6" x14ac:dyDescent="0.25">
      <c r="A772" s="9">
        <v>43124</v>
      </c>
      <c r="B772" s="2">
        <v>-5.6003071363419643E-4</v>
      </c>
      <c r="C772" s="2">
        <f t="array" ref="C772">PRODUCT(1+B771:B772)-1</f>
        <v>1.6131480389840469E-3</v>
      </c>
      <c r="D772" s="2">
        <f t="array" ref="D772">PRODUCT(1+B769:B772)-1</f>
        <v>1.4120649171023736E-2</v>
      </c>
      <c r="E772" s="2">
        <f t="array" ref="E772">PRODUCT(1+B765:B772)-1</f>
        <v>2.5285811328390695E-2</v>
      </c>
      <c r="F772" s="2">
        <f t="array" ref="F772">PRODUCT(1+B757:B772)-1</f>
        <v>6.1314103403264042E-2</v>
      </c>
    </row>
    <row r="773" spans="1:6" x14ac:dyDescent="0.25">
      <c r="A773" s="9">
        <v>43125</v>
      </c>
      <c r="B773" s="2">
        <v>6.0263467651555658E-4</v>
      </c>
      <c r="C773" s="2">
        <f t="array" ref="C773">PRODUCT(1+B772:B773)-1</f>
        <v>4.2266468953444658E-5</v>
      </c>
      <c r="D773" s="2">
        <f t="array" ref="D773">PRODUCT(1+B770:B773)-1</f>
        <v>1.030139131053609E-2</v>
      </c>
      <c r="E773" s="2">
        <f t="array" ref="E773">PRODUCT(1+B766:B773)-1</f>
        <v>1.9025640289422441E-2</v>
      </c>
      <c r="F773" s="2">
        <f t="array" ref="F773">PRODUCT(1+B758:B773)-1</f>
        <v>5.3208497631509921E-2</v>
      </c>
    </row>
    <row r="774" spans="1:6" x14ac:dyDescent="0.25">
      <c r="A774" s="9">
        <v>43126</v>
      </c>
      <c r="B774" s="2">
        <v>1.1841155234656897E-2</v>
      </c>
      <c r="C774" s="2">
        <f t="array" ref="C774">PRODUCT(1+B773:B774)-1</f>
        <v>1.2450925801926971E-2</v>
      </c>
      <c r="D774" s="2">
        <f t="array" ref="D774">PRODUCT(1+B771:B774)-1</f>
        <v>1.4084159027451859E-2</v>
      </c>
      <c r="E774" s="2">
        <f t="array" ref="E774">PRODUCT(1+B767:B774)-1</f>
        <v>3.4738980413625997E-2</v>
      </c>
      <c r="F774" s="2">
        <f t="array" ref="F774">PRODUCT(1+B759:B774)-1</f>
        <v>5.8903968213013913E-2</v>
      </c>
    </row>
    <row r="775" spans="1:6" x14ac:dyDescent="0.25">
      <c r="A775" s="9">
        <v>43129</v>
      </c>
      <c r="B775" s="2">
        <v>-6.731944014173874E-3</v>
      </c>
      <c r="C775" s="2">
        <f t="array" ref="C775">PRODUCT(1+B774:B775)-1</f>
        <v>5.0294972263802418E-3</v>
      </c>
      <c r="D775" s="2">
        <f t="array" ref="D775">PRODUCT(1+B772:B775)-1</f>
        <v>5.0719762744220187E-3</v>
      </c>
      <c r="E775" s="2">
        <f t="array" ref="E775">PRODUCT(1+B768:B775)-1</f>
        <v>1.8186943366065522E-2</v>
      </c>
      <c r="F775" s="2">
        <f t="array" ref="F775">PRODUCT(1+B760:B775)-1</f>
        <v>4.755524065800576E-2</v>
      </c>
    </row>
    <row r="776" spans="1:6" x14ac:dyDescent="0.25">
      <c r="A776" s="9">
        <v>43130</v>
      </c>
      <c r="B776" s="2">
        <v>-1.0898781509218525E-2</v>
      </c>
      <c r="C776" s="2">
        <f t="array" ref="C776">PRODUCT(1+B775:B776)-1</f>
        <v>-1.7557355536449659E-2</v>
      </c>
      <c r="D776" s="2">
        <f t="array" ref="D776">PRODUCT(1+B773:B776)-1</f>
        <v>-5.3250350655850154E-3</v>
      </c>
      <c r="E776" s="2">
        <f t="array" ref="E776">PRODUCT(1+B769:B776)-1</f>
        <v>8.72042115345395E-3</v>
      </c>
      <c r="F776" s="2">
        <f t="array" ref="F776">PRODUCT(1+B761:B776)-1</f>
        <v>2.8901080874177643E-2</v>
      </c>
    </row>
    <row r="777" spans="1:6" x14ac:dyDescent="0.25">
      <c r="A777" s="9">
        <v>43131</v>
      </c>
      <c r="B777" s="2">
        <v>4.8894038116098493E-4</v>
      </c>
      <c r="C777" s="2">
        <f t="array" ref="C777">PRODUCT(1+B776:B777)-1</f>
        <v>-1.0415169982442851E-2</v>
      </c>
      <c r="D777" s="2">
        <f t="array" ref="D777">PRODUCT(1+B774:B777)-1</f>
        <v>-5.4380558246015509E-3</v>
      </c>
      <c r="E777" s="2">
        <f t="array" ref="E777">PRODUCT(1+B770:B777)-1</f>
        <v>4.8073159449166791E-3</v>
      </c>
      <c r="F777" s="2">
        <f t="array" ref="F777">PRODUCT(1+B762:B777)-1</f>
        <v>2.7695790312660007E-2</v>
      </c>
    </row>
    <row r="778" spans="1:6" x14ac:dyDescent="0.25">
      <c r="A778" s="9">
        <v>43132</v>
      </c>
      <c r="B778" s="2">
        <v>-6.4806059897792867E-4</v>
      </c>
      <c r="C778" s="2">
        <f t="array" ref="C778">PRODUCT(1+B777:B778)-1</f>
        <v>-1.5943708081322949E-4</v>
      </c>
      <c r="D778" s="2">
        <f t="array" ref="D778">PRODUCT(1+B775:B778)-1</f>
        <v>-1.7713993323749344E-2</v>
      </c>
      <c r="E778" s="2">
        <f t="array" ref="E778">PRODUCT(1+B771:B778)-1</f>
        <v>-3.879320995280322E-3</v>
      </c>
      <c r="F778" s="2">
        <f t="array" ref="F778">PRODUCT(1+B763:B778)-1</f>
        <v>2.5693402004151267E-2</v>
      </c>
    </row>
    <row r="779" spans="1:6" x14ac:dyDescent="0.25">
      <c r="A779" s="9">
        <v>43133</v>
      </c>
      <c r="B779" s="2">
        <v>-2.1208513171602883E-2</v>
      </c>
      <c r="C779" s="2">
        <f t="array" ref="C779">PRODUCT(1+B778:B779)-1</f>
        <v>-2.1842829368831418E-2</v>
      </c>
      <c r="D779" s="2">
        <f t="array" ref="D779">PRODUCT(1+B776:B779)-1</f>
        <v>-3.203050257050033E-2</v>
      </c>
      <c r="E779" s="2">
        <f t="array" ref="E779">PRODUCT(1+B772:B779)-1</f>
        <v>-2.7120984245173729E-2</v>
      </c>
      <c r="F779" s="2">
        <f t="array" ref="F779">PRODUCT(1+B764:B779)-1</f>
        <v>5.0578008390860241E-3</v>
      </c>
    </row>
    <row r="780" spans="1:6" x14ac:dyDescent="0.25">
      <c r="A780" s="9">
        <v>43136</v>
      </c>
      <c r="B780" s="2">
        <v>-4.0979244278871785E-2</v>
      </c>
      <c r="C780" s="2">
        <f t="array" ref="C780">PRODUCT(1+B779:B780)-1</f>
        <v>-6.1318648608423842E-2</v>
      </c>
      <c r="D780" s="2">
        <f t="array" ref="D780">PRODUCT(1+B777:B780)-1</f>
        <v>-6.1468309222903583E-2</v>
      </c>
      <c r="E780" s="2">
        <f t="array" ref="E780">PRODUCT(1+B773:B780)-1</f>
        <v>-6.6466023386454354E-2</v>
      </c>
      <c r="F780" s="2">
        <f t="array" ref="F780">PRODUCT(1+B765:B780)-1</f>
        <v>-4.2860859385162042E-2</v>
      </c>
    </row>
    <row r="781" spans="1:6" x14ac:dyDescent="0.25">
      <c r="A781" s="9">
        <v>43137</v>
      </c>
      <c r="B781" s="2">
        <v>1.7440938639606607E-2</v>
      </c>
      <c r="C781" s="2">
        <f t="array" ref="C781">PRODUCT(1+B780:B781)-1</f>
        <v>-2.4253022124230417E-2</v>
      </c>
      <c r="D781" s="2">
        <f t="array" ref="D781">PRODUCT(1+B778:B781)-1</f>
        <v>-4.5566096869123829E-2</v>
      </c>
      <c r="E781" s="2">
        <f t="array" ref="E781">PRODUCT(1+B774:B781)-1</f>
        <v>-5.0756361715241893E-2</v>
      </c>
      <c r="F781" s="2">
        <f t="array" ref="F781">PRODUCT(1+B766:B781)-1</f>
        <v>-3.2696393706213467E-2</v>
      </c>
    </row>
    <row r="782" spans="1:6" x14ac:dyDescent="0.25">
      <c r="A782" s="9">
        <v>43138</v>
      </c>
      <c r="B782" s="2">
        <v>-5.0015954644285765E-3</v>
      </c>
      <c r="C782" s="2">
        <f t="array" ref="C782">PRODUCT(1+B781:B782)-1</f>
        <v>1.2352110655582837E-2</v>
      </c>
      <c r="D782" s="2">
        <f t="array" ref="D782">PRODUCT(1+B779:B782)-1</f>
        <v>-4.9723952685703177E-2</v>
      </c>
      <c r="E782" s="2">
        <f t="array" ref="E782">PRODUCT(1+B775:B782)-1</f>
        <v>-6.6557136243547421E-2</v>
      </c>
      <c r="F782" s="2">
        <f t="array" ref="F782">PRODUCT(1+B767:B782)-1</f>
        <v>-3.4130282882273155E-2</v>
      </c>
    </row>
    <row r="783" spans="1:6" x14ac:dyDescent="0.25">
      <c r="A783" s="9">
        <v>43139</v>
      </c>
      <c r="B783" s="2">
        <v>-3.7536451302551344E-2</v>
      </c>
      <c r="C783" s="2">
        <f t="array" ref="C783">PRODUCT(1+B782:B783)-1</f>
        <v>-4.2350304622394308E-2</v>
      </c>
      <c r="D783" s="2">
        <f t="array" ref="D783">PRODUCT(1+B780:B783)-1</f>
        <v>-6.5576203871649863E-2</v>
      </c>
      <c r="E783" s="2">
        <f t="array" ref="E783">PRODUCT(1+B776:B783)-1</f>
        <v>-9.5506267675475764E-2</v>
      </c>
      <c r="F783" s="2">
        <f t="array" ref="F783">PRODUCT(1+B768:B783)-1</f>
        <v>-7.9056291390728339E-2</v>
      </c>
    </row>
    <row r="784" spans="1:6" x14ac:dyDescent="0.25">
      <c r="A784" s="9">
        <v>43140</v>
      </c>
      <c r="B784" s="2">
        <v>1.4936071290197583E-2</v>
      </c>
      <c r="C784" s="2">
        <f t="array" ref="C784">PRODUCT(1+B783:B784)-1</f>
        <v>-2.3161027124989686E-2</v>
      </c>
      <c r="D784" s="2">
        <f t="array" ref="D784">PRODUCT(1+B781:B784)-1</f>
        <v>-1.1095004039351708E-2</v>
      </c>
      <c r="E784" s="2">
        <f t="array" ref="E784">PRODUCT(1+B777:B784)-1</f>
        <v>-7.1881322123135027E-2</v>
      </c>
      <c r="F784" s="2">
        <f t="array" ref="F784">PRODUCT(1+B769:B784)-1</f>
        <v>-6.3787736371662018E-2</v>
      </c>
    </row>
    <row r="785" spans="1:6" x14ac:dyDescent="0.25">
      <c r="A785" s="9">
        <v>43143</v>
      </c>
      <c r="B785" s="2">
        <v>1.3914603653299107E-2</v>
      </c>
      <c r="C785" s="2">
        <f t="array" ref="C785">PRODUCT(1+B784:B785)-1</f>
        <v>2.9058504455637291E-2</v>
      </c>
      <c r="D785" s="2">
        <f t="array" ref="D785">PRODUCT(1+B782:B785)-1</f>
        <v>-1.4522436682324447E-2</v>
      </c>
      <c r="E785" s="2">
        <f t="array" ref="E785">PRODUCT(1+B778:B785)-1</f>
        <v>-5.9426802794805944E-2</v>
      </c>
      <c r="F785" s="2">
        <f t="array" ref="F785">PRODUCT(1+B770:B785)-1</f>
        <v>-5.4905170266519976E-2</v>
      </c>
    </row>
    <row r="786" spans="1:6" x14ac:dyDescent="0.25">
      <c r="A786" s="9">
        <v>43144</v>
      </c>
      <c r="B786" s="2">
        <v>2.6129518072288693E-3</v>
      </c>
      <c r="C786" s="2">
        <f t="array" ref="C786">PRODUCT(1+B785:B786)-1</f>
        <v>1.6563913649290773E-2</v>
      </c>
      <c r="D786" s="2">
        <f t="array" ref="D786">PRODUCT(1+B783:B786)-1</f>
        <v>-6.9807507290261528E-3</v>
      </c>
      <c r="E786" s="2">
        <f t="array" ref="E786">PRODUCT(1+B779:B786)-1</f>
        <v>-5.6357592895768693E-2</v>
      </c>
      <c r="F786" s="2">
        <f t="array" ref="F786">PRODUCT(1+B771:B786)-1</f>
        <v>-6.0018284697684998E-2</v>
      </c>
    </row>
    <row r="787" spans="1:6" x14ac:dyDescent="0.25">
      <c r="A787" s="9">
        <v>43145</v>
      </c>
      <c r="B787" s="2">
        <v>1.3402479965752168E-2</v>
      </c>
      <c r="C787" s="2">
        <f t="array" ref="C787">PRODUCT(1+B786:B787)-1</f>
        <v>1.605045180722886E-2</v>
      </c>
      <c r="D787" s="2">
        <f t="array" ref="D787">PRODUCT(1+B784:B787)-1</f>
        <v>4.5575358388221465E-2</v>
      </c>
      <c r="E787" s="2">
        <f t="array" ref="E787">PRODUCT(1+B780:B787)-1</f>
        <v>-2.298950447661785E-2</v>
      </c>
      <c r="F787" s="2">
        <f t="array" ref="F787">PRODUCT(1+B772:B787)-1</f>
        <v>-4.948699073307683E-2</v>
      </c>
    </row>
    <row r="788" spans="1:6" x14ac:dyDescent="0.25">
      <c r="A788" s="9">
        <v>43146</v>
      </c>
      <c r="B788" s="2">
        <v>1.20690869070601E-2</v>
      </c>
      <c r="C788" s="2">
        <f t="array" ref="C788">PRODUCT(1+B787:B788)-1</f>
        <v>2.5633322568288985E-2</v>
      </c>
      <c r="D788" s="2">
        <f t="array" ref="D788">PRODUCT(1+B785:B788)-1</f>
        <v>4.262182435914541E-2</v>
      </c>
      <c r="E788" s="2">
        <f t="array" ref="E788">PRODUCT(1+B781:B788)-1</f>
        <v>3.1053931006364444E-2</v>
      </c>
      <c r="F788" s="2">
        <f t="array" ref="F788">PRODUCT(1+B773:B788)-1</f>
        <v>-3.7476123684600293E-2</v>
      </c>
    </row>
    <row r="789" spans="1:6" x14ac:dyDescent="0.25">
      <c r="A789" s="9">
        <v>43147</v>
      </c>
      <c r="B789" s="2">
        <v>3.7346221441114658E-4</v>
      </c>
      <c r="C789" s="2">
        <f t="array" ref="C789">PRODUCT(1+B788:B789)-1</f>
        <v>1.244705646939348E-2</v>
      </c>
      <c r="D789" s="2">
        <f t="array" ref="D789">PRODUCT(1+B786:B789)-1</f>
        <v>2.8697289156626171E-2</v>
      </c>
      <c r="E789" s="2">
        <f t="array" ref="E789">PRODUCT(1+B782:B789)-1</f>
        <v>1.3758097909570166E-2</v>
      </c>
      <c r="F789" s="2">
        <f t="array" ref="F789">PRODUCT(1+B774:B789)-1</f>
        <v>-3.769657479968358E-2</v>
      </c>
    </row>
    <row r="790" spans="1:6" x14ac:dyDescent="0.25">
      <c r="A790" s="9">
        <v>43151</v>
      </c>
      <c r="B790" s="2">
        <v>-5.841403693699454E-3</v>
      </c>
      <c r="C790" s="2">
        <f t="array" ref="C790">PRODUCT(1+B789:B790)-1</f>
        <v>-5.4701230228469955E-3</v>
      </c>
      <c r="D790" s="2">
        <f t="array" ref="D790">PRODUCT(1+B787:B790)-1</f>
        <v>2.0022982117509081E-2</v>
      </c>
      <c r="E790" s="2">
        <f t="array" ref="E790">PRODUCT(1+B783:B790)-1</f>
        <v>1.2902455941468771E-2</v>
      </c>
      <c r="F790" s="2">
        <f t="array" ref="F790">PRODUCT(1+B775:B790)-1</f>
        <v>-5.4513430820051223E-2</v>
      </c>
    </row>
    <row r="791" spans="1:6" x14ac:dyDescent="0.25">
      <c r="A791" s="9">
        <v>43152</v>
      </c>
      <c r="B791" s="2">
        <v>-5.4965283146680699E-3</v>
      </c>
      <c r="C791" s="2">
        <f t="array" ref="C791">PRODUCT(1+B790:B791)-1</f>
        <v>-1.1305824567567679E-2</v>
      </c>
      <c r="D791" s="2">
        <f t="array" ref="D791">PRODUCT(1+B788:B791)-1</f>
        <v>1.0005076650001499E-3</v>
      </c>
      <c r="E791" s="2">
        <f t="array" ref="E791">PRODUCT(1+B784:B791)-1</f>
        <v>4.6621464548624258E-2</v>
      </c>
      <c r="F791" s="2">
        <f t="array" ref="F791">PRODUCT(1+B776:B791)-1</f>
        <v>-5.3337445199454936E-2</v>
      </c>
    </row>
    <row r="792" spans="1:6" x14ac:dyDescent="0.25">
      <c r="A792" s="9">
        <v>43153</v>
      </c>
      <c r="B792" s="2">
        <v>9.7359448864087206E-4</v>
      </c>
      <c r="C792" s="2">
        <f t="array" ref="C792">PRODUCT(1+B791:B792)-1</f>
        <v>-4.5282852157010334E-3</v>
      </c>
      <c r="D792" s="2">
        <f t="array" ref="D792">PRODUCT(1+B789:B792)-1</f>
        <v>-9.9736379613356574E-3</v>
      </c>
      <c r="E792" s="2">
        <f t="array" ref="E792">PRODUCT(1+B785:B792)-1</f>
        <v>3.2223091752400235E-2</v>
      </c>
      <c r="F792" s="2">
        <f t="array" ref="F792">PRODUCT(1+B777:B792)-1</f>
        <v>-4.1974468808792631E-2</v>
      </c>
    </row>
    <row r="793" spans="1:6" x14ac:dyDescent="0.25">
      <c r="A793" s="9">
        <v>43154</v>
      </c>
      <c r="B793" s="2">
        <v>1.6028343614550522E-2</v>
      </c>
      <c r="C793" s="2">
        <f t="array" ref="C793">PRODUCT(1+B792:B793)-1</f>
        <v>1.7017543210196662E-2</v>
      </c>
      <c r="D793" s="2">
        <f t="array" ref="D793">PRODUCT(1+B790:B793)-1</f>
        <v>5.5193212845232598E-3</v>
      </c>
      <c r="E793" s="2">
        <f t="array" ref="E793">PRODUCT(1+B786:B793)-1</f>
        <v>3.4375000000000044E-2</v>
      </c>
      <c r="F793" s="2">
        <f t="array" ref="F793">PRODUCT(1+B778:B793)-1</f>
        <v>-2.7094599140877418E-2</v>
      </c>
    </row>
    <row r="794" spans="1:6" x14ac:dyDescent="0.25">
      <c r="A794" s="9">
        <v>43157</v>
      </c>
      <c r="B794" s="2">
        <v>1.1756997779638123E-2</v>
      </c>
      <c r="C794" s="2">
        <f t="array" ref="C794">PRODUCT(1+B793:B794)-1</f>
        <v>2.7973786594476246E-2</v>
      </c>
      <c r="D794" s="2">
        <f t="array" ref="D794">PRODUCT(1+B791:B794)-1</f>
        <v>2.3318828094512023E-2</v>
      </c>
      <c r="E794" s="2">
        <f t="array" ref="E794">PRODUCT(1+B787:B794)-1</f>
        <v>4.3808722689958834E-2</v>
      </c>
      <c r="F794" s="2">
        <f t="array" ref="F794">PRODUCT(1+B779:B794)-1</f>
        <v>-1.5017824364453758E-2</v>
      </c>
    </row>
    <row r="795" spans="1:6" x14ac:dyDescent="0.25">
      <c r="A795" s="9">
        <v>43158</v>
      </c>
      <c r="B795" s="2">
        <v>-1.2706864297021059E-2</v>
      </c>
      <c r="C795" s="2">
        <f t="array" ref="C795">PRODUCT(1+B794:B795)-1</f>
        <v>-1.0992610927091917E-3</v>
      </c>
      <c r="D795" s="2">
        <f t="array" ref="D795">PRODUCT(1+B792:B795)-1</f>
        <v>1.5899575394342946E-2</v>
      </c>
      <c r="E795" s="2">
        <f t="array" ref="E795">PRODUCT(1+B788:B795)-1</f>
        <v>1.6915990706395601E-2</v>
      </c>
      <c r="F795" s="2">
        <f t="array" ref="F795">PRODUCT(1+B780:B795)-1</f>
        <v>-6.4624040142933215E-3</v>
      </c>
    </row>
    <row r="796" spans="1:6" x14ac:dyDescent="0.25">
      <c r="A796" s="9">
        <v>43159</v>
      </c>
      <c r="B796" s="2">
        <v>-1.1095806550352139E-2</v>
      </c>
      <c r="C796" s="2">
        <f t="array" ref="C796">PRODUCT(1+B795:B796)-1</f>
        <v>-2.3661677939271875E-2</v>
      </c>
      <c r="D796" s="2">
        <f t="array" ref="D796">PRODUCT(1+B793:B796)-1</f>
        <v>3.6502019260638008E-3</v>
      </c>
      <c r="E796" s="2">
        <f t="array" ref="E796">PRODUCT(1+B789:B796)-1</f>
        <v>-6.3598418277680535E-3</v>
      </c>
      <c r="F796" s="2">
        <f t="array" ref="F796">PRODUCT(1+B781:B796)-1</f>
        <v>2.4496591089265385E-2</v>
      </c>
    </row>
    <row r="797" spans="1:6" x14ac:dyDescent="0.25">
      <c r="A797" s="9">
        <v>43160</v>
      </c>
      <c r="B797" s="2">
        <v>-1.3324342350110263E-2</v>
      </c>
      <c r="C797" s="2">
        <f t="array" ref="C797">PRODUCT(1+B796:B797)-1</f>
        <v>-2.4272304575334913E-2</v>
      </c>
      <c r="D797" s="2">
        <f t="array" ref="D797">PRODUCT(1+B794:B797)-1</f>
        <v>-2.5344884067994067E-2</v>
      </c>
      <c r="E797" s="2">
        <f t="array" ref="E797">PRODUCT(1+B790:B797)-1</f>
        <v>-1.9965449341560859E-2</v>
      </c>
      <c r="F797" s="2">
        <f t="array" ref="F797">PRODUCT(1+B782:B797)-1</f>
        <v>-6.4820380388406207E-3</v>
      </c>
    </row>
    <row r="798" spans="1:6" x14ac:dyDescent="0.25">
      <c r="A798" s="9">
        <v>43161</v>
      </c>
      <c r="B798" s="2">
        <v>5.0715734201749463E-3</v>
      </c>
      <c r="C798" s="2">
        <f t="array" ref="C798">PRODUCT(1+B797:B798)-1</f>
        <v>-8.320344310439487E-3</v>
      </c>
      <c r="D798" s="2">
        <f t="array" ref="D798">PRODUCT(1+B795:B798)-1</f>
        <v>-3.1785148942293895E-2</v>
      </c>
      <c r="E798" s="2">
        <f t="array" ref="E798">PRODUCT(1+B791:B798)-1</f>
        <v>-9.2075132719255937E-3</v>
      </c>
      <c r="F798" s="2">
        <f t="array" ref="F798">PRODUCT(1+B783:B798)-1</f>
        <v>3.5761431352216988E-3</v>
      </c>
    </row>
    <row r="799" spans="1:6" x14ac:dyDescent="0.25">
      <c r="A799" s="9">
        <v>43164</v>
      </c>
      <c r="B799" s="2">
        <v>1.1032048304691067E-2</v>
      </c>
      <c r="C799" s="2">
        <f t="array" ref="C799">PRODUCT(1+B798:B799)-1</f>
        <v>1.6159571567818221E-2</v>
      </c>
      <c r="D799" s="2">
        <f t="array" ref="D799">PRODUCT(1+B796:B799)-1</f>
        <v>-8.5049630504178131E-3</v>
      </c>
      <c r="E799" s="2">
        <f t="array" ref="E799">PRODUCT(1+B792:B799)-1</f>
        <v>7.259387042678922E-3</v>
      </c>
      <c r="F799" s="2">
        <f t="array" ref="F799">PRODUCT(1+B784:B799)-1</f>
        <v>5.4219294846957977E-2</v>
      </c>
    </row>
    <row r="800" spans="1:6" x14ac:dyDescent="0.25">
      <c r="A800" s="9">
        <v>43165</v>
      </c>
      <c r="B800" s="2">
        <v>2.6387939462098053E-3</v>
      </c>
      <c r="C800" s="2">
        <f t="array" ref="C800">PRODUCT(1+B799:B800)-1</f>
        <v>1.3699953553181654E-2</v>
      </c>
      <c r="D800" s="2">
        <f t="array" ref="D800">PRODUCT(1+B797:B800)-1</f>
        <v>5.2656209121426656E-3</v>
      </c>
      <c r="E800" s="2">
        <f t="array" ref="E800">PRODUCT(1+B793:B800)-1</f>
        <v>8.9350434178019356E-3</v>
      </c>
      <c r="F800" s="2">
        <f t="array" ref="F800">PRODUCT(1+B785:B800)-1</f>
        <v>4.1446049894065862E-2</v>
      </c>
    </row>
    <row r="801" spans="1:6" x14ac:dyDescent="0.25">
      <c r="A801" s="9">
        <v>43166</v>
      </c>
      <c r="B801" s="2">
        <v>-4.8384968403136774E-4</v>
      </c>
      <c r="C801" s="2">
        <f t="array" ref="C801">PRODUCT(1+B800:B801)-1</f>
        <v>2.1536674825612945E-3</v>
      </c>
      <c r="D801" s="2">
        <f t="array" ref="D801">PRODUCT(1+B798:B801)-1</f>
        <v>1.8348041394197212E-2</v>
      </c>
      <c r="E801" s="2">
        <f t="array" ref="E801">PRODUCT(1+B794:B801)-1</f>
        <v>-7.4618716558075837E-3</v>
      </c>
      <c r="F801" s="2">
        <f t="array" ref="F801">PRODUCT(1+B786:B801)-1</f>
        <v>2.6656626506023962E-2</v>
      </c>
    </row>
    <row r="802" spans="1:6" x14ac:dyDescent="0.25">
      <c r="A802" s="9">
        <v>43167</v>
      </c>
      <c r="B802" s="2">
        <v>4.4631069385359101E-3</v>
      </c>
      <c r="C802" s="2">
        <f t="array" ref="C802">PRODUCT(1+B801:B802)-1</f>
        <v>3.977097781622474E-3</v>
      </c>
      <c r="D802" s="2">
        <f t="array" ref="D802">PRODUCT(1+B799:B802)-1</f>
        <v>1.7731537389688912E-2</v>
      </c>
      <c r="E802" s="2">
        <f t="array" ref="E802">PRODUCT(1+B795:B802)-1</f>
        <v>-1.4617211109512196E-2</v>
      </c>
      <c r="F802" s="2">
        <f t="array" ref="F802">PRODUCT(1+B787:B802)-1</f>
        <v>2.8551150232449141E-2</v>
      </c>
    </row>
    <row r="803" spans="1:6" x14ac:dyDescent="0.25">
      <c r="A803" s="9">
        <v>43168</v>
      </c>
      <c r="B803" s="2">
        <v>1.7378795678667736E-2</v>
      </c>
      <c r="C803" s="2">
        <f t="array" ref="C803">PRODUCT(1+B802:B803)-1</f>
        <v>2.1919466040780433E-2</v>
      </c>
      <c r="D803" s="2">
        <f t="array" ref="D803">PRODUCT(1+B800:B803)-1</f>
        <v>2.412034076458891E-2</v>
      </c>
      <c r="E803" s="2">
        <f t="array" ref="E803">PRODUCT(1+B796:B803)-1</f>
        <v>1.5410235107204961E-2</v>
      </c>
      <c r="F803" s="2">
        <f t="array" ref="F803">PRODUCT(1+B788:B803)-1</f>
        <v>3.2586905207457439E-2</v>
      </c>
    </row>
    <row r="804" spans="1:6" x14ac:dyDescent="0.25">
      <c r="A804" s="9">
        <v>43171</v>
      </c>
      <c r="B804" s="2">
        <v>-1.273967637633433E-3</v>
      </c>
      <c r="C804" s="2">
        <f t="array" ref="C804">PRODUCT(1+B803:B804)-1</f>
        <v>1.6082688017758695E-2</v>
      </c>
      <c r="D804" s="2">
        <f t="array" ref="D804">PRODUCT(1+B801:B804)-1</f>
        <v>2.0123748222218962E-2</v>
      </c>
      <c r="E804" s="2">
        <f t="array" ref="E804">PRODUCT(1+B797:B804)-1</f>
        <v>2.5495333163831235E-2</v>
      </c>
      <c r="F804" s="2">
        <f t="array" ref="F804">PRODUCT(1+B789:B804)-1</f>
        <v>1.8973345049795087E-2</v>
      </c>
    </row>
    <row r="805" spans="1:6" x14ac:dyDescent="0.25">
      <c r="A805" s="9">
        <v>43172</v>
      </c>
      <c r="B805" s="2">
        <v>-6.3635906317597302E-3</v>
      </c>
      <c r="C805" s="2">
        <f t="array" ref="C805">PRODUCT(1+B804:B805)-1</f>
        <v>-7.6294512608691134E-3</v>
      </c>
      <c r="D805" s="2">
        <f t="array" ref="D805">PRODUCT(1+B802:B805)-1</f>
        <v>1.4122781282088992E-2</v>
      </c>
      <c r="E805" s="2">
        <f t="array" ref="E805">PRODUCT(1+B798:B805)-1</f>
        <v>3.2729948051851032E-2</v>
      </c>
      <c r="F805" s="2">
        <f t="array" ref="F805">PRODUCT(1+B790:B805)-1</f>
        <v>1.2111030590509442E-2</v>
      </c>
    </row>
    <row r="806" spans="1:6" x14ac:dyDescent="0.25">
      <c r="A806" s="9">
        <v>43173</v>
      </c>
      <c r="B806" s="2">
        <v>-5.7244938180529559E-3</v>
      </c>
      <c r="C806" s="2">
        <f t="array" ref="C806">PRODUCT(1+B805:B806)-1</f>
        <v>-1.2051656114580589E-2</v>
      </c>
      <c r="D806" s="2">
        <f t="array" ref="D806">PRODUCT(1+B803:B806)-1</f>
        <v>3.8372088777900437E-3</v>
      </c>
      <c r="E806" s="2">
        <f t="array" ref="E806">PRODUCT(1+B799:B806)-1</f>
        <v>2.1636785880167597E-2</v>
      </c>
      <c r="F806" s="2">
        <f t="array" ref="F806">PRODUCT(1+B791:B806)-1</f>
        <v>1.2230051615088611E-2</v>
      </c>
    </row>
    <row r="807" spans="1:6" x14ac:dyDescent="0.25">
      <c r="A807" s="9">
        <v>43174</v>
      </c>
      <c r="B807" s="2">
        <v>-7.8196604448843576E-4</v>
      </c>
      <c r="C807" s="2">
        <f t="array" ref="C807">PRODUCT(1+B806:B807)-1</f>
        <v>-6.501983502753772E-3</v>
      </c>
      <c r="D807" s="2">
        <f t="array" ref="D807">PRODUCT(1+B804:B807)-1</f>
        <v>-1.4081828197389679E-2</v>
      </c>
      <c r="E807" s="2">
        <f t="array" ref="E807">PRODUCT(1+B800:B807)-1</f>
        <v>9.6988540724898265E-3</v>
      </c>
      <c r="F807" s="2">
        <f t="array" ref="F807">PRODUCT(1+B792:B807)-1</f>
        <v>1.7028648850751393E-2</v>
      </c>
    </row>
    <row r="808" spans="1:6" x14ac:dyDescent="0.25">
      <c r="A808" s="9">
        <v>43175</v>
      </c>
      <c r="B808" s="2">
        <v>1.7034720983646334E-3</v>
      </c>
      <c r="C808" s="2">
        <f t="array" ref="C808">PRODUCT(1+B807:B808)-1</f>
        <v>9.2017399653743226E-4</v>
      </c>
      <c r="D808" s="2">
        <f t="array" ref="D808">PRODUCT(1+B805:B808)-1</f>
        <v>-1.1142571738614881E-2</v>
      </c>
      <c r="E808" s="2">
        <f t="array" ref="E808">PRODUCT(1+B801:B808)-1</f>
        <v>8.7569461753882472E-3</v>
      </c>
      <c r="F808" s="2">
        <f t="array" ref="F808">PRODUCT(1+B793:B808)-1</f>
        <v>1.7770233287474735E-2</v>
      </c>
    </row>
    <row r="809" spans="1:6" x14ac:dyDescent="0.25">
      <c r="A809" s="9">
        <v>43178</v>
      </c>
      <c r="B809" s="2">
        <v>-1.4204163502312905E-2</v>
      </c>
      <c r="C809" s="2">
        <f t="array" ref="C809">PRODUCT(1+B808:B809)-1</f>
        <v>-1.2524887800155038E-2</v>
      </c>
      <c r="D809" s="2">
        <f t="array" ref="D809">PRODUCT(1+B806:B809)-1</f>
        <v>-1.8945434689058405E-2</v>
      </c>
      <c r="E809" s="2">
        <f t="array" ref="E809">PRODUCT(1+B802:B809)-1</f>
        <v>-5.0902156373769936E-3</v>
      </c>
      <c r="F809" s="2">
        <f t="array" ref="F809">PRODUCT(1+B794:B809)-1</f>
        <v>-1.2514104757398226E-2</v>
      </c>
    </row>
    <row r="810" spans="1:6" x14ac:dyDescent="0.25">
      <c r="A810" s="9">
        <v>43179</v>
      </c>
      <c r="B810" s="2">
        <v>1.4817982100467919E-3</v>
      </c>
      <c r="C810" s="2">
        <f t="array" ref="C810">PRODUCT(1+B809:B810)-1</f>
        <v>-1.2743412996319092E-2</v>
      </c>
      <c r="D810" s="2">
        <f t="array" ref="D810">PRODUCT(1+B807:B810)-1</f>
        <v>-1.1834965157047961E-2</v>
      </c>
      <c r="E810" s="2">
        <f t="array" ref="E810">PRODUCT(1+B803:B810)-1</f>
        <v>-8.0431695126267355E-3</v>
      </c>
      <c r="F810" s="2">
        <f t="array" ref="F810">PRODUCT(1+B795:B810)-1</f>
        <v>-2.2542811915383432E-2</v>
      </c>
    </row>
    <row r="811" spans="1:6" x14ac:dyDescent="0.25">
      <c r="A811" s="9">
        <v>43180</v>
      </c>
      <c r="B811" s="2">
        <v>-1.8439862492363179E-3</v>
      </c>
      <c r="C811" s="2">
        <f t="array" ref="C811">PRODUCT(1+B810:B811)-1</f>
        <v>-3.649204547130358E-4</v>
      </c>
      <c r="D811" s="2">
        <f t="array" ref="D811">PRODUCT(1+B808:B811)-1</f>
        <v>-1.28852376671168E-2</v>
      </c>
      <c r="E811" s="2">
        <f t="array" ref="E811">PRODUCT(1+B804:B811)-1</f>
        <v>-2.6785618161395575E-2</v>
      </c>
      <c r="F811" s="2">
        <f t="array" ref="F811">PRODUCT(1+B796:B811)-1</f>
        <v>-1.1788155727549432E-2</v>
      </c>
    </row>
    <row r="812" spans="1:6" x14ac:dyDescent="0.25">
      <c r="A812" s="9">
        <v>43181</v>
      </c>
      <c r="B812" s="2">
        <v>-2.5162891372564888E-2</v>
      </c>
      <c r="C812" s="2">
        <f t="array" ref="C812">PRODUCT(1+B811:B812)-1</f>
        <v>-2.6960477596119192E-2</v>
      </c>
      <c r="D812" s="2">
        <f t="array" ref="D812">PRODUCT(1+B809:B812)-1</f>
        <v>-3.9360322091852917E-2</v>
      </c>
      <c r="E812" s="2">
        <f t="array" ref="E812">PRODUCT(1+B805:B812)-1</f>
        <v>-5.006431861790428E-2</v>
      </c>
      <c r="F812" s="2">
        <f t="array" ref="F812">PRODUCT(1+B797:B812)-1</f>
        <v>-2.5845391936856865E-2</v>
      </c>
    </row>
    <row r="813" spans="1:6" x14ac:dyDescent="0.25">
      <c r="A813" s="9">
        <v>43182</v>
      </c>
      <c r="B813" s="2">
        <v>-2.0966906104724736E-2</v>
      </c>
      <c r="C813" s="2">
        <f t="array" ref="C813">PRODUCT(1+B812:B813)-1</f>
        <v>-4.5602209496557689E-2</v>
      </c>
      <c r="D813" s="2">
        <f t="array" ref="D813">PRODUCT(1+B810:B813)-1</f>
        <v>-4.5950488772245279E-2</v>
      </c>
      <c r="E813" s="2">
        <f t="array" ref="E813">PRODUCT(1+B806:B813)-1</f>
        <v>-6.4025371477338777E-2</v>
      </c>
      <c r="F813" s="2">
        <f t="array" ref="F813">PRODUCT(1+B798:B813)-1</f>
        <v>-3.3390970507941709E-2</v>
      </c>
    </row>
    <row r="814" spans="1:6" x14ac:dyDescent="0.25">
      <c r="A814" s="9">
        <v>43185</v>
      </c>
      <c r="B814" s="2">
        <v>2.7157240771792601E-2</v>
      </c>
      <c r="C814" s="2">
        <f t="array" ref="C814">PRODUCT(1+B813:B814)-1</f>
        <v>5.6209313497423974E-3</v>
      </c>
      <c r="D814" s="2">
        <f t="array" ref="D814">PRODUCT(1+B811:B814)-1</f>
        <v>-2.1491089240101013E-2</v>
      </c>
      <c r="E814" s="2">
        <f t="array" ref="E814">PRODUCT(1+B807:B814)-1</f>
        <v>-3.3071708104805309E-2</v>
      </c>
      <c r="F814" s="2">
        <f t="array" ref="F814">PRODUCT(1+B799:B814)-1</f>
        <v>-1.2150487691592549E-2</v>
      </c>
    </row>
    <row r="815" spans="1:6" x14ac:dyDescent="0.25">
      <c r="A815" s="9">
        <v>43186</v>
      </c>
      <c r="B815" s="2">
        <v>-1.7276334844182117E-2</v>
      </c>
      <c r="C815" s="2">
        <f t="array" ref="C815">PRODUCT(1+B814:B815)-1</f>
        <v>9.4117283425929621E-3</v>
      </c>
      <c r="D815" s="2">
        <f t="array" ref="D815">PRODUCT(1+B812:B815)-1</f>
        <v>-3.6619676761568409E-2</v>
      </c>
      <c r="E815" s="2">
        <f t="array" ref="E815">PRODUCT(1+B808:B815)-1</f>
        <v>-4.903306119031936E-2</v>
      </c>
      <c r="F815" s="2">
        <f t="array" ref="F815">PRODUCT(1+B800:B815)-1</f>
        <v>-3.9809771623042112E-2</v>
      </c>
    </row>
    <row r="816" spans="1:6" x14ac:dyDescent="0.25">
      <c r="A816" s="9">
        <v>43187</v>
      </c>
      <c r="B816" s="2">
        <v>-2.9166124426820428E-3</v>
      </c>
      <c r="C816" s="2">
        <f t="array" ref="C816">PRODUCT(1+B815:B816)-1</f>
        <v>-2.0142558913693653E-2</v>
      </c>
      <c r="D816" s="2">
        <f t="array" ref="D816">PRODUCT(1+B813:B816)-1</f>
        <v>-1.4634847504813364E-2</v>
      </c>
      <c r="E816" s="2">
        <f t="array" ref="E816">PRODUCT(1+B809:B816)-1</f>
        <v>-5.3419137285111717E-2</v>
      </c>
      <c r="F816" s="2">
        <f t="array" ref="F816">PRODUCT(1+B801:B816)-1</f>
        <v>-4.5129979619664695E-2</v>
      </c>
    </row>
    <row r="817" spans="1:6" x14ac:dyDescent="0.25">
      <c r="A817" s="9">
        <v>43188</v>
      </c>
      <c r="B817" s="2">
        <v>1.376967370441462E-2</v>
      </c>
      <c r="C817" s="2">
        <f t="array" ref="C817">PRODUCT(1+B816:B817)-1</f>
        <v>1.0812900460074548E-2</v>
      </c>
      <c r="D817" s="2">
        <f t="array" ref="D817">PRODUCT(1+B814:B817)-1</f>
        <v>2.0326396884393194E-2</v>
      </c>
      <c r="E817" s="2">
        <f t="array" ref="E817">PRODUCT(1+B810:B817)-1</f>
        <v>-2.6558099759668496E-2</v>
      </c>
      <c r="F817" s="2">
        <f t="array" ref="F817">PRODUCT(1+B802:B817)-1</f>
        <v>-3.1513128942349922E-2</v>
      </c>
    </row>
    <row r="818" spans="1:6" x14ac:dyDescent="0.25">
      <c r="A818" s="9">
        <v>43192</v>
      </c>
      <c r="B818" s="2">
        <v>-2.233733580221664E-2</v>
      </c>
      <c r="C818" s="2">
        <f t="array" ref="C818">PRODUCT(1+B817:B818)-1</f>
        <v>-8.8752399232244761E-3</v>
      </c>
      <c r="D818" s="2">
        <f t="array" ref="D818">PRODUCT(1+B815:B818)-1</f>
        <v>-2.8839028793891441E-2</v>
      </c>
      <c r="E818" s="2">
        <f t="array" ref="E818">PRODUCT(1+B811:B818)-1</f>
        <v>-4.9710335892585111E-2</v>
      </c>
      <c r="F818" s="2">
        <f t="array" ref="F818">PRODUCT(1+B803:B818)-1</f>
        <v>-5.7353676747098015E-2</v>
      </c>
    </row>
    <row r="819" spans="1:6" x14ac:dyDescent="0.25">
      <c r="A819" s="9">
        <v>43193</v>
      </c>
      <c r="B819" s="2">
        <v>1.261483879963432E-2</v>
      </c>
      <c r="C819" s="2">
        <f t="array" ref="C819">PRODUCT(1+B818:B819)-1</f>
        <v>-1.0004278892940532E-2</v>
      </c>
      <c r="D819" s="2">
        <f t="array" ref="D819">PRODUCT(1+B816:B819)-1</f>
        <v>7.0044629528975832E-4</v>
      </c>
      <c r="E819" s="2">
        <f t="array" ref="E819">PRODUCT(1+B812:B819)-1</f>
        <v>-3.5944880583200778E-2</v>
      </c>
      <c r="F819" s="2">
        <f t="array" ref="F819">PRODUCT(1+B804:B819)-1</f>
        <v>-6.1767692898437976E-2</v>
      </c>
    </row>
    <row r="820" spans="1:6" x14ac:dyDescent="0.25">
      <c r="A820" s="9">
        <v>43194</v>
      </c>
      <c r="B820" s="2">
        <v>1.1566486259060316E-2</v>
      </c>
      <c r="C820" s="2">
        <f t="array" ref="C820">PRODUCT(1+B819:B820)-1</f>
        <v>2.4327234418330956E-2</v>
      </c>
      <c r="D820" s="2">
        <f t="array" ref="D820">PRODUCT(1+B817:B820)-1</f>
        <v>1.5236084452975307E-2</v>
      </c>
      <c r="E820" s="2">
        <f t="array" ref="E820">PRODUCT(1+B813:B820)-1</f>
        <v>3.7825917562206435E-4</v>
      </c>
      <c r="F820" s="2">
        <f t="array" ref="F820">PRODUCT(1+B805:B820)-1</f>
        <v>-4.9704996730170703E-2</v>
      </c>
    </row>
    <row r="821" spans="1:6" x14ac:dyDescent="0.25">
      <c r="A821" s="9">
        <v>43195</v>
      </c>
      <c r="B821" s="2">
        <v>6.8628081173975897E-3</v>
      </c>
      <c r="C821" s="2">
        <f t="array" ref="C821">PRODUCT(1+B820:B821)-1</f>
        <v>1.8508672952246341E-2</v>
      </c>
      <c r="D821" s="2">
        <f t="array" ref="D821">PRODUCT(1+B818:B821)-1</f>
        <v>8.3192281331534446E-3</v>
      </c>
      <c r="E821" s="2">
        <f t="array" ref="E821">PRODUCT(1+B814:B821)-1</f>
        <v>2.8814724950352755E-2</v>
      </c>
      <c r="F821" s="2">
        <f t="array" ref="F821">PRODUCT(1+B806:B821)-1</f>
        <v>-3.7055519995949915E-2</v>
      </c>
    </row>
    <row r="822" spans="1:6" x14ac:dyDescent="0.25">
      <c r="A822" s="9">
        <v>43196</v>
      </c>
      <c r="B822" s="2">
        <v>-2.192020549488527E-2</v>
      </c>
      <c r="C822" s="2">
        <f t="array" ref="C822">PRODUCT(1+B821:B822)-1</f>
        <v>-1.5207831541693029E-2</v>
      </c>
      <c r="D822" s="2">
        <f t="array" ref="D822">PRODUCT(1+B819:B822)-1</f>
        <v>8.7494383937287701E-3</v>
      </c>
      <c r="E822" s="2">
        <f t="array" ref="E822">PRODUCT(1+B815:B822)-1</f>
        <v>-2.0341915705930025E-2</v>
      </c>
      <c r="F822" s="2">
        <f t="array" ref="F822">PRODUCT(1+B807:B822)-1</f>
        <v>-5.2740881912216264E-2</v>
      </c>
    </row>
    <row r="823" spans="1:6" x14ac:dyDescent="0.25">
      <c r="A823" s="9">
        <v>43199</v>
      </c>
      <c r="B823" s="2">
        <v>3.336571356168383E-3</v>
      </c>
      <c r="C823" s="2">
        <f t="array" ref="C823">PRODUCT(1+B822:B823)-1</f>
        <v>-1.86567724684924E-2</v>
      </c>
      <c r="D823" s="2">
        <f t="array" ref="D823">PRODUCT(1+B820:B823)-1</f>
        <v>-4.9341161620997109E-4</v>
      </c>
      <c r="E823" s="2">
        <f t="array" ref="E823">PRODUCT(1+B816:B823)-1</f>
        <v>2.066890707410618E-4</v>
      </c>
      <c r="F823" s="2">
        <f t="array" ref="F823">PRODUCT(1+B808:B823)-1</f>
        <v>-4.8836506717431116E-2</v>
      </c>
    </row>
    <row r="824" spans="1:6" x14ac:dyDescent="0.25">
      <c r="A824" s="9">
        <v>43200</v>
      </c>
      <c r="B824" s="2">
        <v>1.6726874741691988E-2</v>
      </c>
      <c r="C824" s="2">
        <f t="array" ref="C824">PRODUCT(1+B823:B824)-1</f>
        <v>2.0119256509001815E-2</v>
      </c>
      <c r="D824" s="2">
        <f t="array" ref="D824">PRODUCT(1+B821:B824)-1</f>
        <v>4.605454703575651E-3</v>
      </c>
      <c r="E824" s="2">
        <f t="array" ref="E824">PRODUCT(1+B817:B824)-1</f>
        <v>1.9911708253359084E-2</v>
      </c>
      <c r="F824" s="2">
        <f t="array" ref="F824">PRODUCT(1+B809:B824)-1</f>
        <v>-3.4571095308519983E-2</v>
      </c>
    </row>
    <row r="825" spans="1:6" x14ac:dyDescent="0.25">
      <c r="A825" s="9">
        <v>43201</v>
      </c>
      <c r="B825" s="2">
        <v>-5.5252985656053522E-3</v>
      </c>
      <c r="C825" s="2">
        <f t="array" ref="C825">PRODUCT(1+B824:B825)-1</f>
        <v>1.1109155199069409E-2</v>
      </c>
      <c r="D825" s="2">
        <f t="array" ref="D825">PRODUCT(1+B822:B825)-1</f>
        <v>-7.7548782502893099E-3</v>
      </c>
      <c r="E825" s="2">
        <f t="array" ref="E825">PRODUCT(1+B818:B825)-1</f>
        <v>4.9983528155528312E-4</v>
      </c>
      <c r="F825" s="2">
        <f t="array" ref="F825">PRODUCT(1+B810:B825)-1</f>
        <v>-2.6071539153384671E-2</v>
      </c>
    </row>
    <row r="826" spans="1:6" x14ac:dyDescent="0.25">
      <c r="A826" s="9">
        <v>43202</v>
      </c>
      <c r="B826" s="2">
        <v>8.2507314008453125E-3</v>
      </c>
      <c r="C826" s="2">
        <f t="array" ref="C826">PRODUCT(1+B825:B826)-1</f>
        <v>2.679845080865606E-3</v>
      </c>
      <c r="D826" s="2">
        <f t="array" ref="D826">PRODUCT(1+B823:B826)-1</f>
        <v>2.2853018080453813E-2</v>
      </c>
      <c r="E826" s="2">
        <f t="array" ref="E826">PRODUCT(1+B819:B826)-1</f>
        <v>3.1802407547988354E-2</v>
      </c>
      <c r="F826" s="2">
        <f t="array" ref="F826">PRODUCT(1+B811:B826)-1</f>
        <v>-1.9488836706000434E-2</v>
      </c>
    </row>
    <row r="827" spans="1:6" x14ac:dyDescent="0.25">
      <c r="A827" s="9">
        <v>43203</v>
      </c>
      <c r="B827" s="2">
        <v>-2.8866474724003055E-3</v>
      </c>
      <c r="C827" s="2">
        <f t="array" ref="C827">PRODUCT(1+B826:B827)-1</f>
        <v>5.3402669755013843E-3</v>
      </c>
      <c r="D827" s="2">
        <f t="array" ref="D827">PRODUCT(1+B824:B827)-1</f>
        <v>1.65087480292061E-2</v>
      </c>
      <c r="E827" s="2">
        <f t="array" ref="E827">PRODUCT(1+B820:B827)-1</f>
        <v>1.6007190804949056E-2</v>
      </c>
      <c r="F827" s="2">
        <f t="array" ref="F827">PRODUCT(1+B812:B827)-1</f>
        <v>-2.0513066340207886E-2</v>
      </c>
    </row>
    <row r="828" spans="1:6" x14ac:dyDescent="0.25">
      <c r="A828" s="9">
        <v>43206</v>
      </c>
      <c r="B828" s="2">
        <v>8.1090238301395612E-3</v>
      </c>
      <c r="C828" s="2">
        <f t="array" ref="C828">PRODUCT(1+B827:B828)-1</f>
        <v>5.1989684645963319E-3</v>
      </c>
      <c r="D828" s="2">
        <f t="array" ref="D828">PRODUCT(1+B825:B828)-1</f>
        <v>7.8927459755273599E-3</v>
      </c>
      <c r="E828" s="2">
        <f t="array" ref="E828">PRODUCT(1+B821:B828)-1</f>
        <v>1.2534550363180186E-2</v>
      </c>
      <c r="F828" s="2">
        <f t="array" ref="F828">PRODUCT(1+B813:B828)-1</f>
        <v>1.2917550847489467E-2</v>
      </c>
    </row>
    <row r="829" spans="1:6" x14ac:dyDescent="0.25">
      <c r="A829" s="9">
        <v>43207</v>
      </c>
      <c r="B829" s="2">
        <v>1.0661577988229309E-2</v>
      </c>
      <c r="C829" s="2">
        <f t="array" ref="C829">PRODUCT(1+B828:B829)-1</f>
        <v>1.8857056808342376E-2</v>
      </c>
      <c r="D829" s="2">
        <f t="array" ref="D829">PRODUCT(1+B826:B829)-1</f>
        <v>2.4298025501572562E-2</v>
      </c>
      <c r="E829" s="2">
        <f t="array" ref="E829">PRODUCT(1+B822:B829)-1</f>
        <v>1.635471902179586E-2</v>
      </c>
      <c r="F829" s="2">
        <f t="array" ref="F829">PRODUCT(1+B814:B829)-1</f>
        <v>4.5640700702402004E-2</v>
      </c>
    </row>
    <row r="830" spans="1:6" x14ac:dyDescent="0.25">
      <c r="A830" s="9">
        <v>43208</v>
      </c>
      <c r="B830" s="2">
        <v>8.3136576768305659E-4</v>
      </c>
      <c r="C830" s="2">
        <f t="array" ref="C830">PRODUCT(1+B829:B830)-1</f>
        <v>1.1501807426881339E-2</v>
      </c>
      <c r="D830" s="2">
        <f t="array" ref="D830">PRODUCT(1+B827:B830)-1</f>
        <v>1.6760573425575798E-2</v>
      </c>
      <c r="E830" s="2">
        <f t="array" ref="E830">PRODUCT(1+B823:B830)-1</f>
        <v>3.9996621193563175E-2</v>
      </c>
      <c r="F830" s="2">
        <f t="array" ref="F830">PRODUCT(1+B815:B830)-1</f>
        <v>1.8841097590791556E-2</v>
      </c>
    </row>
    <row r="831" spans="1:6" x14ac:dyDescent="0.25">
      <c r="A831" s="9">
        <v>43209</v>
      </c>
      <c r="B831" s="2">
        <v>-5.7261208576997458E-3</v>
      </c>
      <c r="C831" s="2">
        <f t="array" ref="C831">PRODUCT(1+B830:B831)-1</f>
        <v>-4.8995155908794219E-3</v>
      </c>
      <c r="D831" s="2">
        <f t="array" ref="D831">PRODUCT(1+B828:B831)-1</f>
        <v>1.3865150773632262E-2</v>
      </c>
      <c r="E831" s="2">
        <f t="array" ref="E831">PRODUCT(1+B824:B831)-1</f>
        <v>3.0602795083347401E-2</v>
      </c>
      <c r="F831" s="2">
        <f t="array" ref="F831">PRODUCT(1+B816:B831)-1</f>
        <v>3.081580941736628E-2</v>
      </c>
    </row>
    <row r="832" spans="1:6" x14ac:dyDescent="0.25">
      <c r="A832" s="9">
        <v>43210</v>
      </c>
      <c r="B832" s="2">
        <v>-8.5365355552833311E-3</v>
      </c>
      <c r="C832" s="2">
        <f t="array" ref="C832">PRODUCT(1+B831:B832)-1</f>
        <v>-1.4213775178687493E-2</v>
      </c>
      <c r="D832" s="2">
        <f t="array" ref="D832">PRODUCT(1+B829:B832)-1</f>
        <v>-2.8754518567204457E-3</v>
      </c>
      <c r="E832" s="2">
        <f t="array" ref="E832">PRODUCT(1+B825:B832)-1</f>
        <v>4.9945989077371244E-3</v>
      </c>
      <c r="F832" s="2">
        <f t="array" ref="F832">PRODUCT(1+B817:B832)-1</f>
        <v>2.5005758157389479E-2</v>
      </c>
    </row>
    <row r="833" spans="1:6" x14ac:dyDescent="0.25">
      <c r="A833" s="9">
        <v>43213</v>
      </c>
      <c r="B833" s="2">
        <v>5.6176829679399631E-5</v>
      </c>
      <c r="C833" s="2">
        <f t="array" ref="C833">PRODUCT(1+B832:B833)-1</f>
        <v>-8.4808382811079053E-3</v>
      </c>
      <c r="D833" s="2">
        <f t="array" ref="D833">PRODUCT(1+B830:B833)-1</f>
        <v>-1.3338801872605277E-2</v>
      </c>
      <c r="E833" s="2">
        <f t="array" ref="E833">PRODUCT(1+B826:B833)-1</f>
        <v>1.0635117080906253E-2</v>
      </c>
      <c r="F833" s="2">
        <f t="array" ref="F833">PRODUCT(1+B818:B833)-1</f>
        <v>1.1140268169201883E-2</v>
      </c>
    </row>
    <row r="834" spans="1:6" x14ac:dyDescent="0.25">
      <c r="A834" s="9">
        <v>43214</v>
      </c>
      <c r="B834" s="2">
        <v>-1.3380569151665189E-2</v>
      </c>
      <c r="C834" s="2">
        <f t="array" ref="C834">PRODUCT(1+B833:B834)-1</f>
        <v>-1.3325143999940003E-2</v>
      </c>
      <c r="D834" s="2">
        <f t="array" ref="D834">PRODUCT(1+B831:B834)-1</f>
        <v>-2.7349518577588827E-2</v>
      </c>
      <c r="E834" s="2">
        <f t="array" ref="E834">PRODUCT(1+B827:B834)-1</f>
        <v>-1.104733876628694E-2</v>
      </c>
      <c r="F834" s="2">
        <f t="array" ref="F834">PRODUCT(1+B819:B834)-1</f>
        <v>2.0403736811935413E-2</v>
      </c>
    </row>
    <row r="835" spans="1:6" x14ac:dyDescent="0.25">
      <c r="A835" s="9">
        <v>43215</v>
      </c>
      <c r="B835" s="2">
        <v>1.8371189116968001E-3</v>
      </c>
      <c r="C835" s="2">
        <f t="array" ref="C835">PRODUCT(1+B834:B835)-1</f>
        <v>-1.156803193660616E-2</v>
      </c>
      <c r="D835" s="2">
        <f t="array" ref="D835">PRODUCT(1+B832:B835)-1</f>
        <v>-1.9950763609629107E-2</v>
      </c>
      <c r="E835" s="2">
        <f t="array" ref="E835">PRODUCT(1+B828:B835)-1</f>
        <v>-6.3622331814934263E-3</v>
      </c>
      <c r="F835" s="2">
        <f t="array" ref="F835">PRODUCT(1+B820:B835)-1</f>
        <v>9.5431161429742062E-3</v>
      </c>
    </row>
    <row r="836" spans="1:6" x14ac:dyDescent="0.25">
      <c r="A836" s="9">
        <v>43216</v>
      </c>
      <c r="B836" s="2">
        <v>1.0434189588542919E-2</v>
      </c>
      <c r="C836" s="2">
        <f t="array" ref="C836">PRODUCT(1+B835:B836)-1</f>
        <v>1.2290477347260964E-2</v>
      </c>
      <c r="D836" s="2">
        <f t="array" ref="D836">PRODUCT(1+B833:B836)-1</f>
        <v>-1.1984390331591932E-3</v>
      </c>
      <c r="E836" s="2">
        <f t="array" ref="E836">PRODUCT(1+B829:B836)-1</f>
        <v>-4.0704448361366108E-3</v>
      </c>
      <c r="F836" s="2">
        <f t="array" ref="F836">PRODUCT(1+B821:B836)-1</f>
        <v>8.4130843312444359E-3</v>
      </c>
    </row>
    <row r="837" spans="1:6" x14ac:dyDescent="0.25">
      <c r="A837" s="9">
        <v>43217</v>
      </c>
      <c r="B837" s="2">
        <v>1.1136358523251566E-3</v>
      </c>
      <c r="C837" s="2">
        <f t="array" ref="C837">PRODUCT(1+B836:B837)-1</f>
        <v>1.1559445328483742E-2</v>
      </c>
      <c r="D837" s="2">
        <f t="array" ref="D837">PRODUCT(1+B834:B837)-1</f>
        <v>-1.4230664085168598E-4</v>
      </c>
      <c r="E837" s="2">
        <f t="array" ref="E837">PRODUCT(1+B830:B837)-1</f>
        <v>-1.3479210313369405E-2</v>
      </c>
      <c r="F837" s="2">
        <f t="array" ref="F837">PRODUCT(1+B822:B837)-1</f>
        <v>2.6550600111157063E-3</v>
      </c>
    </row>
    <row r="838" spans="1:6" x14ac:dyDescent="0.25">
      <c r="A838" s="9">
        <v>43220</v>
      </c>
      <c r="B838" s="2">
        <v>-8.1875419021614215E-3</v>
      </c>
      <c r="C838" s="2">
        <f t="array" ref="C838">PRODUCT(1+B837:B838)-1</f>
        <v>-7.0830239900409042E-3</v>
      </c>
      <c r="D838" s="2">
        <f t="array" ref="D838">PRODUCT(1+B835:B838)-1</f>
        <v>5.1203996113204919E-3</v>
      </c>
      <c r="E838" s="2">
        <f t="array" ref="E838">PRODUCT(1+B831:B838)-1</f>
        <v>-2.2369159430562835E-2</v>
      </c>
      <c r="F838" s="2">
        <f t="array" ref="F838">PRODUCT(1+B823:B838)-1</f>
        <v>1.6732770966837673E-2</v>
      </c>
    </row>
    <row r="839" spans="1:6" x14ac:dyDescent="0.25">
      <c r="A839" s="9">
        <v>43221</v>
      </c>
      <c r="B839" s="2">
        <v>2.5490455240648746E-3</v>
      </c>
      <c r="C839" s="2">
        <f t="array" ref="C839">PRODUCT(1+B838:B839)-1</f>
        <v>-5.6593667951353455E-3</v>
      </c>
      <c r="D839" s="2">
        <f t="array" ref="D839">PRODUCT(1+B836:B839)-1</f>
        <v>5.8346593922860013E-3</v>
      </c>
      <c r="E839" s="2">
        <f t="array" ref="E839">PRODUCT(1+B832:B839)-1</f>
        <v>-1.4232510127621056E-2</v>
      </c>
      <c r="F839" s="2">
        <f t="array" ref="F839">PRODUCT(1+B824:B839)-1</f>
        <v>1.5934730364769001E-2</v>
      </c>
    </row>
    <row r="840" spans="1:6" x14ac:dyDescent="0.25">
      <c r="A840" s="9">
        <v>43222</v>
      </c>
      <c r="B840" s="2">
        <v>-7.205815880669042E-3</v>
      </c>
      <c r="C840" s="2">
        <f t="array" ref="C840">PRODUCT(1+B839:B840)-1</f>
        <v>-4.67513830932198E-3</v>
      </c>
      <c r="D840" s="2">
        <f t="array" ref="D840">PRODUCT(1+B837:B840)-1</f>
        <v>-1.172504818256126E-2</v>
      </c>
      <c r="E840" s="2">
        <f t="array" ref="E840">PRODUCT(1+B833:B840)-1</f>
        <v>-1.2909435460312757E-2</v>
      </c>
      <c r="F840" s="2">
        <f t="array" ref="F840">PRODUCT(1+B825:B840)-1</f>
        <v>-7.9793140048253219E-3</v>
      </c>
    </row>
    <row r="841" spans="1:6" x14ac:dyDescent="0.25">
      <c r="A841" s="9">
        <v>43223</v>
      </c>
      <c r="B841" s="2">
        <v>-2.2536964035709817E-3</v>
      </c>
      <c r="C841" s="2">
        <f t="array" ref="C841">PRODUCT(1+B840:B841)-1</f>
        <v>-9.4432725629050029E-3</v>
      </c>
      <c r="D841" s="2">
        <f t="array" ref="D841">PRODUCT(1+B838:B841)-1</f>
        <v>-1.5049196414860466E-2</v>
      </c>
      <c r="E841" s="2">
        <f t="array" ref="E841">PRODUCT(1+B834:B841)-1</f>
        <v>-1.5189361455122841E-2</v>
      </c>
      <c r="F841" s="2">
        <f t="array" ref="F841">PRODUCT(1+B826:B841)-1</f>
        <v>-4.7157850116759104E-3</v>
      </c>
    </row>
    <row r="842" spans="1:6" x14ac:dyDescent="0.25">
      <c r="A842" s="9">
        <v>43224</v>
      </c>
      <c r="B842" s="2">
        <v>1.2811201149927953E-2</v>
      </c>
      <c r="C842" s="2">
        <f t="array" ref="C842">PRODUCT(1+B841:B842)-1</f>
        <v>1.0528632188399945E-2</v>
      </c>
      <c r="D842" s="2">
        <f t="array" ref="D842">PRODUCT(1+B839:B842)-1</f>
        <v>5.8042710673891218E-3</v>
      </c>
      <c r="E842" s="2">
        <f t="array" ref="E842">PRODUCT(1+B835:B842)-1</f>
        <v>1.095439086602723E-2</v>
      </c>
      <c r="F842" s="2">
        <f t="array" ref="F842">PRODUCT(1+B827:B842)-1</f>
        <v>-2.1396476713508861E-4</v>
      </c>
    </row>
    <row r="843" spans="1:6" x14ac:dyDescent="0.25">
      <c r="A843" s="9">
        <v>43227</v>
      </c>
      <c r="B843" s="2">
        <v>3.4579600663808829E-3</v>
      </c>
      <c r="C843" s="2">
        <f t="array" ref="C843">PRODUCT(1+B842:B843)-1</f>
        <v>1.6313461838287635E-2</v>
      </c>
      <c r="D843" s="2">
        <f t="array" ref="D843">PRODUCT(1+B840:B843)-1</f>
        <v>6.7161368087991224E-3</v>
      </c>
      <c r="E843" s="2">
        <f t="array" ref="E843">PRODUCT(1+B836:B843)-1</f>
        <v>1.2589982571796554E-2</v>
      </c>
      <c r="F843" s="2">
        <f t="array" ref="F843">PRODUCT(1+B828:B843)-1</f>
        <v>6.1476489854308536E-3</v>
      </c>
    </row>
    <row r="844" spans="1:6" x14ac:dyDescent="0.25">
      <c r="A844" s="9">
        <v>43228</v>
      </c>
      <c r="B844" s="2">
        <v>-2.6565592693339468E-4</v>
      </c>
      <c r="C844" s="2">
        <f t="array" ref="C844">PRODUCT(1+B843:B844)-1</f>
        <v>3.1913855118608225E-3</v>
      </c>
      <c r="D844" s="2">
        <f t="array" ref="D844">PRODUCT(1+B841:B844)-1</f>
        <v>1.375361862448643E-2</v>
      </c>
      <c r="E844" s="2">
        <f t="array" ref="E844">PRODUCT(1+B837:B844)-1</f>
        <v>1.8673086008687001E-3</v>
      </c>
      <c r="F844" s="2">
        <f t="array" ref="F844">PRODUCT(1+B829:B844)-1</f>
        <v>-2.2107370119200942E-3</v>
      </c>
    </row>
    <row r="845" spans="1:6" x14ac:dyDescent="0.25">
      <c r="A845" s="9">
        <v>43229</v>
      </c>
      <c r="B845" s="2">
        <v>9.682176113057217E-3</v>
      </c>
      <c r="C845" s="2">
        <f t="array" ref="C845">PRODUCT(1+B844:B845)-1</f>
        <v>9.4139480586536983E-3</v>
      </c>
      <c r="D845" s="2">
        <f t="array" ref="D845">PRODUCT(1+B842:B845)-1</f>
        <v>2.5880983979343908E-2</v>
      </c>
      <c r="E845" s="2">
        <f t="array" ref="E845">PRODUCT(1+B838:B845)-1</f>
        <v>1.0442299553168555E-2</v>
      </c>
      <c r="F845" s="2">
        <f t="array" ref="F845">PRODUCT(1+B830:B845)-1</f>
        <v>-3.1776647120334012E-3</v>
      </c>
    </row>
    <row r="846" spans="1:6" x14ac:dyDescent="0.25">
      <c r="A846" s="9">
        <v>43230</v>
      </c>
      <c r="B846" s="2">
        <v>9.3706329996035009E-3</v>
      </c>
      <c r="C846" s="2">
        <f t="array" ref="C846">PRODUCT(1+B845:B846)-1</f>
        <v>1.914353723165374E-2</v>
      </c>
      <c r="D846" s="2">
        <f t="array" ref="D846">PRODUCT(1+B843:B846)-1</f>
        <v>2.2396017150881464E-2</v>
      </c>
      <c r="E846" s="2">
        <f t="array" ref="E846">PRODUCT(1+B839:B846)-1</f>
        <v>2.833028077264399E-2</v>
      </c>
      <c r="F846" s="2">
        <f t="array" ref="F846">PRODUCT(1+B831:B846)-1</f>
        <v>5.3273967747653472E-3</v>
      </c>
    </row>
    <row r="847" spans="1:6" x14ac:dyDescent="0.25">
      <c r="A847" s="9">
        <v>43231</v>
      </c>
      <c r="B847" s="2">
        <v>1.7076314600799058E-3</v>
      </c>
      <c r="C847" s="2">
        <f t="array" ref="C847">PRODUCT(1+B846:B847)-1</f>
        <v>1.1094266047394497E-2</v>
      </c>
      <c r="D847" s="2">
        <f t="array" ref="D847">PRODUCT(1+B844:B847)-1</f>
        <v>2.0612654950367126E-2</v>
      </c>
      <c r="E847" s="2">
        <f t="array" ref="E847">PRODUCT(1+B840:B847)-1</f>
        <v>2.7467229169805485E-2</v>
      </c>
      <c r="F847" s="2">
        <f t="array" ref="F847">PRODUCT(1+B832:B847)-1</f>
        <v>1.2843791424847595E-2</v>
      </c>
    </row>
    <row r="848" spans="1:6" x14ac:dyDescent="0.25">
      <c r="A848" s="9">
        <v>43234</v>
      </c>
      <c r="B848" s="2">
        <v>8.8352176909656244E-4</v>
      </c>
      <c r="C848" s="2">
        <f t="array" ref="C848">PRODUCT(1+B847:B848)-1</f>
        <v>2.5926619587450794E-3</v>
      </c>
      <c r="D848" s="2">
        <f t="array" ref="D848">PRODUCT(1+B845:B848)-1</f>
        <v>2.1785831911135256E-2</v>
      </c>
      <c r="E848" s="2">
        <f t="array" ref="E848">PRODUCT(1+B841:B848)-1</f>
        <v>3.583908455914453E-2</v>
      </c>
      <c r="F848" s="2">
        <f t="array" ref="F848">PRODUCT(1+B833:B848)-1</f>
        <v>2.2466986749758666E-2</v>
      </c>
    </row>
    <row r="849" spans="1:6" x14ac:dyDescent="0.25">
      <c r="A849" s="9">
        <v>43235</v>
      </c>
      <c r="B849" s="2">
        <v>-6.8421650251088151E-3</v>
      </c>
      <c r="C849" s="2">
        <f t="array" ref="C849">PRODUCT(1+B848:B849)-1</f>
        <v>-5.9646884577596593E-3</v>
      </c>
      <c r="D849" s="2">
        <f t="array" ref="D849">PRODUCT(1+B846:B849)-1</f>
        <v>5.0634037489944994E-3</v>
      </c>
      <c r="E849" s="2">
        <f t="array" ref="E849">PRODUCT(1+B842:B849)-1</f>
        <v>3.107543359964704E-2</v>
      </c>
      <c r="F849" s="2">
        <f t="array" ref="F849">PRODUCT(1+B834:B849)-1</f>
        <v>1.5414056151204392E-2</v>
      </c>
    </row>
    <row r="850" spans="1:6" x14ac:dyDescent="0.25">
      <c r="A850" s="9">
        <v>43236</v>
      </c>
      <c r="B850" s="2">
        <v>4.060558004020054E-3</v>
      </c>
      <c r="C850" s="2">
        <f t="array" ref="C850">PRODUCT(1+B849:B850)-1</f>
        <v>-2.8093900290463436E-3</v>
      </c>
      <c r="D850" s="2">
        <f t="array" ref="D850">PRODUCT(1+B847:B850)-1</f>
        <v>-2.2401186895681935E-4</v>
      </c>
      <c r="E850" s="2">
        <f t="array" ref="E850">PRODUCT(1+B843:B850)-1</f>
        <v>2.21669883082658E-2</v>
      </c>
      <c r="F850" s="2">
        <f t="array" ref="F850">PRODUCT(1+B835:B850)-1</f>
        <v>3.336420502854387E-2</v>
      </c>
    </row>
    <row r="851" spans="1:6" x14ac:dyDescent="0.25">
      <c r="A851" s="9">
        <v>43237</v>
      </c>
      <c r="B851" s="2">
        <v>-8.5584361202728498E-4</v>
      </c>
      <c r="C851" s="2">
        <f t="array" ref="C851">PRODUCT(1+B850:B851)-1</f>
        <v>3.2012391893636583E-3</v>
      </c>
      <c r="D851" s="2">
        <f t="array" ref="D851">PRODUCT(1+B848:B851)-1</f>
        <v>-2.7825436628392541E-3</v>
      </c>
      <c r="E851" s="2">
        <f t="array" ref="E851">PRODUCT(1+B844:B851)-1</f>
        <v>1.7772755675121488E-2</v>
      </c>
      <c r="F851" s="2">
        <f t="array" ref="F851">PRODUCT(1+B836:B851)-1</f>
        <v>3.0586496931120699E-2</v>
      </c>
    </row>
    <row r="852" spans="1:6" x14ac:dyDescent="0.25">
      <c r="A852" s="9">
        <v>43238</v>
      </c>
      <c r="B852" s="2">
        <v>-2.6322271362031469E-3</v>
      </c>
      <c r="C852" s="2">
        <f t="array" ref="C852">PRODUCT(1+B851:B852)-1</f>
        <v>-3.485817973450489E-3</v>
      </c>
      <c r="D852" s="2">
        <f t="array" ref="D852">PRODUCT(1+B849:B852)-1</f>
        <v>-6.2854149802391568E-3</v>
      </c>
      <c r="E852" s="2">
        <f t="array" ref="E852">PRODUCT(1+B845:B852)-1</f>
        <v>1.5363483936644995E-2</v>
      </c>
      <c r="F852" s="2">
        <f t="array" ref="F852">PRODUCT(1+B837:B852)-1</f>
        <v>1.7259480903207391E-2</v>
      </c>
    </row>
    <row r="853" spans="1:6" x14ac:dyDescent="0.25">
      <c r="A853" s="9">
        <v>43241</v>
      </c>
      <c r="B853" s="2">
        <v>7.386738519040259E-3</v>
      </c>
      <c r="C853" s="2">
        <f t="array" ref="C853">PRODUCT(1+B852:B853)-1</f>
        <v>4.7350678092592524E-3</v>
      </c>
      <c r="D853" s="2">
        <f t="array" ref="D853">PRODUCT(1+B850:B853)-1</f>
        <v>7.951465083258169E-3</v>
      </c>
      <c r="E853" s="2">
        <f t="array" ref="E853">PRODUCT(1+B846:B853)-1</f>
        <v>1.3055130310365426E-2</v>
      </c>
      <c r="F853" s="2">
        <f t="array" ref="F853">PRODUCT(1+B838:B853)-1</f>
        <v>2.3633755444940618E-2</v>
      </c>
    </row>
    <row r="854" spans="1:6" x14ac:dyDescent="0.25">
      <c r="A854" s="9">
        <v>43242</v>
      </c>
      <c r="B854" s="2">
        <v>-3.1357367883761977E-3</v>
      </c>
      <c r="C854" s="2">
        <f t="array" ref="C854">PRODUCT(1+B853:B854)-1</f>
        <v>4.2278388629437558E-3</v>
      </c>
      <c r="D854" s="2">
        <f t="array" ref="D854">PRODUCT(1+B851:B854)-1</f>
        <v>7.2728341279604258E-4</v>
      </c>
      <c r="E854" s="2">
        <f t="array" ref="E854">PRODUCT(1+B847:B854)-1</f>
        <v>5.0310862372260345E-4</v>
      </c>
      <c r="F854" s="2">
        <f t="array" ref="F854">PRODUCT(1+B839:B854)-1</f>
        <v>2.8847642604935775E-2</v>
      </c>
    </row>
    <row r="855" spans="1:6" x14ac:dyDescent="0.25">
      <c r="A855" s="9">
        <v>43243</v>
      </c>
      <c r="B855" s="2">
        <v>3.248373977771557E-3</v>
      </c>
      <c r="C855" s="2">
        <f t="array" ref="C855">PRODUCT(1+B854:B855)-1</f>
        <v>1.0245114361095986E-4</v>
      </c>
      <c r="D855" s="2">
        <f t="array" ref="D855">PRODUCT(1+B852:B855)-1</f>
        <v>4.8380040659823376E-3</v>
      </c>
      <c r="E855" s="2">
        <f t="array" ref="E855">PRODUCT(1+B848:B855)-1</f>
        <v>2.0419984455883888E-3</v>
      </c>
      <c r="F855" s="2">
        <f t="array" ref="F855">PRODUCT(1+B840:B855)-1</f>
        <v>2.9565315654663138E-2</v>
      </c>
    </row>
    <row r="856" spans="1:6" x14ac:dyDescent="0.25">
      <c r="A856" s="9">
        <v>43244</v>
      </c>
      <c r="B856" s="2">
        <v>-2.0232028068736252E-3</v>
      </c>
      <c r="C856" s="2">
        <f t="array" ref="C856">PRODUCT(1+B855:B856)-1</f>
        <v>1.2185990515483081E-3</v>
      </c>
      <c r="D856" s="2">
        <f t="array" ref="D856">PRODUCT(1+B853:B856)-1</f>
        <v>5.451589954920566E-3</v>
      </c>
      <c r="E856" s="2">
        <f t="array" ref="E856">PRODUCT(1+B849:B856)-1</f>
        <v>-8.6809053048719775E-4</v>
      </c>
      <c r="F856" s="2">
        <f t="array" ref="F856">PRODUCT(1+B841:B856)-1</f>
        <v>3.4939882458729921E-2</v>
      </c>
    </row>
    <row r="857" spans="1:6" x14ac:dyDescent="0.25">
      <c r="A857" s="9">
        <v>43245</v>
      </c>
      <c r="B857" s="2">
        <v>-2.357245505469785E-3</v>
      </c>
      <c r="C857" s="2">
        <f t="array" ref="C857">PRODUCT(1+B856:B857)-1</f>
        <v>-4.375679126620291E-3</v>
      </c>
      <c r="D857" s="2">
        <f t="array" ref="D857">PRODUCT(1+B854:B857)-1</f>
        <v>-4.2736762763398994E-3</v>
      </c>
      <c r="E857" s="2">
        <f t="array" ref="E857">PRODUCT(1+B850:B857)-1</f>
        <v>3.6438068192299333E-3</v>
      </c>
      <c r="F857" s="2">
        <f t="array" ref="F857">PRODUCT(1+B842:B857)-1</f>
        <v>3.4832473295737909E-2</v>
      </c>
    </row>
    <row r="858" spans="1:6" x14ac:dyDescent="0.25">
      <c r="A858" s="9">
        <v>43249</v>
      </c>
      <c r="B858" s="2">
        <v>-1.1564198388288038E-2</v>
      </c>
      <c r="C858" s="2">
        <f t="array" ref="C858">PRODUCT(1+B857:B858)-1</f>
        <v>-1.3894184239082619E-2</v>
      </c>
      <c r="D858" s="2">
        <f t="array" ref="D858">PRODUCT(1+B855:B858)-1</f>
        <v>-1.2692516627270223E-2</v>
      </c>
      <c r="E858" s="2">
        <f t="array" ref="E858">PRODUCT(1+B851:B858)-1</f>
        <v>-1.1974464271283791E-2</v>
      </c>
      <c r="F858" s="2">
        <f t="array" ref="F858">PRODUCT(1+B843:B858)-1</f>
        <v>9.9270862274829508E-3</v>
      </c>
    </row>
    <row r="859" spans="1:6" x14ac:dyDescent="0.25">
      <c r="A859" s="9">
        <v>43250</v>
      </c>
      <c r="B859" s="2">
        <v>1.269582803565994E-2</v>
      </c>
      <c r="C859" s="2">
        <f t="array" ref="C859">PRODUCT(1+B858:B859)-1</f>
        <v>9.8481257326388238E-4</v>
      </c>
      <c r="D859" s="2">
        <f t="array" ref="D859">PRODUCT(1+B856:B859)-1</f>
        <v>-3.3951757771768509E-3</v>
      </c>
      <c r="E859" s="2">
        <f t="array" ref="E859">PRODUCT(1+B852:B859)-1</f>
        <v>1.4264024145906884E-3</v>
      </c>
      <c r="F859" s="2">
        <f t="array" ref="F859">PRODUCT(1+B844:B859)-1</f>
        <v>1.9224509191321237E-2</v>
      </c>
    </row>
    <row r="860" spans="1:6" x14ac:dyDescent="0.25">
      <c r="A860" s="9">
        <v>43251</v>
      </c>
      <c r="B860" s="2">
        <v>-6.8795635845684266E-3</v>
      </c>
      <c r="C860" s="2">
        <f t="array" ref="C860">PRODUCT(1+B859:B860)-1</f>
        <v>5.7289226948613603E-3</v>
      </c>
      <c r="D860" s="2">
        <f t="array" ref="D860">PRODUCT(1+B857:B860)-1</f>
        <v>-8.2448602516350666E-3</v>
      </c>
      <c r="E860" s="2">
        <f t="array" ref="E860">PRODUCT(1+B853:B860)-1</f>
        <v>-2.8382178940419278E-3</v>
      </c>
      <c r="F860" s="2">
        <f t="array" ref="F860">PRODUCT(1+B845:B860)-1</f>
        <v>1.2481661127579313E-2</v>
      </c>
    </row>
    <row r="861" spans="1:6" x14ac:dyDescent="0.25">
      <c r="A861" s="9">
        <v>43252</v>
      </c>
      <c r="B861" s="2">
        <v>1.0849194350286639E-2</v>
      </c>
      <c r="C861" s="2">
        <f t="array" ref="C861">PRODUCT(1+B860:B861)-1</f>
        <v>3.8949930433440638E-3</v>
      </c>
      <c r="D861" s="2">
        <f t="array" ref="D861">PRODUCT(1+B858:B861)-1</f>
        <v>4.883641454729748E-3</v>
      </c>
      <c r="E861" s="2">
        <f t="array" ref="E861">PRODUCT(1+B854:B861)-1</f>
        <v>5.8909407576290818E-4</v>
      </c>
      <c r="F861" s="2">
        <f t="array" ref="F861">PRODUCT(1+B846:B861)-1</f>
        <v>1.3651915086052124E-2</v>
      </c>
    </row>
    <row r="862" spans="1:6" x14ac:dyDescent="0.25">
      <c r="A862" s="9">
        <v>43255</v>
      </c>
      <c r="B862" s="2">
        <v>4.4795986279628774E-3</v>
      </c>
      <c r="C862" s="2">
        <f t="array" ref="C862">PRODUCT(1+B861:B862)-1</f>
        <v>1.5377393014375462E-2</v>
      </c>
      <c r="D862" s="2">
        <f t="array" ref="D862">PRODUCT(1+B859:B862)-1</f>
        <v>2.1194411605064856E-2</v>
      </c>
      <c r="E862" s="2">
        <f t="array" ref="E862">PRODUCT(1+B855:B862)-1</f>
        <v>8.2328845560921682E-3</v>
      </c>
      <c r="F862" s="2">
        <f t="array" ref="F862">PRODUCT(1+B847:B862)-1</f>
        <v>8.7401352150333622E-3</v>
      </c>
    </row>
    <row r="863" spans="1:6" x14ac:dyDescent="0.25">
      <c r="A863" s="9">
        <v>43256</v>
      </c>
      <c r="B863" s="2">
        <v>7.0261788872438835E-4</v>
      </c>
      <c r="C863" s="2">
        <f t="array" ref="C863">PRODUCT(1+B862:B863)-1</f>
        <v>5.1853639628176573E-3</v>
      </c>
      <c r="D863" s="2">
        <f t="array" ref="D863">PRODUCT(1+B860:B863)-1</f>
        <v>9.1005539627240228E-3</v>
      </c>
      <c r="E863" s="2">
        <f t="array" ref="E863">PRODUCT(1+B856:B863)-1</f>
        <v>5.6744802051742482E-3</v>
      </c>
      <c r="F863" s="2">
        <f t="array" ref="F863">PRODUCT(1+B848:B863)-1</f>
        <v>7.7280659305209998E-3</v>
      </c>
    </row>
    <row r="864" spans="1:6" x14ac:dyDescent="0.25">
      <c r="A864" s="9">
        <v>43257</v>
      </c>
      <c r="B864" s="2">
        <v>8.5673748544818906E-3</v>
      </c>
      <c r="C864" s="2">
        <f t="array" ref="C864">PRODUCT(1+B863:B864)-1</f>
        <v>9.2760123340385192E-3</v>
      </c>
      <c r="D864" s="2">
        <f t="array" ref="D864">PRODUCT(1+B861:B864)-1</f>
        <v>2.4796046235680436E-2</v>
      </c>
      <c r="E864" s="2">
        <f t="array" ref="E864">PRODUCT(1+B857:B864)-1</f>
        <v>1.6346746048039318E-2</v>
      </c>
      <c r="F864" s="2">
        <f t="array" ref="F864">PRODUCT(1+B849:B864)-1</f>
        <v>1.5464465062103416E-2</v>
      </c>
    </row>
    <row r="865" spans="1:6" x14ac:dyDescent="0.25">
      <c r="A865" s="9">
        <v>43258</v>
      </c>
      <c r="B865" s="2">
        <v>-7.1419553808138581E-4</v>
      </c>
      <c r="C865" s="2">
        <f t="array" ref="C865">PRODUCT(1+B864:B865)-1</f>
        <v>7.8470605355063228E-3</v>
      </c>
      <c r="D865" s="2">
        <f t="array" ref="D865">PRODUCT(1+B862:B865)-1</f>
        <v>1.3073114363238769E-2</v>
      </c>
      <c r="E865" s="2">
        <f t="array" ref="E865">PRODUCT(1+B858:B865)-1</f>
        <v>1.80206002212151E-2</v>
      </c>
      <c r="F865" s="2">
        <f t="array" ref="F865">PRODUCT(1+B850:B865)-1</f>
        <v>2.1730070626418074E-2</v>
      </c>
    </row>
    <row r="866" spans="1:6" x14ac:dyDescent="0.25">
      <c r="A866" s="9">
        <v>43259</v>
      </c>
      <c r="B866" s="2">
        <v>3.1259362467830343E-3</v>
      </c>
      <c r="C866" s="2">
        <f t="array" ref="C866">PRODUCT(1+B865:B866)-1</f>
        <v>2.4095081789818895E-3</v>
      </c>
      <c r="D866" s="2">
        <f t="array" ref="D866">PRODUCT(1+B863:B866)-1</f>
        <v>1.1707871140607562E-2</v>
      </c>
      <c r="E866" s="2">
        <f t="array" ref="E866">PRODUCT(1+B859:B866)-1</f>
        <v>3.3150424185645511E-2</v>
      </c>
      <c r="F866" s="2">
        <f t="array" ref="F866">PRODUCT(1+B851:B866)-1</f>
        <v>2.0779001344372716E-2</v>
      </c>
    </row>
    <row r="867" spans="1:6" x14ac:dyDescent="0.25">
      <c r="A867" s="9">
        <v>43262</v>
      </c>
      <c r="B867" s="2">
        <v>1.0687182218256375E-3</v>
      </c>
      <c r="C867" s="2">
        <f t="array" ref="C867">PRODUCT(1+B866:B867)-1</f>
        <v>4.1979952136359522E-3</v>
      </c>
      <c r="D867" s="2">
        <f t="array" ref="D867">PRODUCT(1+B864:B867)-1</f>
        <v>1.207799767171136E-2</v>
      </c>
      <c r="E867" s="2">
        <f t="array" ref="E867">PRODUCT(1+B860:B867)-1</f>
        <v>2.1288468104008418E-2</v>
      </c>
      <c r="F867" s="2">
        <f t="array" ref="F867">PRODUCT(1+B852:B867)-1</f>
        <v>2.2745236440905758E-2</v>
      </c>
    </row>
    <row r="868" spans="1:6" x14ac:dyDescent="0.25">
      <c r="A868" s="9">
        <v>43263</v>
      </c>
      <c r="B868" s="2">
        <v>1.7433501078361058E-3</v>
      </c>
      <c r="C868" s="2">
        <f t="array" ref="C868">PRODUCT(1+B867:B868)-1</f>
        <v>2.8139314796891135E-3</v>
      </c>
      <c r="D868" s="2">
        <f t="array" ref="D868">PRODUCT(1+B865:B868)-1</f>
        <v>5.2302198495863816E-3</v>
      </c>
      <c r="E868" s="2">
        <f t="array" ref="E868">PRODUCT(1+B861:B868)-1</f>
        <v>3.0155954858479994E-2</v>
      </c>
      <c r="F868" s="2">
        <f t="array" ref="F868">PRODUCT(1+B853:B868)-1</f>
        <v>2.7232147793746719E-2</v>
      </c>
    </row>
    <row r="869" spans="1:6" x14ac:dyDescent="0.25">
      <c r="A869" s="9">
        <v>43264</v>
      </c>
      <c r="B869" s="2">
        <v>-4.0260509177026949E-3</v>
      </c>
      <c r="C869" s="2">
        <f t="array" ref="C869">PRODUCT(1+B868:B869)-1</f>
        <v>-2.2897196261680852E-3</v>
      </c>
      <c r="D869" s="2">
        <f t="array" ref="D869">PRODUCT(1+B866:B869)-1</f>
        <v>1.8986633554365362E-3</v>
      </c>
      <c r="E869" s="2">
        <f t="array" ref="E869">PRODUCT(1+B862:B869)-1</f>
        <v>1.4996599161858137E-2</v>
      </c>
      <c r="F869" s="2">
        <f t="array" ref="F869">PRODUCT(1+B854:B869)-1</f>
        <v>1.559452764534397E-2</v>
      </c>
    </row>
    <row r="870" spans="1:6" x14ac:dyDescent="0.25">
      <c r="A870" s="9">
        <v>43265</v>
      </c>
      <c r="B870" s="2">
        <v>2.4715109722837081E-3</v>
      </c>
      <c r="C870" s="2">
        <f t="array" ref="C870">PRODUCT(1+B869:B870)-1</f>
        <v>-1.5644903744370664E-3</v>
      </c>
      <c r="D870" s="2">
        <f t="array" ref="D870">PRODUCT(1+B867:B870)-1</f>
        <v>1.2450387365376958E-3</v>
      </c>
      <c r="E870" s="2">
        <f t="array" ref="E870">PRODUCT(1+B863:B870)-1</f>
        <v>1.2967486630237612E-2</v>
      </c>
      <c r="F870" s="2">
        <f t="array" ref="F870">PRODUCT(1+B855:B870)-1</f>
        <v>2.1307131006739644E-2</v>
      </c>
    </row>
    <row r="871" spans="1:6" x14ac:dyDescent="0.25">
      <c r="A871" s="9">
        <v>43266</v>
      </c>
      <c r="B871" s="2">
        <v>-1.0170746345898873E-3</v>
      </c>
      <c r="C871" s="2">
        <f t="array" ref="C871">PRODUCT(1+B870:B871)-1</f>
        <v>1.4519226265747864E-3</v>
      </c>
      <c r="D871" s="2">
        <f t="array" ref="D871">PRODUCT(1+B868:B871)-1</f>
        <v>-8.4112149532689084E-4</v>
      </c>
      <c r="E871" s="2">
        <f t="array" ref="E871">PRODUCT(1+B864:B871)-1</f>
        <v>1.1226717112922113E-2</v>
      </c>
      <c r="F871" s="2">
        <f t="array" ref="F871">PRODUCT(1+B856:B871)-1</f>
        <v>1.6964903102122619E-2</v>
      </c>
    </row>
    <row r="872" spans="1:6" x14ac:dyDescent="0.25">
      <c r="A872" s="9">
        <v>43269</v>
      </c>
      <c r="B872" s="2">
        <v>-2.1261593144484836E-3</v>
      </c>
      <c r="C872" s="2">
        <f t="array" ref="C872">PRODUCT(1+B871:B872)-1</f>
        <v>-3.1410714863305822E-3</v>
      </c>
      <c r="D872" s="2">
        <f t="array" ref="D872">PRODUCT(1+B869:B872)-1</f>
        <v>-4.7006476846618295E-3</v>
      </c>
      <c r="E872" s="2">
        <f t="array" ref="E872">PRODUCT(1+B865:B872)-1</f>
        <v>5.0498674409826805E-4</v>
      </c>
      <c r="F872" s="2">
        <f t="array" ref="F872">PRODUCT(1+B857:B872)-1</f>
        <v>1.6859987682200872E-2</v>
      </c>
    </row>
    <row r="873" spans="1:6" x14ac:dyDescent="0.25">
      <c r="A873" s="9">
        <v>43270</v>
      </c>
      <c r="B873" s="2">
        <v>-4.0234339792698526E-3</v>
      </c>
      <c r="C873" s="2">
        <f t="array" ref="C873">PRODUCT(1+B872:B873)-1</f>
        <v>-6.1410388320872755E-3</v>
      </c>
      <c r="D873" s="2">
        <f t="array" ref="D873">PRODUCT(1+B870:B873)-1</f>
        <v>-4.6980325187434557E-3</v>
      </c>
      <c r="E873" s="2">
        <f t="array" ref="E873">PRODUCT(1+B866:B873)-1</f>
        <v>-2.8082891454929149E-3</v>
      </c>
      <c r="F873" s="2">
        <f t="array" ref="F873">PRODUCT(1+B858:B873)-1</f>
        <v>1.5161704019725608E-2</v>
      </c>
    </row>
    <row r="874" spans="1:6" x14ac:dyDescent="0.25">
      <c r="A874" s="9">
        <v>43271</v>
      </c>
      <c r="B874" s="2">
        <v>1.7121614137458607E-3</v>
      </c>
      <c r="C874" s="2">
        <f t="array" ref="C874">PRODUCT(1+B873:B874)-1</f>
        <v>-2.3181613339340323E-3</v>
      </c>
      <c r="D874" s="2">
        <f t="array" ref="D874">PRODUCT(1+B871:B874)-1</f>
        <v>-5.45195130979792E-3</v>
      </c>
      <c r="E874" s="2">
        <f t="array" ref="E874">PRODUCT(1+B867:B874)-1</f>
        <v>-4.2137004638306275E-3</v>
      </c>
      <c r="F874" s="2">
        <f t="array" ref="F874">PRODUCT(1+B859:B874)-1</f>
        <v>2.8797037764047628E-2</v>
      </c>
    </row>
    <row r="875" spans="1:6" x14ac:dyDescent="0.25">
      <c r="A875" s="9">
        <v>43272</v>
      </c>
      <c r="B875" s="2">
        <v>-6.3454894988652644E-3</v>
      </c>
      <c r="C875" s="2">
        <f t="array" ref="C875">PRODUCT(1+B874:B875)-1</f>
        <v>-4.6441925873906831E-3</v>
      </c>
      <c r="D875" s="2">
        <f t="array" ref="D875">PRODUCT(1+B872:B875)-1</f>
        <v>-1.0756711252455142E-2</v>
      </c>
      <c r="E875" s="2">
        <f t="array" ref="E875">PRODUCT(1+B868:B875)-1</f>
        <v>-1.1588785046728445E-2</v>
      </c>
      <c r="F875" s="2">
        <f t="array" ref="F875">PRODUCT(1+B860:B875)-1</f>
        <v>9.4529755764480861E-3</v>
      </c>
    </row>
    <row r="876" spans="1:6" x14ac:dyDescent="0.25">
      <c r="A876" s="9">
        <v>43273</v>
      </c>
      <c r="B876" s="2">
        <v>1.8619806819504259E-3</v>
      </c>
      <c r="C876" s="2">
        <f t="array" ref="C876">PRODUCT(1+B875:B876)-1</f>
        <v>-4.4953239957792324E-3</v>
      </c>
      <c r="D876" s="2">
        <f t="array" ref="D876">PRODUCT(1+B873:B876)-1</f>
        <v>-6.8030644434428078E-3</v>
      </c>
      <c r="E876" s="2">
        <f t="array" ref="E876">PRODUCT(1+B869:B876)-1</f>
        <v>-1.1471733318979882E-2</v>
      </c>
      <c r="F876" s="2">
        <f t="array" ref="F876">PRODUCT(1+B861:B876)-1</f>
        <v>1.8338280467384172E-2</v>
      </c>
    </row>
    <row r="877" spans="1:6" x14ac:dyDescent="0.25">
      <c r="A877" s="9">
        <v>43276</v>
      </c>
      <c r="B877" s="2">
        <v>-1.3724735741665661E-2</v>
      </c>
      <c r="C877" s="2">
        <f t="array" ref="C877">PRODUCT(1+B876:B877)-1</f>
        <v>-1.188831025253112E-2</v>
      </c>
      <c r="D877" s="2">
        <f t="array" ref="D877">PRODUCT(1+B874:B877)-1</f>
        <v>-1.6477291237570357E-2</v>
      </c>
      <c r="E877" s="2">
        <f t="array" ref="E877">PRODUCT(1+B870:B877)-1</f>
        <v>-2.1097912906258842E-2</v>
      </c>
      <c r="F877" s="2">
        <f t="array" ref="F877">PRODUCT(1+B862:B877)-1</f>
        <v>-6.4177106874075962E-3</v>
      </c>
    </row>
    <row r="878" spans="1:6" x14ac:dyDescent="0.25">
      <c r="A878" s="9">
        <v>43277</v>
      </c>
      <c r="B878" s="2">
        <v>2.2045806696182613E-3</v>
      </c>
      <c r="C878" s="2">
        <f t="array" ref="C878">PRODUCT(1+B877:B878)-1</f>
        <v>-1.1550412359159101E-2</v>
      </c>
      <c r="D878" s="2">
        <f t="array" ref="D878">PRODUCT(1+B875:B878)-1</f>
        <v>-1.5993813509099009E-2</v>
      </c>
      <c r="E878" s="2">
        <f t="array" ref="E878">PRODUCT(1+B871:B878)-1</f>
        <v>-2.1358567326387412E-2</v>
      </c>
      <c r="F878" s="2">
        <f t="array" ref="F878">PRODUCT(1+B863:B878)-1</f>
        <v>-8.6680476323957034E-3</v>
      </c>
    </row>
    <row r="879" spans="1:6" x14ac:dyDescent="0.25">
      <c r="A879" s="9">
        <v>43278</v>
      </c>
      <c r="B879" s="2">
        <v>-8.6042907611290076E-3</v>
      </c>
      <c r="C879" s="2">
        <f t="array" ref="C879">PRODUCT(1+B878:B879)-1</f>
        <v>-6.418678944598466E-3</v>
      </c>
      <c r="D879" s="2">
        <f t="array" ref="D879">PRODUCT(1+B876:B879)-1</f>
        <v>-1.8230681950424876E-2</v>
      </c>
      <c r="E879" s="2">
        <f t="array" ref="E879">PRODUCT(1+B872:B879)-1</f>
        <v>-2.8791291021203924E-2</v>
      </c>
      <c r="F879" s="2">
        <f t="array" ref="F879">PRODUCT(1+B864:B879)-1</f>
        <v>-1.7887805587892824E-2</v>
      </c>
    </row>
    <row r="880" spans="1:6" x14ac:dyDescent="0.25">
      <c r="A880" s="9">
        <v>43279</v>
      </c>
      <c r="B880" s="2">
        <v>6.1786244781691924E-3</v>
      </c>
      <c r="C880" s="2">
        <f t="array" ref="C880">PRODUCT(1+B879:B880)-1</f>
        <v>-2.4788289644738226E-3</v>
      </c>
      <c r="D880" s="2">
        <f t="array" ref="D880">PRODUCT(1+B877:B880)-1</f>
        <v>-1.4000609826925414E-2</v>
      </c>
      <c r="E880" s="2">
        <f t="array" ref="E880">PRODUCT(1+B873:B880)-1</f>
        <v>-2.0708427219468195E-2</v>
      </c>
      <c r="F880" s="2">
        <f t="array" ref="F880">PRODUCT(1+B865:B880)-1</f>
        <v>-2.0213897956606774E-2</v>
      </c>
    </row>
    <row r="881" spans="1:6" x14ac:dyDescent="0.25">
      <c r="A881" s="9">
        <v>43280</v>
      </c>
      <c r="B881" s="2">
        <v>7.5838177527609574E-4</v>
      </c>
      <c r="C881" s="2">
        <f t="array" ref="C881">PRODUCT(1+B880:B881)-1</f>
        <v>6.9416920096458945E-3</v>
      </c>
      <c r="D881" s="2">
        <f t="array" ref="D881">PRODUCT(1+B878:B881)-1</f>
        <v>4.7845657270517705E-4</v>
      </c>
      <c r="E881" s="2">
        <f t="array" ref="E881">PRODUCT(1+B874:B881)-1</f>
        <v>-1.6006718333158254E-2</v>
      </c>
      <c r="F881" s="2">
        <f t="array" ref="F881">PRODUCT(1+B866:B881)-1</f>
        <v>-1.8770055985301237E-2</v>
      </c>
    </row>
    <row r="882" spans="1:6" x14ac:dyDescent="0.25">
      <c r="A882" s="9">
        <v>43283</v>
      </c>
      <c r="B882" s="2">
        <v>3.0680150237090142E-3</v>
      </c>
      <c r="C882" s="2">
        <f t="array" ref="C882">PRODUCT(1+B881:B882)-1</f>
        <v>3.8287235256653229E-3</v>
      </c>
      <c r="D882" s="2">
        <f t="array" ref="D882">PRODUCT(1+B879:B882)-1</f>
        <v>1.3404038104192217E-3</v>
      </c>
      <c r="E882" s="2">
        <f t="array" ref="E882">PRODUCT(1+B875:B882)-1</f>
        <v>-1.4674847867250596E-2</v>
      </c>
      <c r="F882" s="2">
        <f t="array" ref="F882">PRODUCT(1+B867:B882)-1</f>
        <v>-1.8826712917816457E-2</v>
      </c>
    </row>
    <row r="883" spans="1:6" x14ac:dyDescent="0.25">
      <c r="A883" s="9">
        <v>43284</v>
      </c>
      <c r="B883" s="2">
        <v>-4.9473541374037699E-3</v>
      </c>
      <c r="C883" s="2">
        <f t="array" ref="C883">PRODUCT(1+B882:B883)-1</f>
        <v>-1.8945176705159605E-3</v>
      </c>
      <c r="D883" s="2">
        <f t="array" ref="D883">PRODUCT(1+B880:B883)-1</f>
        <v>5.0340231809542502E-3</v>
      </c>
      <c r="E883" s="2">
        <f t="array" ref="E883">PRODUCT(1+B876:B883)-1</f>
        <v>-1.3288432445013543E-2</v>
      </c>
      <c r="F883" s="2">
        <f t="array" ref="F883">PRODUCT(1+B868:B883)-1</f>
        <v>-2.4723220704528703E-2</v>
      </c>
    </row>
    <row r="884" spans="1:6" x14ac:dyDescent="0.25">
      <c r="A884" s="9">
        <v>43286</v>
      </c>
      <c r="B884" s="2">
        <v>8.6207532009938692E-3</v>
      </c>
      <c r="C884" s="2">
        <f t="array" ref="C884">PRODUCT(1+B883:B884)-1</f>
        <v>3.6307491445737305E-3</v>
      </c>
      <c r="D884" s="2">
        <f t="array" ref="D884">PRODUCT(1+B881:B884)-1</f>
        <v>7.4733738049046483E-3</v>
      </c>
      <c r="E884" s="2">
        <f t="array" ref="E884">PRODUCT(1+B877:B884)-1</f>
        <v>-6.6318678127540442E-3</v>
      </c>
      <c r="F884" s="2">
        <f t="array" ref="F884">PRODUCT(1+B869:B884)-1</f>
        <v>-1.8027522112779359E-2</v>
      </c>
    </row>
    <row r="885" spans="1:6" x14ac:dyDescent="0.25">
      <c r="A885" s="9">
        <v>43287</v>
      </c>
      <c r="B885" s="2">
        <v>8.4812962022355887E-3</v>
      </c>
      <c r="C885" s="2">
        <f t="array" ref="C885">PRODUCT(1+B884:B885)-1</f>
        <v>1.7175164564613432E-2</v>
      </c>
      <c r="D885" s="2">
        <f t="array" ref="D885">PRODUCT(1+B882:B885)-1</f>
        <v>1.5248108241335823E-2</v>
      </c>
      <c r="E885" s="2">
        <f t="array" ref="E885">PRODUCT(1+B878:B885)-1</f>
        <v>1.5733860371650588E-2</v>
      </c>
      <c r="F885" s="2">
        <f t="array" ref="F885">PRODUCT(1+B870:B885)-1</f>
        <v>-5.6960041504088288E-3</v>
      </c>
    </row>
    <row r="886" spans="1:6" x14ac:dyDescent="0.25">
      <c r="A886" s="9">
        <v>43290</v>
      </c>
      <c r="B886" s="2">
        <v>8.8230391837147426E-3</v>
      </c>
      <c r="C886" s="2">
        <f t="array" ref="C886">PRODUCT(1+B885:B886)-1</f>
        <v>1.7379166194671392E-2</v>
      </c>
      <c r="D886" s="2">
        <f t="array" ref="D886">PRODUCT(1+B883:B886)-1</f>
        <v>2.107301473203993E-2</v>
      </c>
      <c r="E886" s="2">
        <f t="array" ref="E886">PRODUCT(1+B879:B886)-1</f>
        <v>2.2441664891702739E-2</v>
      </c>
      <c r="F886" s="2">
        <f t="array" ref="F886">PRODUCT(1+B871:B886)-1</f>
        <v>6.037757548096323E-4</v>
      </c>
    </row>
    <row r="887" spans="1:6" x14ac:dyDescent="0.25">
      <c r="A887" s="9">
        <v>43291</v>
      </c>
      <c r="B887" s="2">
        <v>3.4732074550045677E-3</v>
      </c>
      <c r="C887" s="2">
        <f t="array" ref="C887">PRODUCT(1+B886:B887)-1</f>
        <v>1.2326890884188035E-2</v>
      </c>
      <c r="D887" s="2">
        <f t="array" ref="D887">PRODUCT(1+B884:B887)-1</f>
        <v>2.9713771828307367E-2</v>
      </c>
      <c r="E887" s="2">
        <f t="array" ref="E887">PRODUCT(1+B880:B887)-1</f>
        <v>3.4897374825438865E-2</v>
      </c>
      <c r="F887" s="2">
        <f t="array" ref="F887">PRODUCT(1+B872:B887)-1</f>
        <v>5.1013433297599775E-3</v>
      </c>
    </row>
    <row r="888" spans="1:6" x14ac:dyDescent="0.25">
      <c r="A888" s="9">
        <v>43292</v>
      </c>
      <c r="B888" s="2">
        <v>-7.0941786215388269E-3</v>
      </c>
      <c r="C888" s="2">
        <f t="array" ref="C888">PRODUCT(1+B887:B888)-1</f>
        <v>-3.6456107206097599E-3</v>
      </c>
      <c r="D888" s="2">
        <f t="array" ref="D888">PRODUCT(1+B885:B888)-1</f>
        <v>1.3670197799467099E-2</v>
      </c>
      <c r="E888" s="2">
        <f t="array" ref="E888">PRODUCT(1+B881:B888)-1</f>
        <v>2.1245734102514069E-2</v>
      </c>
      <c r="F888" s="2">
        <f t="array" ref="F888">PRODUCT(1+B873:B888)-1</f>
        <v>9.7341144659646162E-5</v>
      </c>
    </row>
    <row r="889" spans="1:6" x14ac:dyDescent="0.25">
      <c r="A889" s="9">
        <v>43293</v>
      </c>
      <c r="B889" s="2">
        <v>8.7490356954889048E-3</v>
      </c>
      <c r="C889" s="2">
        <f t="array" ref="C889">PRODUCT(1+B888:B889)-1</f>
        <v>1.5927898519600969E-3</v>
      </c>
      <c r="D889" s="2">
        <f t="array" ref="D889">PRODUCT(1+B886:B889)-1</f>
        <v>1.3939314882854603E-2</v>
      </c>
      <c r="E889" s="2">
        <f t="array" ref="E889">PRODUCT(1+B882:B889)-1</f>
        <v>2.9399971306334205E-2</v>
      </c>
      <c r="F889" s="2">
        <f t="array" ref="F889">PRODUCT(1+B874:B889)-1</f>
        <v>1.2922655913472747E-2</v>
      </c>
    </row>
    <row r="890" spans="1:6" x14ac:dyDescent="0.25">
      <c r="A890" s="9">
        <v>43294</v>
      </c>
      <c r="B890" s="2">
        <v>1.0792305300737493E-3</v>
      </c>
      <c r="C890" s="2">
        <f t="array" ref="C890">PRODUCT(1+B889:B890)-1</f>
        <v>9.8377084519938318E-3</v>
      </c>
      <c r="D890" s="2">
        <f t="array" ref="D890">PRODUCT(1+B887:B890)-1</f>
        <v>6.1562332759852456E-3</v>
      </c>
      <c r="E890" s="2">
        <f t="array" ref="E890">PRODUCT(1+B883:B890)-1</f>
        <v>2.7358978402544087E-2</v>
      </c>
      <c r="F890" s="2">
        <f t="array" ref="F890">PRODUCT(1+B875:B890)-1</f>
        <v>1.2282641689432161E-2</v>
      </c>
    </row>
    <row r="891" spans="1:6" x14ac:dyDescent="0.25">
      <c r="A891" s="9">
        <v>43297</v>
      </c>
      <c r="B891" s="2">
        <v>-1.028090429120665E-3</v>
      </c>
      <c r="C891" s="2">
        <f t="array" ref="C891">PRODUCT(1+B890:B891)-1</f>
        <v>5.0030554374247416E-5</v>
      </c>
      <c r="D891" s="2">
        <f t="array" ref="D891">PRODUCT(1+B888:B891)-1</f>
        <v>1.6429000944937489E-3</v>
      </c>
      <c r="E891" s="2">
        <f t="array" ref="E891">PRODUCT(1+B884:B891)-1</f>
        <v>3.1405488681345517E-2</v>
      </c>
      <c r="F891" s="2">
        <f t="array" ref="F891">PRODUCT(1+B876:B891)-1</f>
        <v>1.7699726521587245E-2</v>
      </c>
    </row>
    <row r="892" spans="1:6" x14ac:dyDescent="0.25">
      <c r="A892" s="9">
        <v>43298</v>
      </c>
      <c r="B892" s="2">
        <v>3.9736566574830601E-3</v>
      </c>
      <c r="C892" s="2">
        <f t="array" ref="C892">PRODUCT(1+B891:B892)-1</f>
        <v>2.9414809499841432E-3</v>
      </c>
      <c r="D892" s="2">
        <f t="array" ref="D892">PRODUCT(1+B889:B892)-1</f>
        <v>1.2808126833981026E-2</v>
      </c>
      <c r="E892" s="2">
        <f t="array" ref="E892">PRODUCT(1+B885:B892)-1</f>
        <v>2.6653414260709551E-2</v>
      </c>
      <c r="F892" s="2">
        <f t="array" ref="F892">PRODUCT(1+B877:B892)-1</f>
        <v>1.9844784527819792E-2</v>
      </c>
    </row>
    <row r="893" spans="1:6" x14ac:dyDescent="0.25">
      <c r="A893" s="9">
        <v>43299</v>
      </c>
      <c r="B893" s="2">
        <v>2.1604883344306103E-3</v>
      </c>
      <c r="C893" s="2">
        <f t="array" ref="C893">PRODUCT(1+B892:B893)-1</f>
        <v>6.1427300307672628E-3</v>
      </c>
      <c r="D893" s="2">
        <f t="array" ref="D893">PRODUCT(1+B890:B893)-1</f>
        <v>6.1930679093302743E-3</v>
      </c>
      <c r="E893" s="2">
        <f t="array" ref="E893">PRODUCT(1+B886:B893)-1</f>
        <v>2.0218709915863942E-2</v>
      </c>
      <c r="F893" s="2">
        <f t="array" ref="F893">PRODUCT(1+B878:B893)-1</f>
        <v>3.6270688646225846E-2</v>
      </c>
    </row>
    <row r="894" spans="1:6" x14ac:dyDescent="0.25">
      <c r="A894" s="9">
        <v>43300</v>
      </c>
      <c r="B894" s="2">
        <v>-3.9529481961344537E-3</v>
      </c>
      <c r="C894" s="2">
        <f t="array" ref="C894">PRODUCT(1+B893:B894)-1</f>
        <v>-1.8010001601681536E-3</v>
      </c>
      <c r="D894" s="2">
        <f t="array" ref="D894">PRODUCT(1+B891:B894)-1</f>
        <v>1.1351831821539982E-3</v>
      </c>
      <c r="E894" s="2">
        <f t="array" ref="E894">PRODUCT(1+B887:B894)-1</f>
        <v>7.2984049106195048E-3</v>
      </c>
      <c r="F894" s="2">
        <f t="array" ref="F894">PRODUCT(1+B879:B894)-1</f>
        <v>2.9903858159570085E-2</v>
      </c>
    </row>
    <row r="895" spans="1:6" x14ac:dyDescent="0.25">
      <c r="A895" s="9">
        <v>43301</v>
      </c>
      <c r="B895" s="2">
        <v>-9.4847904610106948E-4</v>
      </c>
      <c r="C895" s="2">
        <f t="array" ref="C895">PRODUCT(1+B894:B895)-1</f>
        <v>-4.8976779537012183E-3</v>
      </c>
      <c r="D895" s="2">
        <f t="array" ref="D895">PRODUCT(1+B892:B895)-1</f>
        <v>1.2149669636187799E-3</v>
      </c>
      <c r="E895" s="2">
        <f t="array" ref="E895">PRODUCT(1+B888:B895)-1</f>
        <v>2.8598631274521225E-3</v>
      </c>
      <c r="F895" s="2">
        <f t="array" ref="F895">PRODUCT(1+B880:B895)-1</f>
        <v>3.785703966839904E-2</v>
      </c>
    </row>
    <row r="896" spans="1:6" x14ac:dyDescent="0.25">
      <c r="A896" s="9">
        <v>43304</v>
      </c>
      <c r="B896" s="2">
        <v>1.83808439484201E-3</v>
      </c>
      <c r="C896" s="2">
        <f t="array" ref="C896">PRODUCT(1+B895:B896)-1</f>
        <v>8.8786196420742591E-4</v>
      </c>
      <c r="D896" s="2">
        <f t="array" ref="D896">PRODUCT(1+B893:B896)-1</f>
        <v>-9.1473723550039576E-4</v>
      </c>
      <c r="E896" s="2">
        <f t="array" ref="E896">PRODUCT(1+B889:B896)-1</f>
        <v>1.1881673527948555E-2</v>
      </c>
      <c r="F896" s="2">
        <f t="array" ref="F896">PRODUCT(1+B881:B896)-1</f>
        <v>3.3379842506930268E-2</v>
      </c>
    </row>
    <row r="897" spans="1:6" x14ac:dyDescent="0.25">
      <c r="A897" s="9">
        <v>43305</v>
      </c>
      <c r="B897" s="2">
        <v>4.7809389450583772E-3</v>
      </c>
      <c r="C897" s="2">
        <f t="array" ref="C897">PRODUCT(1+B896:B897)-1</f>
        <v>6.6278111091679914E-3</v>
      </c>
      <c r="D897" s="2">
        <f t="array" ref="D897">PRODUCT(1+B894:B897)-1</f>
        <v>1.6976722711161685E-3</v>
      </c>
      <c r="E897" s="2">
        <f t="array" ref="E897">PRODUCT(1+B890:B897)-1</f>
        <v>7.901253980109102E-3</v>
      </c>
      <c r="F897" s="2">
        <f t="array" ref="F897">PRODUCT(1+B882:B897)-1</f>
        <v>3.7533521926742752E-2</v>
      </c>
    </row>
    <row r="898" spans="1:6" x14ac:dyDescent="0.25">
      <c r="A898" s="9">
        <v>43306</v>
      </c>
      <c r="B898" s="2">
        <v>9.1015458800169924E-3</v>
      </c>
      <c r="C898" s="2">
        <f t="array" ref="C898">PRODUCT(1+B897:B898)-1</f>
        <v>1.3925998760233371E-2</v>
      </c>
      <c r="D898" s="2">
        <f t="array" ref="D898">PRODUCT(1+B895:B898)-1</f>
        <v>1.4826225089053624E-2</v>
      </c>
      <c r="E898" s="2">
        <f t="array" ref="E898">PRODUCT(1+B891:B898)-1</f>
        <v>1.5978238752583529E-2</v>
      </c>
      <c r="F898" s="2">
        <f t="array" ref="F898">PRODUCT(1+B883:B898)-1</f>
        <v>4.3774365444070318E-2</v>
      </c>
    </row>
    <row r="899" spans="1:6" x14ac:dyDescent="0.25">
      <c r="A899" s="9">
        <v>43307</v>
      </c>
      <c r="B899" s="2">
        <v>-3.0322514906520048E-3</v>
      </c>
      <c r="C899" s="2">
        <f t="array" ref="C899">PRODUCT(1+B898:B899)-1</f>
        <v>6.0416962133029717E-3</v>
      </c>
      <c r="D899" s="2">
        <f t="array" ref="D899">PRODUCT(1+B896:B899)-1</f>
        <v>1.270955054375178E-2</v>
      </c>
      <c r="E899" s="2">
        <f t="array" ref="E899">PRODUCT(1+B892:B899)-1</f>
        <v>1.3939959191403783E-2</v>
      </c>
      <c r="F899" s="2">
        <f t="array" ref="F899">PRODUCT(1+B884:B899)-1</f>
        <v>4.5783239103353468E-2</v>
      </c>
    </row>
    <row r="900" spans="1:6" x14ac:dyDescent="0.25">
      <c r="A900" s="9">
        <v>43308</v>
      </c>
      <c r="B900" s="2">
        <v>-6.5622532987481552E-3</v>
      </c>
      <c r="C900" s="2">
        <f t="array" ref="C900">PRODUCT(1+B899:B900)-1</f>
        <v>-9.5746063870529863E-3</v>
      </c>
      <c r="D900" s="2">
        <f t="array" ref="D900">PRODUCT(1+B897:B900)-1</f>
        <v>4.2180564165044121E-3</v>
      </c>
      <c r="E900" s="2">
        <f t="array" ref="E900">PRODUCT(1+B893:B900)-1</f>
        <v>3.2994607677385712E-3</v>
      </c>
      <c r="F900" s="2">
        <f t="array" ref="F900">PRODUCT(1+B885:B900)-1</f>
        <v>3.0040816923127656E-2</v>
      </c>
    </row>
    <row r="901" spans="1:6" x14ac:dyDescent="0.25">
      <c r="A901" s="9">
        <v>43311</v>
      </c>
      <c r="B901" s="2">
        <v>-5.7541808274385042E-3</v>
      </c>
      <c r="C901" s="2">
        <f t="array" ref="C901">PRODUCT(1+B900:B901)-1</f>
        <v>-1.2278673734070211E-2</v>
      </c>
      <c r="D901" s="2">
        <f t="array" ref="D901">PRODUCT(1+B898:B901)-1</f>
        <v>-6.3111615373707686E-3</v>
      </c>
      <c r="E901" s="2">
        <f t="array" ref="E901">PRODUCT(1+B894:B901)-1</f>
        <v>-4.6242035501951051E-3</v>
      </c>
      <c r="F901" s="2">
        <f t="array" ref="F901">PRODUCT(1+B886:B901)-1</f>
        <v>1.5501010935495607E-2</v>
      </c>
    </row>
    <row r="902" spans="1:6" x14ac:dyDescent="0.25">
      <c r="A902" s="9">
        <v>43312</v>
      </c>
      <c r="B902" s="2">
        <v>4.8847498751158902E-3</v>
      </c>
      <c r="C902" s="2">
        <f t="array" ref="C902">PRODUCT(1+B901:B902)-1</f>
        <v>-8.975386864008561E-4</v>
      </c>
      <c r="D902" s="2">
        <f t="array" ref="D902">PRODUCT(1+B899:B902)-1</f>
        <v>-1.0463551493814394E-2</v>
      </c>
      <c r="E902" s="2">
        <f t="array" ref="E902">PRODUCT(1+B895:B902)-1</f>
        <v>4.2075386255608915E-3</v>
      </c>
      <c r="F902" s="2">
        <f t="array" ref="F902">PRODUCT(1+B887:B902)-1</f>
        <v>1.1536651856747238E-2</v>
      </c>
    </row>
    <row r="903" spans="1:6" x14ac:dyDescent="0.25">
      <c r="A903" s="9">
        <v>43313</v>
      </c>
      <c r="B903" s="2">
        <v>-1.0403758135703045E-3</v>
      </c>
      <c r="C903" s="2">
        <f t="array" ref="C903">PRODUCT(1+B902:B903)-1</f>
        <v>3.8392920859202651E-3</v>
      </c>
      <c r="D903" s="2">
        <f t="array" ref="D903">PRODUCT(1+B900:B903)-1</f>
        <v>-8.4865230630427613E-3</v>
      </c>
      <c r="E903" s="2">
        <f t="array" ref="E903">PRODUCT(1+B896:B903)-1</f>
        <v>4.1151675868986715E-3</v>
      </c>
      <c r="F903" s="2">
        <f t="array" ref="F903">PRODUCT(1+B888:B903)-1</f>
        <v>6.9867995303956043E-3</v>
      </c>
    </row>
    <row r="904" spans="1:6" x14ac:dyDescent="0.25">
      <c r="A904" s="9">
        <v>43314</v>
      </c>
      <c r="B904" s="2">
        <v>4.9264935877384453E-3</v>
      </c>
      <c r="C904" s="2">
        <f t="array" ref="C904">PRODUCT(1+B903:B904)-1</f>
        <v>3.8809923693936543E-3</v>
      </c>
      <c r="D904" s="2">
        <f t="array" ref="D904">PRODUCT(1+B901:B904)-1</f>
        <v>2.979970342199767E-3</v>
      </c>
      <c r="E904" s="2">
        <f t="array" ref="E904">PRODUCT(1+B897:B904)-1</f>
        <v>7.2105964417270574E-3</v>
      </c>
      <c r="F904" s="2">
        <f t="array" ref="F904">PRODUCT(1+B889:B904)-1</f>
        <v>1.9177943922538132E-2</v>
      </c>
    </row>
    <row r="905" spans="1:6" x14ac:dyDescent="0.25">
      <c r="A905" s="9">
        <v>43315</v>
      </c>
      <c r="B905" s="2">
        <v>4.6441380578801095E-3</v>
      </c>
      <c r="C905" s="2">
        <f t="array" ref="C905">PRODUCT(1+B904:B905)-1</f>
        <v>9.5935109619813552E-3</v>
      </c>
      <c r="D905" s="2">
        <f t="array" ref="D905">PRODUCT(1+B902:B905)-1</f>
        <v>1.3469635338614117E-2</v>
      </c>
      <c r="E905" s="2">
        <f t="array" ref="E905">PRODUCT(1+B898:B905)-1</f>
        <v>7.0734647567718412E-3</v>
      </c>
      <c r="F905" s="2">
        <f t="array" ref="F905">PRODUCT(1+B890:B905)-1</f>
        <v>1.5030607978443467E-2</v>
      </c>
    </row>
    <row r="906" spans="1:6" x14ac:dyDescent="0.25">
      <c r="A906" s="9">
        <v>43318</v>
      </c>
      <c r="B906" s="2">
        <v>3.5382963367192044E-3</v>
      </c>
      <c r="C906" s="2">
        <f t="array" ref="C906">PRODUCT(1+B905:B906)-1</f>
        <v>8.1988667312766772E-3</v>
      </c>
      <c r="D906" s="2">
        <f t="array" ref="D906">PRODUCT(1+B903:B906)-1</f>
        <v>1.2111678839892059E-2</v>
      </c>
      <c r="E906" s="2">
        <f t="array" ref="E906">PRODUCT(1+B899:B906)-1</f>
        <v>1.521396170860001E-3</v>
      </c>
      <c r="F906" s="2">
        <f t="array" ref="F906">PRODUCT(1+B891:B906)-1</f>
        <v>1.7523944154698823E-2</v>
      </c>
    </row>
    <row r="907" spans="1:6" x14ac:dyDescent="0.25">
      <c r="A907" s="9">
        <v>43319</v>
      </c>
      <c r="B907" s="2">
        <v>2.824165029469361E-3</v>
      </c>
      <c r="C907" s="2">
        <f t="array" ref="C907">PRODUCT(1+B906:B907)-1</f>
        <v>6.3724540989666956E-3</v>
      </c>
      <c r="D907" s="2">
        <f t="array" ref="D907">PRODUCT(1+B904:B907)-1</f>
        <v>1.6027099269201095E-2</v>
      </c>
      <c r="E907" s="2">
        <f t="array" ref="E907">PRODUCT(1+B900:B907)-1</f>
        <v>7.4045618585765194E-3</v>
      </c>
      <c r="F907" s="2">
        <f t="array" ref="F907">PRODUCT(1+B892:B907)-1</f>
        <v>2.1447740340118981E-2</v>
      </c>
    </row>
    <row r="908" spans="1:6" x14ac:dyDescent="0.25">
      <c r="A908" s="9">
        <v>43320</v>
      </c>
      <c r="B908" s="2">
        <v>-2.6237996116773576E-4</v>
      </c>
      <c r="C908" s="2">
        <f t="array" ref="C908">PRODUCT(1+B907:B908)-1</f>
        <v>2.561044063990936E-3</v>
      </c>
      <c r="D908" s="2">
        <f t="array" ref="D908">PRODUCT(1+B905:B908)-1</f>
        <v>1.0780908454240956E-2</v>
      </c>
      <c r="E908" s="2">
        <f t="array" ref="E908">PRODUCT(1+B901:B908)-1</f>
        <v>1.3793005583896401E-2</v>
      </c>
      <c r="F908" s="2">
        <f t="array" ref="F908">PRODUCT(1+B893:B908)-1</f>
        <v>1.7137975832428154E-2</v>
      </c>
    </row>
    <row r="909" spans="1:6" x14ac:dyDescent="0.25">
      <c r="A909" s="9">
        <v>43321</v>
      </c>
      <c r="B909" s="2">
        <v>-1.4417188648213619E-3</v>
      </c>
      <c r="C909" s="2">
        <f t="array" ref="C909">PRODUCT(1+B908:B909)-1</f>
        <v>-1.7037205478492856E-3</v>
      </c>
      <c r="D909" s="2">
        <f t="array" ref="D909">PRODUCT(1+B906:B909)-1</f>
        <v>4.6578766701288465E-3</v>
      </c>
      <c r="E909" s="2">
        <f t="array" ref="E909">PRODUCT(1+B902:B909)-1</f>
        <v>1.8190251908941635E-2</v>
      </c>
      <c r="F909" s="2">
        <f t="array" ref="F909">PRODUCT(1+B894:B909)-1</f>
        <v>1.3481932931290297E-2</v>
      </c>
    </row>
    <row r="910" spans="1:6" x14ac:dyDescent="0.25">
      <c r="A910" s="9">
        <v>43322</v>
      </c>
      <c r="B910" s="2">
        <v>-7.1138709971333425E-3</v>
      </c>
      <c r="C910" s="2">
        <f t="array" ref="C910">PRODUCT(1+B909:B910)-1</f>
        <v>-8.5453336599362606E-3</v>
      </c>
      <c r="D910" s="2">
        <f t="array" ref="D910">PRODUCT(1+B907:B910)-1</f>
        <v>-6.0061745719899307E-3</v>
      </c>
      <c r="E910" s="2">
        <f t="array" ref="E910">PRODUCT(1+B903:B910)-1</f>
        <v>6.0327594104299109E-3</v>
      </c>
      <c r="F910" s="2">
        <f t="array" ref="F910">PRODUCT(1+B895:B910)-1</f>
        <v>1.0265681104228985E-2</v>
      </c>
    </row>
    <row r="911" spans="1:6" x14ac:dyDescent="0.25">
      <c r="A911" s="9">
        <v>43325</v>
      </c>
      <c r="B911" s="2">
        <v>-4.0059577592049811E-3</v>
      </c>
      <c r="C911" s="2">
        <f t="array" ref="C911">PRODUCT(1+B910:B911)-1</f>
        <v>-1.1091330889619333E-2</v>
      </c>
      <c r="D911" s="2">
        <f t="array" ref="D911">PRODUCT(1+B908:B911)-1</f>
        <v>-1.2776154909129089E-2</v>
      </c>
      <c r="E911" s="2">
        <f t="array" ref="E911">PRODUCT(1+B904:B911)-1</f>
        <v>3.0461796570646626E-3</v>
      </c>
      <c r="F911" s="2">
        <f t="array" ref="F911">PRODUCT(1+B896:B911)-1</f>
        <v>7.1738827837519725E-3</v>
      </c>
    </row>
    <row r="912" spans="1:6" x14ac:dyDescent="0.25">
      <c r="A912" s="9">
        <v>43326</v>
      </c>
      <c r="B912" s="2">
        <v>6.3892442406439098E-3</v>
      </c>
      <c r="C912" s="2">
        <f t="array" ref="C912">PRODUCT(1+B911:B912)-1</f>
        <v>2.3576914388976355E-3</v>
      </c>
      <c r="D912" s="2">
        <f t="array" ref="D912">PRODUCT(1+B909:B912)-1</f>
        <v>-6.2077894810511625E-3</v>
      </c>
      <c r="E912" s="2">
        <f t="array" ref="E912">PRODUCT(1+B905:B912)-1</f>
        <v>4.5061933630914375E-3</v>
      </c>
      <c r="F912" s="2">
        <f t="array" ref="F912">PRODUCT(1+B897:B912)-1</f>
        <v>1.1749282146648277E-2</v>
      </c>
    </row>
    <row r="913" spans="1:6" x14ac:dyDescent="0.25">
      <c r="A913" s="9">
        <v>43327</v>
      </c>
      <c r="B913" s="2">
        <v>-7.6022197495739796E-3</v>
      </c>
      <c r="C913" s="2">
        <f t="array" ref="C913">PRODUCT(1+B912:B913)-1</f>
        <v>-1.2615479476811853E-3</v>
      </c>
      <c r="D913" s="2">
        <f t="array" ref="D913">PRODUCT(1+B910:B913)-1</f>
        <v>-1.2338886591579667E-2</v>
      </c>
      <c r="E913" s="2">
        <f t="array" ref="E913">PRODUCT(1+B906:B913)-1</f>
        <v>-7.7384829334411487E-3</v>
      </c>
      <c r="F913" s="2">
        <f t="array" ref="F913">PRODUCT(1+B898:B913)-1</f>
        <v>-7.1975606297036698E-4</v>
      </c>
    </row>
    <row r="914" spans="1:6" x14ac:dyDescent="0.25">
      <c r="A914" s="9">
        <v>43328</v>
      </c>
      <c r="B914" s="2">
        <v>7.9194711836985121E-3</v>
      </c>
      <c r="C914" s="2">
        <f t="array" ref="C914">PRODUCT(1+B913:B914)-1</f>
        <v>2.570458738855308E-4</v>
      </c>
      <c r="D914" s="2">
        <f t="array" ref="D914">PRODUCT(1+B911:B914)-1</f>
        <v>2.615343347639465E-3</v>
      </c>
      <c r="E914" s="2">
        <f t="array" ref="E914">PRODUCT(1+B907:B914)-1</f>
        <v>-3.4065394330619059E-3</v>
      </c>
      <c r="F914" s="2">
        <f t="array" ref="F914">PRODUCT(1+B899:B914)-1</f>
        <v>-1.8903259582513376E-3</v>
      </c>
    </row>
    <row r="915" spans="1:6" x14ac:dyDescent="0.25">
      <c r="A915" s="9">
        <v>43329</v>
      </c>
      <c r="B915" s="2">
        <v>3.3231362802699227E-3</v>
      </c>
      <c r="C915" s="2">
        <f t="array" ref="C915">PRODUCT(1+B914:B915)-1</f>
        <v>1.1268924945979641E-2</v>
      </c>
      <c r="D915" s="2">
        <f t="array" ref="D915">PRODUCT(1+B912:B915)-1</f>
        <v>9.9931607091601204E-3</v>
      </c>
      <c r="E915" s="2">
        <f t="array" ref="E915">PRODUCT(1+B908:B915)-1</f>
        <v>-2.9106683692208257E-3</v>
      </c>
      <c r="F915" s="2">
        <f t="array" ref="F915">PRODUCT(1+B900:B915)-1</f>
        <v>4.4723412653657757E-3</v>
      </c>
    </row>
    <row r="916" spans="1:6" x14ac:dyDescent="0.25">
      <c r="A916" s="9">
        <v>43332</v>
      </c>
      <c r="B916" s="2">
        <v>2.4279594264120519E-3</v>
      </c>
      <c r="C916" s="2">
        <f t="array" ref="C916">PRODUCT(1+B915:B916)-1</f>
        <v>5.7591641467389376E-3</v>
      </c>
      <c r="D916" s="2">
        <f t="array" ref="D916">PRODUCT(1+B913:B916)-1</f>
        <v>6.0176903900055478E-3</v>
      </c>
      <c r="E916" s="2">
        <f t="array" ref="E916">PRODUCT(1+B909:B916)-1</f>
        <v>-2.2745564614889968E-4</v>
      </c>
      <c r="F916" s="2">
        <f t="array" ref="F916">PRODUCT(1+B901:B916)-1</f>
        <v>1.356241264075031E-2</v>
      </c>
    </row>
    <row r="917" spans="1:6" x14ac:dyDescent="0.25">
      <c r="A917" s="9">
        <v>43333</v>
      </c>
      <c r="B917" s="2">
        <v>2.0685672284348477E-3</v>
      </c>
      <c r="C917" s="2">
        <f t="array" ref="C917">PRODUCT(1+B916:B917)-1</f>
        <v>4.5015490521482793E-3</v>
      </c>
      <c r="D917" s="2">
        <f t="array" ref="D917">PRODUCT(1+B914:B917)-1</f>
        <v>1.5821201616537106E-2</v>
      </c>
      <c r="E917" s="2">
        <f t="array" ref="E917">PRODUCT(1+B910:B917)-1</f>
        <v>3.2870990124684862E-3</v>
      </c>
      <c r="F917" s="2">
        <f t="array" ref="F917">PRODUCT(1+B902:B917)-1</f>
        <v>2.1537144080496562E-2</v>
      </c>
    </row>
    <row r="918" spans="1:6" x14ac:dyDescent="0.25">
      <c r="A918" s="9">
        <v>43334</v>
      </c>
      <c r="B918" s="2">
        <v>-3.9818928661239372E-4</v>
      </c>
      <c r="C918" s="2">
        <f t="array" ref="C918">PRODUCT(1+B917:B918)-1</f>
        <v>1.6695542605134062E-3</v>
      </c>
      <c r="D918" s="2">
        <f t="array" ref="D918">PRODUCT(1+B915:B918)-1</f>
        <v>7.4383336442904735E-3</v>
      </c>
      <c r="E918" s="2">
        <f t="array" ref="E918">PRODUCT(1+B911:B918)-1</f>
        <v>1.0073130788344153E-2</v>
      </c>
      <c r="F918" s="2">
        <f t="array" ref="F918">PRODUCT(1+B903:B918)-1</f>
        <v>1.6166658973329806E-2</v>
      </c>
    </row>
    <row r="919" spans="1:6" x14ac:dyDescent="0.25">
      <c r="A919" s="9">
        <v>43335</v>
      </c>
      <c r="B919" s="2">
        <v>-1.691231454109654E-3</v>
      </c>
      <c r="C919" s="2">
        <f t="array" ref="C919">PRODUCT(1+B918:B919)-1</f>
        <v>-2.0887473104758136E-3</v>
      </c>
      <c r="D919" s="2">
        <f t="array" ref="D919">PRODUCT(1+B916:B919)-1</f>
        <v>2.4033991431968715E-3</v>
      </c>
      <c r="E919" s="2">
        <f t="array" ref="E919">PRODUCT(1+B912:B919)-1</f>
        <v>1.2420577406243138E-2</v>
      </c>
      <c r="F919" s="2">
        <f t="array" ref="F919">PRODUCT(1+B904:B919)-1</f>
        <v>1.5504592373531967E-2</v>
      </c>
    </row>
    <row r="920" spans="1:6" x14ac:dyDescent="0.25">
      <c r="A920" s="9">
        <v>43336</v>
      </c>
      <c r="B920" s="2">
        <v>6.1988533346399866E-3</v>
      </c>
      <c r="C920" s="2">
        <f t="array" ref="C920">PRODUCT(1+B919:B920)-1</f>
        <v>4.4971381847913605E-3</v>
      </c>
      <c r="D920" s="2">
        <f t="array" ref="D920">PRODUCT(1+B917:B920)-1</f>
        <v>6.1742006615213008E-3</v>
      </c>
      <c r="E920" s="2">
        <f t="array" ref="E920">PRODUCT(1+B913:B920)-1</f>
        <v>1.2229045479513756E-2</v>
      </c>
      <c r="F920" s="2">
        <f t="array" ref="F920">PRODUCT(1+B905:B920)-1</f>
        <v>1.6790345286181729E-2</v>
      </c>
    </row>
    <row r="921" spans="1:6" x14ac:dyDescent="0.25">
      <c r="A921" s="9">
        <v>43339</v>
      </c>
      <c r="B921" s="2">
        <v>7.670392285776817E-3</v>
      </c>
      <c r="C921" s="2">
        <f t="array" ref="C921">PRODUCT(1+B920:B921)-1</f>
        <v>1.391679325721551E-2</v>
      </c>
      <c r="D921" s="2">
        <f t="array" ref="D921">PRODUCT(1+B918:B921)-1</f>
        <v>1.179897728225332E-2</v>
      </c>
      <c r="E921" s="2">
        <f t="array" ref="E921">PRODUCT(1+B914:B921)-1</f>
        <v>2.7806852897241718E-2</v>
      </c>
      <c r="F921" s="2">
        <f t="array" ref="F921">PRODUCT(1+B906:B921)-1</f>
        <v>1.9853187107222281E-2</v>
      </c>
    </row>
    <row r="922" spans="1:6" x14ac:dyDescent="0.25">
      <c r="A922" s="9">
        <v>43340</v>
      </c>
      <c r="B922" s="2">
        <v>2.6926821185191407E-4</v>
      </c>
      <c r="C922" s="2">
        <f t="array" ref="C922">PRODUCT(1+B921:B922)-1</f>
        <v>7.9417258904437293E-3</v>
      </c>
      <c r="D922" s="2">
        <f t="array" ref="D922">PRODUCT(1+B919:B922)-1</f>
        <v>1.2474579113990192E-2</v>
      </c>
      <c r="E922" s="2">
        <f t="array" ref="E922">PRODUCT(1+B915:B922)-1</f>
        <v>2.000570283980263E-2</v>
      </c>
      <c r="F922" s="2">
        <f t="array" ref="F922">PRODUCT(1+B907:B922)-1</f>
        <v>1.653101319113115E-2</v>
      </c>
    </row>
    <row r="923" spans="1:6" x14ac:dyDescent="0.25">
      <c r="A923" s="9">
        <v>43341</v>
      </c>
      <c r="B923" s="2">
        <v>5.7014274275932753E-3</v>
      </c>
      <c r="C923" s="2">
        <f t="array" ref="C923">PRODUCT(1+B922:B923)-1</f>
        <v>5.9722308526135581E-3</v>
      </c>
      <c r="D923" s="2">
        <f t="array" ref="D923">PRODUCT(1+B920:B923)-1</f>
        <v>1.9972138411889384E-2</v>
      </c>
      <c r="E923" s="2">
        <f t="array" ref="E923">PRODUCT(1+B916:B923)-1</f>
        <v>2.2423538575433222E-2</v>
      </c>
      <c r="F923" s="2">
        <f t="array" ref="F923">PRODUCT(1+B908:B923)-1</f>
        <v>1.944760272175472E-2</v>
      </c>
    </row>
    <row r="924" spans="1:6" x14ac:dyDescent="0.25">
      <c r="A924" s="9">
        <v>43342</v>
      </c>
      <c r="B924" s="2">
        <v>-4.4302754938161382E-3</v>
      </c>
      <c r="C924" s="2">
        <f t="array" ref="C924">PRODUCT(1+B923:B924)-1</f>
        <v>1.2458930395649048E-3</v>
      </c>
      <c r="D924" s="2">
        <f t="array" ref="D924">PRODUCT(1+B921:B924)-1</f>
        <v>9.1975134710176043E-3</v>
      </c>
      <c r="E924" s="2">
        <f t="array" ref="E924">PRODUCT(1+B917:B924)-1</f>
        <v>1.5428501426296037E-2</v>
      </c>
      <c r="F924" s="2">
        <f t="array" ref="F924">PRODUCT(1+B909:B924)-1</f>
        <v>1.5197536480386464E-2</v>
      </c>
    </row>
    <row r="925" spans="1:6" x14ac:dyDescent="0.25">
      <c r="A925" s="9">
        <v>43343</v>
      </c>
      <c r="B925" s="2">
        <v>1.3443037712890238E-4</v>
      </c>
      <c r="C925" s="2">
        <f t="array" ref="C925">PRODUCT(1+B924:B925)-1</f>
        <v>-4.296440680292668E-3</v>
      </c>
      <c r="D925" s="2">
        <f t="array" ref="D925">PRODUCT(1+B922:B925)-1</f>
        <v>1.6501308367338208E-3</v>
      </c>
      <c r="E925" s="2">
        <f t="array" ref="E925">PRODUCT(1+B918:B925)-1</f>
        <v>1.346857797524259E-2</v>
      </c>
      <c r="F925" s="2">
        <f t="array" ref="F925">PRODUCT(1+B910:B925)-1</f>
        <v>1.6799949537072312E-2</v>
      </c>
    </row>
    <row r="926" spans="1:6" x14ac:dyDescent="0.25">
      <c r="A926" s="9">
        <v>43347</v>
      </c>
      <c r="B926" s="2">
        <v>-1.6543053296204091E-3</v>
      </c>
      <c r="C926" s="2">
        <f t="array" ref="C926">PRODUCT(1+B925:B926)-1</f>
        <v>-1.5200973413808105E-3</v>
      </c>
      <c r="D926" s="2">
        <f t="array" ref="D926">PRODUCT(1+B923:B926)-1</f>
        <v>-2.7609818051299584E-4</v>
      </c>
      <c r="E926" s="2">
        <f t="array" ref="E926">PRODUCT(1+B919:B926)-1</f>
        <v>1.2195036724881092E-2</v>
      </c>
      <c r="F926" s="2">
        <f t="array" ref="F926">PRODUCT(1+B911:B926)-1</f>
        <v>2.2391009713123466E-2</v>
      </c>
    </row>
    <row r="927" spans="1:6" x14ac:dyDescent="0.25">
      <c r="A927" s="9">
        <v>43348</v>
      </c>
      <c r="B927" s="2">
        <v>-2.8031704824766912E-3</v>
      </c>
      <c r="C927" s="2">
        <f t="array" ref="C927">PRODUCT(1+B926:B927)-1</f>
        <v>-4.4528385122281078E-3</v>
      </c>
      <c r="D927" s="2">
        <f t="array" ref="D927">PRODUCT(1+B924:B927)-1</f>
        <v>-8.7301478359941287E-3</v>
      </c>
      <c r="E927" s="2">
        <f t="array" ref="E927">PRODUCT(1+B920:B927)-1</f>
        <v>1.1067630854958432E-2</v>
      </c>
      <c r="F927" s="2">
        <f t="array" ref="F927">PRODUCT(1+B912:B927)-1</f>
        <v>2.3625674626939208E-2</v>
      </c>
    </row>
    <row r="928" spans="1:6" x14ac:dyDescent="0.25">
      <c r="A928" s="9">
        <v>43349</v>
      </c>
      <c r="B928" s="2">
        <v>-3.6522883057535926E-3</v>
      </c>
      <c r="C928" s="2">
        <f t="array" ref="C928">PRODUCT(1+B927:B928)-1</f>
        <v>-6.4452208014581513E-3</v>
      </c>
      <c r="D928" s="2">
        <f t="array" ref="D928">PRODUCT(1+B925:B928)-1</f>
        <v>-7.9555207798340799E-3</v>
      </c>
      <c r="E928" s="2">
        <f t="array" ref="E928">PRODUCT(1+B921:B928)-1</f>
        <v>1.1688216816421182E-3</v>
      </c>
      <c r="F928" s="2">
        <f t="array" ref="F928">PRODUCT(1+B913:B928)-1</f>
        <v>1.3412160734658007E-2</v>
      </c>
    </row>
    <row r="929" spans="1:6" x14ac:dyDescent="0.25">
      <c r="A929" s="9">
        <v>43350</v>
      </c>
      <c r="B929" s="2">
        <v>-2.2133041469051262E-3</v>
      </c>
      <c r="C929" s="2">
        <f t="array" ref="C929">PRODUCT(1+B928:B929)-1</f>
        <v>-5.8575088278058907E-3</v>
      </c>
      <c r="D929" s="2">
        <f t="array" ref="D929">PRODUCT(1+B926:B929)-1</f>
        <v>-1.0284264799139797E-2</v>
      </c>
      <c r="E929" s="2">
        <f t="array" ref="E929">PRODUCT(1+B922:B929)-1</f>
        <v>-8.6511043448841418E-3</v>
      </c>
      <c r="F929" s="2">
        <f t="array" ref="F929">PRODUCT(1+B914:B929)-1</f>
        <v>1.8915188566440033E-2</v>
      </c>
    </row>
    <row r="930" spans="1:6" x14ac:dyDescent="0.25">
      <c r="A930" s="9">
        <v>43353</v>
      </c>
      <c r="B930" s="2">
        <v>1.8978437708938589E-3</v>
      </c>
      <c r="C930" s="2">
        <f t="array" ref="C930">PRODUCT(1+B929:B930)-1</f>
        <v>-3.1966088149959493E-4</v>
      </c>
      <c r="D930" s="2">
        <f t="array" ref="D930">PRODUCT(1+B927:B930)-1</f>
        <v>-6.7628213979948892E-3</v>
      </c>
      <c r="E930" s="2">
        <f t="array" ref="E930">PRODUCT(1+B923:B930)-1</f>
        <v>-7.0370523758246373E-3</v>
      </c>
      <c r="F930" s="2">
        <f t="array" ref="F930">PRODUCT(1+B915:B930)-1</f>
        <v>1.2827869285278792E-2</v>
      </c>
    </row>
    <row r="931" spans="1:6" x14ac:dyDescent="0.25">
      <c r="A931" s="9">
        <v>43354</v>
      </c>
      <c r="B931" s="2">
        <v>3.7398379635260603E-3</v>
      </c>
      <c r="C931" s="2">
        <f t="array" ref="C931">PRODUCT(1+B930:B931)-1</f>
        <v>5.6447793626031029E-3</v>
      </c>
      <c r="D931" s="2">
        <f t="array" ref="D931">PRODUCT(1+B928:B931)-1</f>
        <v>-2.4579381015021884E-4</v>
      </c>
      <c r="E931" s="2">
        <f t="array" ref="E931">PRODUCT(1+B924:B931)-1</f>
        <v>-8.9737958298445886E-3</v>
      </c>
      <c r="F931" s="2">
        <f t="array" ref="F931">PRODUCT(1+B916:B931)-1</f>
        <v>1.3248518488630179E-2</v>
      </c>
    </row>
    <row r="932" spans="1:6" x14ac:dyDescent="0.25">
      <c r="A932" s="9">
        <v>43355</v>
      </c>
      <c r="B932" s="2">
        <v>3.5666178420923345E-4</v>
      </c>
      <c r="C932" s="2">
        <f t="array" ref="C932">PRODUCT(1+B931:B932)-1</f>
        <v>4.0978336050159214E-3</v>
      </c>
      <c r="D932" s="2">
        <f t="array" ref="D932">PRODUCT(1+B929:B932)-1</f>
        <v>3.7768628064140941E-3</v>
      </c>
      <c r="E932" s="2">
        <f t="array" ref="E932">PRODUCT(1+B925:B932)-1</f>
        <v>-4.2087048839589691E-3</v>
      </c>
      <c r="F932" s="2">
        <f t="array" ref="F932">PRODUCT(1+B917:B932)-1</f>
        <v>1.1154862533031995E-2</v>
      </c>
    </row>
    <row r="933" spans="1:6" x14ac:dyDescent="0.25">
      <c r="A933" s="9">
        <v>43356</v>
      </c>
      <c r="B933" s="2">
        <v>5.2822508065297757E-3</v>
      </c>
      <c r="C933" s="2">
        <f t="array" ref="C933">PRODUCT(1+B932:B933)-1</f>
        <v>5.6407965677363059E-3</v>
      </c>
      <c r="D933" s="2">
        <f t="array" ref="D933">PRODUCT(1+B930:B933)-1</f>
        <v>1.1317416982393524E-2</v>
      </c>
      <c r="E933" s="2">
        <f t="array" ref="E933">PRODUCT(1+B926:B933)-1</f>
        <v>9.1676087016456798E-4</v>
      </c>
      <c r="F933" s="2">
        <f t="array" ref="F933">PRODUCT(1+B918:B933)-1</f>
        <v>1.4397686310671842E-2</v>
      </c>
    </row>
    <row r="934" spans="1:6" x14ac:dyDescent="0.25">
      <c r="A934" s="9">
        <v>43357</v>
      </c>
      <c r="B934" s="2">
        <v>2.7546501938591206E-4</v>
      </c>
      <c r="C934" s="2">
        <f t="array" ref="C934">PRODUCT(1+B933:B934)-1</f>
        <v>5.5591709012365875E-3</v>
      </c>
      <c r="D934" s="2">
        <f t="array" ref="D934">PRODUCT(1+B931:B934)-1</f>
        <v>9.679785063587687E-3</v>
      </c>
      <c r="E934" s="2">
        <f t="array" ref="E934">PRODUCT(1+B927:B934)-1</f>
        <v>2.851501008036772E-3</v>
      </c>
      <c r="F934" s="2">
        <f t="array" ref="F934">PRODUCT(1+B919:B934)-1</f>
        <v>1.5081311892432225E-2</v>
      </c>
    </row>
    <row r="935" spans="1:6" x14ac:dyDescent="0.25">
      <c r="A935" s="9">
        <v>43360</v>
      </c>
      <c r="B935" s="2">
        <v>-5.5697457469585654E-3</v>
      </c>
      <c r="C935" s="2">
        <f t="array" ref="C935">PRODUCT(1+B934:B935)-1</f>
        <v>-5.295814997692827E-3</v>
      </c>
      <c r="D935" s="2">
        <f t="array" ref="D935">PRODUCT(1+B932:B935)-1</f>
        <v>3.1510895498110258E-4</v>
      </c>
      <c r="E935" s="2">
        <f t="array" ref="E935">PRODUCT(1+B928:B935)-1</f>
        <v>6.9237693000268052E-5</v>
      </c>
      <c r="F935" s="2">
        <f t="array" ref="F935">PRODUCT(1+B920:B935)-1</f>
        <v>1.1137634845186151E-2</v>
      </c>
    </row>
    <row r="936" spans="1:6" x14ac:dyDescent="0.25">
      <c r="A936" s="9">
        <v>43361</v>
      </c>
      <c r="B936" s="2">
        <v>5.3690113541955409E-3</v>
      </c>
      <c r="C936" s="2">
        <f t="array" ref="C936">PRODUCT(1+B935:B936)-1</f>
        <v>-2.3063842091841646E-4</v>
      </c>
      <c r="D936" s="2">
        <f t="array" ref="D936">PRODUCT(1+B933:B936)-1</f>
        <v>5.3272503219197187E-3</v>
      </c>
      <c r="E936" s="2">
        <f t="array" ref="E936">PRODUCT(1+B929:B936)-1</f>
        <v>9.1242334219352461E-3</v>
      </c>
      <c r="F936" s="2">
        <f t="array" ref="F936">PRODUCT(1+B921:B936)-1</f>
        <v>1.0303719705429204E-2</v>
      </c>
    </row>
    <row r="937" spans="1:6" x14ac:dyDescent="0.25">
      <c r="A937" s="9">
        <v>43362</v>
      </c>
      <c r="B937" s="2">
        <v>1.25330973621951E-3</v>
      </c>
      <c r="C937" s="2">
        <f t="array" ref="C937">PRODUCT(1+B936:B937)-1</f>
        <v>6.629050124619118E-3</v>
      </c>
      <c r="D937" s="2">
        <f t="array" ref="D937">PRODUCT(1+B934:B937)-1</f>
        <v>1.298128903855833E-3</v>
      </c>
      <c r="E937" s="2">
        <f t="array" ref="E937">PRODUCT(1+B930:B937)-1</f>
        <v>1.2630237352351248E-2</v>
      </c>
      <c r="F937" s="2">
        <f t="array" ref="F937">PRODUCT(1+B922:B937)-1</f>
        <v>3.869867506231417E-3</v>
      </c>
    </row>
    <row r="938" spans="1:6" x14ac:dyDescent="0.25">
      <c r="A938" s="9">
        <v>43363</v>
      </c>
      <c r="B938" s="2">
        <v>7.8405749754981713E-3</v>
      </c>
      <c r="C938" s="2">
        <f t="array" ref="C938">PRODUCT(1+B937:B938)-1</f>
        <v>9.1037113806720082E-3</v>
      </c>
      <c r="D938" s="2">
        <f t="array" ref="D938">PRODUCT(1+B935:B938)-1</f>
        <v>8.8709732941363306E-3</v>
      </c>
      <c r="E938" s="2">
        <f t="array" ref="E938">PRODUCT(1+B931:B938)-1</f>
        <v>1.8636627472516043E-2</v>
      </c>
      <c r="F938" s="2">
        <f t="array" ref="F938">PRODUCT(1+B923:B938)-1</f>
        <v>1.1468428173058376E-2</v>
      </c>
    </row>
    <row r="939" spans="1:6" x14ac:dyDescent="0.25">
      <c r="A939" s="9">
        <v>43364</v>
      </c>
      <c r="B939" s="2">
        <v>-3.6850635502849727E-4</v>
      </c>
      <c r="C939" s="2">
        <f t="array" ref="C939">PRODUCT(1+B938:B939)-1</f>
        <v>7.4691793187642297E-3</v>
      </c>
      <c r="D939" s="2">
        <f t="array" ref="D939">PRODUCT(1+B936:B939)-1</f>
        <v>1.4147743007477009E-2</v>
      </c>
      <c r="E939" s="2">
        <f t="array" ref="E939">PRODUCT(1+B932:B939)-1</f>
        <v>1.4467310042972414E-2</v>
      </c>
      <c r="F939" s="2">
        <f t="array" ref="F939">PRODUCT(1+B924:B939)-1</f>
        <v>5.3636875265952177E-3</v>
      </c>
    </row>
    <row r="940" spans="1:6" x14ac:dyDescent="0.25">
      <c r="A940" s="9">
        <v>43367</v>
      </c>
      <c r="B940" s="2">
        <v>-3.5157543341060027E-3</v>
      </c>
      <c r="C940" s="2">
        <f t="array" ref="C940">PRODUCT(1+B939:B940)-1</f>
        <v>-3.8829651113196917E-3</v>
      </c>
      <c r="D940" s="2">
        <f t="array" ref="D940">PRODUCT(1+B937:B940)-1</f>
        <v>5.1853968756776503E-3</v>
      </c>
      <c r="E940" s="2">
        <f t="array" ref="E940">PRODUCT(1+B933:B940)-1</f>
        <v>1.0540271104772625E-2</v>
      </c>
      <c r="F940" s="2">
        <f t="array" ref="F940">PRODUCT(1+B925:B940)-1</f>
        <v>6.2872053303368869E-3</v>
      </c>
    </row>
    <row r="941" spans="1:6" x14ac:dyDescent="0.25">
      <c r="A941" s="9">
        <v>43368</v>
      </c>
      <c r="B941" s="2">
        <v>-1.3050760951849316E-3</v>
      </c>
      <c r="C941" s="2">
        <f t="array" ref="C941">PRODUCT(1+B940:B941)-1</f>
        <v>-4.8162421023529856E-3</v>
      </c>
      <c r="D941" s="2">
        <f t="array" ref="D941">PRODUCT(1+B938:B941)-1</f>
        <v>2.6169638405062479E-3</v>
      </c>
      <c r="E941" s="2">
        <f t="array" ref="E941">PRODUCT(1+B934:B941)-1</f>
        <v>3.9184899007638219E-3</v>
      </c>
      <c r="F941" s="2">
        <f t="array" ref="F941">PRODUCT(1+B926:B941)-1</f>
        <v>4.8388430891397327E-3</v>
      </c>
    </row>
    <row r="942" spans="1:6" x14ac:dyDescent="0.25">
      <c r="A942" s="9">
        <v>43369</v>
      </c>
      <c r="B942" s="2">
        <v>-3.2892480346828901E-3</v>
      </c>
      <c r="C942" s="2">
        <f t="array" ref="C942">PRODUCT(1+B941:B942)-1</f>
        <v>-4.5900314108866525E-3</v>
      </c>
      <c r="D942" s="2">
        <f t="array" ref="D942">PRODUCT(1+B939:B942)-1</f>
        <v>-8.4551735903779512E-3</v>
      </c>
      <c r="E942" s="2">
        <f t="array" ref="E942">PRODUCT(1+B935:B942)-1</f>
        <v>3.4079408464071648E-4</v>
      </c>
      <c r="F942" s="2">
        <f t="array" ref="F942">PRODUCT(1+B927:B942)-1</f>
        <v>3.1932668673533282E-3</v>
      </c>
    </row>
    <row r="943" spans="1:6" x14ac:dyDescent="0.25">
      <c r="A943" s="9">
        <v>43370</v>
      </c>
      <c r="B943" s="2">
        <v>2.7632769780832067E-3</v>
      </c>
      <c r="C943" s="2">
        <f t="array" ref="C943">PRODUCT(1+B942:B943)-1</f>
        <v>-5.3506015996918066E-4</v>
      </c>
      <c r="D943" s="2">
        <f t="array" ref="D943">PRODUCT(1+B940:B943)-1</f>
        <v>-5.3487252830524135E-3</v>
      </c>
      <c r="E943" s="2">
        <f t="array" ref="E943">PRODUCT(1+B936:B943)-1</f>
        <v>8.723345333702337E-3</v>
      </c>
      <c r="F943" s="2">
        <f t="array" ref="F943">PRODUCT(1+B928:B943)-1</f>
        <v>8.7931870110089516E-3</v>
      </c>
    </row>
    <row r="944" spans="1:6" x14ac:dyDescent="0.25">
      <c r="A944" s="9">
        <v>43371</v>
      </c>
      <c r="B944" s="2">
        <v>-6.8634179821724928E-6</v>
      </c>
      <c r="C944" s="2">
        <f t="array" ref="C944">PRODUCT(1+B943:B944)-1</f>
        <v>2.7563945945761059E-3</v>
      </c>
      <c r="D944" s="2">
        <f t="array" ref="D944">PRODUCT(1+B941:B944)-1</f>
        <v>-1.8462887540803274E-3</v>
      </c>
      <c r="E944" s="2">
        <f t="array" ref="E944">PRODUCT(1+B937:B944)-1</f>
        <v>3.3295343816601708E-3</v>
      </c>
      <c r="F944" s="2">
        <f t="array" ref="F944">PRODUCT(1+B929:B944)-1</f>
        <v>1.2484147252480593E-2</v>
      </c>
    </row>
    <row r="945" spans="1:6" x14ac:dyDescent="0.25">
      <c r="A945" s="9">
        <v>43374</v>
      </c>
      <c r="B945" s="2">
        <v>3.6410682297065566E-3</v>
      </c>
      <c r="C945" s="2">
        <f t="array" ref="C945">PRODUCT(1+B944:B945)-1</f>
        <v>3.6341798215511201E-3</v>
      </c>
      <c r="D945" s="2">
        <f t="array" ref="D945">PRODUCT(1+B942:B945)-1</f>
        <v>3.0971751567454575E-3</v>
      </c>
      <c r="E945" s="2">
        <f t="array" ref="E945">PRODUCT(1+B938:B945)-1</f>
        <v>5.7222441926445544E-3</v>
      </c>
      <c r="F945" s="2">
        <f t="array" ref="F945">PRODUCT(1+B930:B945)-1</f>
        <v>1.8424754847337077E-2</v>
      </c>
    </row>
    <row r="946" spans="1:6" x14ac:dyDescent="0.25">
      <c r="A946" s="9">
        <v>43375</v>
      </c>
      <c r="B946" s="2">
        <v>-3.9663679353352244E-4</v>
      </c>
      <c r="C946" s="2">
        <f t="array" ref="C946">PRODUCT(1+B945:B946)-1</f>
        <v>3.2429872545454153E-3</v>
      </c>
      <c r="D946" s="2">
        <f t="array" ref="D946">PRODUCT(1+B943:B946)-1</f>
        <v>6.0083208016601386E-3</v>
      </c>
      <c r="E946" s="2">
        <f t="array" ref="E946">PRODUCT(1+B939:B946)-1</f>
        <v>-2.4976541840824318E-3</v>
      </c>
      <c r="F946" s="2">
        <f t="array" ref="F946">PRODUCT(1+B931:B946)-1</f>
        <v>1.6092425437849611E-2</v>
      </c>
    </row>
    <row r="947" spans="1:6" x14ac:dyDescent="0.25">
      <c r="A947" s="9">
        <v>43376</v>
      </c>
      <c r="B947" s="2">
        <v>7.1149300650286129E-4</v>
      </c>
      <c r="C947" s="2">
        <f t="array" ref="C947">PRODUCT(1+B946:B947)-1</f>
        <v>3.1457400866452545E-4</v>
      </c>
      <c r="D947" s="2">
        <f t="array" ref="D947">PRODUCT(1+B944:B947)-1</f>
        <v>3.9498970487303886E-3</v>
      </c>
      <c r="E947" s="2">
        <f t="array" ref="E947">PRODUCT(1+B940:B947)-1</f>
        <v>-1.4199551485318818E-3</v>
      </c>
      <c r="F947" s="2">
        <f t="array" ref="F947">PRODUCT(1+B932:B947)-1</f>
        <v>1.3026811963059659E-2</v>
      </c>
    </row>
    <row r="948" spans="1:6" x14ac:dyDescent="0.25">
      <c r="A948" s="9">
        <v>43377</v>
      </c>
      <c r="B948" s="2">
        <v>-8.1695157425543119E-3</v>
      </c>
      <c r="C948" s="2">
        <f t="array" ref="C948">PRODUCT(1+B947:B948)-1</f>
        <v>-7.4638352893687809E-3</v>
      </c>
      <c r="D948" s="2">
        <f t="array" ref="D948">PRODUCT(1+B945:B948)-1</f>
        <v>-4.2450531575368711E-3</v>
      </c>
      <c r="E948" s="2">
        <f t="array" ref="E948">PRODUCT(1+B941:B948)-1</f>
        <v>-6.0835043177119852E-3</v>
      </c>
      <c r="F948" s="2">
        <f t="array" ref="F948">PRODUCT(1+B933:B948)-1</f>
        <v>4.3926450022848673E-3</v>
      </c>
    </row>
    <row r="949" spans="1:6" x14ac:dyDescent="0.25">
      <c r="A949" s="9">
        <v>43378</v>
      </c>
      <c r="B949" s="2">
        <v>-5.5279655088037449E-3</v>
      </c>
      <c r="C949" s="2">
        <f t="array" ref="C949">PRODUCT(1+B948:B949)-1</f>
        <v>-1.3652320450109556E-2</v>
      </c>
      <c r="D949" s="2">
        <f t="array" ref="D949">PRODUCT(1+B946:B949)-1</f>
        <v>-1.3342041106616631E-2</v>
      </c>
      <c r="E949" s="2">
        <f t="array" ref="E949">PRODUCT(1+B942:B949)-1</f>
        <v>-1.0286188588126688E-2</v>
      </c>
      <c r="F949" s="2">
        <f t="array" ref="F949">PRODUCT(1+B934:B949)-1</f>
        <v>-6.4080050134631694E-3</v>
      </c>
    </row>
    <row r="950" spans="1:6" x14ac:dyDescent="0.25">
      <c r="A950" s="9">
        <v>43381</v>
      </c>
      <c r="B950" s="2">
        <v>-3.9506925841348295E-4</v>
      </c>
      <c r="C950" s="2">
        <f t="array" ref="C950">PRODUCT(1+B949:B950)-1</f>
        <v>-5.9208508379831049E-3</v>
      </c>
      <c r="D950" s="2">
        <f t="array" ref="D950">PRODUCT(1+B947:B950)-1</f>
        <v>-1.3340493871924264E-2</v>
      </c>
      <c r="E950" s="2">
        <f t="array" ref="E950">PRODUCT(1+B943:B950)-1</f>
        <v>-7.4123270370993755E-3</v>
      </c>
      <c r="F950" s="2">
        <f t="array" ref="F950">PRODUCT(1+B935:B950)-1</f>
        <v>-7.0740590296662909E-3</v>
      </c>
    </row>
    <row r="951" spans="1:6" x14ac:dyDescent="0.25">
      <c r="A951" s="9">
        <v>43382</v>
      </c>
      <c r="B951" s="2">
        <v>-1.4179577940874877E-3</v>
      </c>
      <c r="C951" s="2">
        <f t="array" ref="C951">PRODUCT(1+B950:B951)-1</f>
        <v>-1.8124668609668104E-3</v>
      </c>
      <c r="D951" s="2">
        <f t="array" ref="D951">PRODUCT(1+B948:B951)-1</f>
        <v>-1.5440042932685305E-2</v>
      </c>
      <c r="E951" s="2">
        <f t="array" ref="E951">PRODUCT(1+B944:B951)-1</f>
        <v>-1.1551132463966995E-2</v>
      </c>
      <c r="F951" s="2">
        <f t="array" ref="F951">PRODUCT(1+B936:B951)-1</f>
        <v>-2.9285516477430829E-3</v>
      </c>
    </row>
    <row r="952" spans="1:6" x14ac:dyDescent="0.25">
      <c r="A952" s="9">
        <v>43383</v>
      </c>
      <c r="B952" s="2">
        <v>-3.2864175757028824E-2</v>
      </c>
      <c r="C952" s="2">
        <f t="array" ref="C952">PRODUCT(1+B951:B952)-1</f>
        <v>-3.4235533536955409E-2</v>
      </c>
      <c r="D952" s="2">
        <f t="array" ref="D952">PRODUCT(1+B949:B952)-1</f>
        <v>-3.9953680887507392E-2</v>
      </c>
      <c r="E952" s="2">
        <f t="array" ref="E952">PRODUCT(1+B945:B952)-1</f>
        <v>-4.4029128545837515E-2</v>
      </c>
      <c r="F952" s="2">
        <f t="array" ref="F952">PRODUCT(1+B937:B952)-1</f>
        <v>-4.0846190661465109E-2</v>
      </c>
    </row>
    <row r="953" spans="1:6" x14ac:dyDescent="0.25">
      <c r="A953" s="9">
        <v>43384</v>
      </c>
      <c r="B953" s="2">
        <v>-2.0573073719881707E-2</v>
      </c>
      <c r="C953" s="2">
        <f t="array" ref="C953">PRODUCT(1+B952:B953)-1</f>
        <v>-5.2761132366318075E-2</v>
      </c>
      <c r="D953" s="2">
        <f t="array" ref="D953">PRODUCT(1+B950:B953)-1</f>
        <v>-5.4477971423323779E-2</v>
      </c>
      <c r="E953" s="2">
        <f t="array" ref="E953">PRODUCT(1+B946:B953)-1</f>
        <v>-6.7093165195805327E-2</v>
      </c>
      <c r="F953" s="2">
        <f t="array" ref="F953">PRODUCT(1+B938:B953)-1</f>
        <v>-6.1754844478068449E-2</v>
      </c>
    </row>
    <row r="954" spans="1:6" x14ac:dyDescent="0.25">
      <c r="A954" s="9">
        <v>43385</v>
      </c>
      <c r="B954" s="2">
        <v>1.4206284338267983E-2</v>
      </c>
      <c r="C954" s="2">
        <f t="array" ref="C954">PRODUCT(1+B953:B954)-1</f>
        <v>-6.6590563165904726E-3</v>
      </c>
      <c r="D954" s="2">
        <f t="array" ref="D954">PRODUCT(1+B951:B954)-1</f>
        <v>-4.0666613507694849E-2</v>
      </c>
      <c r="E954" s="2">
        <f t="array" ref="E954">PRODUCT(1+B947:B954)-1</f>
        <v>-5.3464594671327803E-2</v>
      </c>
      <c r="F954" s="2">
        <f t="array" ref="F954">PRODUCT(1+B939:B954)-1</f>
        <v>-5.5828712786828993E-2</v>
      </c>
    </row>
    <row r="955" spans="1:6" x14ac:dyDescent="0.25">
      <c r="A955" s="9">
        <v>43388</v>
      </c>
      <c r="B955" s="2">
        <v>-5.9050351808552781E-3</v>
      </c>
      <c r="C955" s="2">
        <f t="array" ref="C955">PRODUCT(1+B954:B955)-1</f>
        <v>8.2173605486060008E-3</v>
      </c>
      <c r="D955" s="2">
        <f t="array" ref="D955">PRODUCT(1+B952:B955)-1</f>
        <v>-4.4977329065318927E-2</v>
      </c>
      <c r="E955" s="2">
        <f t="array" ref="E955">PRODUCT(1+B948:B955)-1</f>
        <v>-5.9722920106238031E-2</v>
      </c>
      <c r="F955" s="2">
        <f t="array" ref="F955">PRODUCT(1+B940:B955)-1</f>
        <v>-6.1058071386879909E-2</v>
      </c>
    </row>
    <row r="956" spans="1:6" x14ac:dyDescent="0.25">
      <c r="A956" s="9">
        <v>43389</v>
      </c>
      <c r="B956" s="2">
        <v>2.1495643069809001E-2</v>
      </c>
      <c r="C956" s="2">
        <f t="array" ref="C956">PRODUCT(1+B955:B956)-1</f>
        <v>1.5463675360391393E-2</v>
      </c>
      <c r="D956" s="2">
        <f t="array" ref="D956">PRODUCT(1+B953:B956)-1</f>
        <v>8.7016455587145547E-3</v>
      </c>
      <c r="E956" s="2">
        <f t="array" ref="E956">PRODUCT(1+B949:B956)-1</f>
        <v>-3.1599698098641826E-2</v>
      </c>
      <c r="F956" s="2">
        <f t="array" ref="F956">PRODUCT(1+B941:B956)-1</f>
        <v>-3.7490965516532526E-2</v>
      </c>
    </row>
    <row r="957" spans="1:6" x14ac:dyDescent="0.25">
      <c r="A957" s="9">
        <v>43390</v>
      </c>
      <c r="B957" s="2">
        <v>-2.5267623277536178E-4</v>
      </c>
      <c r="C957" s="2">
        <f t="array" ref="C957">PRODUCT(1+B956:B957)-1</f>
        <v>2.1237535398921592E-2</v>
      </c>
      <c r="D957" s="2">
        <f t="array" ref="D957">PRODUCT(1+B954:B957)-1</f>
        <v>2.9629412433064495E-2</v>
      </c>
      <c r="E957" s="2">
        <f t="array" ref="E957">PRODUCT(1+B950:B957)-1</f>
        <v>-2.6462709274077789E-2</v>
      </c>
      <c r="F957" s="2">
        <f t="array" ref="F957">PRODUCT(1+B942:B957)-1</f>
        <v>-3.6476697444058348E-2</v>
      </c>
    </row>
    <row r="958" spans="1:6" x14ac:dyDescent="0.25">
      <c r="A958" s="9">
        <v>43391</v>
      </c>
      <c r="B958" s="2">
        <v>-1.4391946490294405E-2</v>
      </c>
      <c r="C958" s="2">
        <f t="array" ref="C958">PRODUCT(1+B957:B958)-1</f>
        <v>-1.4640986220248342E-2</v>
      </c>
      <c r="D958" s="2">
        <f t="array" ref="D958">PRODUCT(1+B955:B958)-1</f>
        <v>5.9628568227720891E-4</v>
      </c>
      <c r="E958" s="2">
        <f t="array" ref="E958">PRODUCT(1+B951:B958)-1</f>
        <v>-4.0094576744798993E-2</v>
      </c>
      <c r="F958" s="2">
        <f t="array" ref="F958">PRODUCT(1+B943:B958)-1</f>
        <v>-4.7209709666651722E-2</v>
      </c>
    </row>
    <row r="959" spans="1:6" x14ac:dyDescent="0.25">
      <c r="A959" s="9">
        <v>43392</v>
      </c>
      <c r="B959" s="2">
        <v>-3.6116990154511086E-4</v>
      </c>
      <c r="C959" s="2">
        <f t="array" ref="C959">PRODUCT(1+B958:B959)-1</f>
        <v>-1.4747918453942521E-2</v>
      </c>
      <c r="D959" s="2">
        <f t="array" ref="D959">PRODUCT(1+B956:B959)-1</f>
        <v>6.17640750475279E-3</v>
      </c>
      <c r="E959" s="2">
        <f t="array" ref="E959">PRODUCT(1+B952:B959)-1</f>
        <v>-3.9078719873348544E-2</v>
      </c>
      <c r="F959" s="2">
        <f t="array" ref="F959">PRODUCT(1+B944:B959)-1</f>
        <v>-5.0178448867536085E-2</v>
      </c>
    </row>
    <row r="960" spans="1:6" x14ac:dyDescent="0.25">
      <c r="A960" s="9">
        <v>43395</v>
      </c>
      <c r="B960" s="2">
        <v>-4.2994746692295305E-3</v>
      </c>
      <c r="C960" s="2">
        <f t="array" ref="C960">PRODUCT(1+B959:B960)-1</f>
        <v>-4.6590917299316192E-3</v>
      </c>
      <c r="D960" s="2">
        <f t="array" ref="D960">PRODUCT(1+B957:B960)-1</f>
        <v>-1.9231864252363229E-2</v>
      </c>
      <c r="E960" s="2">
        <f t="array" ref="E960">PRODUCT(1+B953:B960)-1</f>
        <v>-1.0697567559805998E-2</v>
      </c>
      <c r="F960" s="2">
        <f t="array" ref="F960">PRODUCT(1+B945:B960)-1</f>
        <v>-5.425569152842491E-2</v>
      </c>
    </row>
    <row r="961" spans="1:6" x14ac:dyDescent="0.25">
      <c r="A961" s="9">
        <v>43396</v>
      </c>
      <c r="B961" s="2">
        <v>-5.5118510239923202E-3</v>
      </c>
      <c r="C961" s="2">
        <f t="array" ref="C961">PRODUCT(1+B960:B961)-1</f>
        <v>-9.7876276293635822E-3</v>
      </c>
      <c r="D961" s="2">
        <f t="array" ref="D961">PRODUCT(1+B958:B961)-1</f>
        <v>-2.4391198949170745E-2</v>
      </c>
      <c r="E961" s="2">
        <f t="array" ref="E961">PRODUCT(1+B954:B961)-1</f>
        <v>4.5155165904917638E-3</v>
      </c>
      <c r="F961" s="2">
        <f t="array" ref="F961">PRODUCT(1+B946:B961)-1</f>
        <v>-6.2880608905863777E-2</v>
      </c>
    </row>
    <row r="962" spans="1:6" x14ac:dyDescent="0.25">
      <c r="A962" s="9">
        <v>43397</v>
      </c>
      <c r="B962" s="2">
        <v>-3.0864490329077787E-2</v>
      </c>
      <c r="C962" s="2">
        <f t="array" ref="C962">PRODUCT(1+B961:B962)-1</f>
        <v>-3.6206220880444784E-2</v>
      </c>
      <c r="D962" s="2">
        <f t="array" ref="D962">PRODUCT(1+B959:B962)-1</f>
        <v>-4.0696624506100232E-2</v>
      </c>
      <c r="E962" s="2">
        <f t="array" ref="E962">PRODUCT(1+B955:B962)-1</f>
        <v>-4.0124605638333088E-2</v>
      </c>
      <c r="F962" s="2">
        <f t="array" ref="F962">PRODUCT(1+B947:B962)-1</f>
        <v>-9.1443954532860583E-2</v>
      </c>
    </row>
    <row r="963" spans="1:6" x14ac:dyDescent="0.25">
      <c r="A963" s="9">
        <v>43398</v>
      </c>
      <c r="B963" s="2">
        <v>1.8625051767629408E-2</v>
      </c>
      <c r="C963" s="2">
        <f t="array" ref="C963">PRODUCT(1+B962:B963)-1</f>
        <v>-1.2814291291608937E-2</v>
      </c>
      <c r="D963" s="2">
        <f t="array" ref="D963">PRODUCT(1+B960:B963)-1</f>
        <v>-2.2476497409476104E-2</v>
      </c>
      <c r="E963" s="2">
        <f t="array" ref="E963">PRODUCT(1+B956:B963)-1</f>
        <v>-1.6438913912003805E-2</v>
      </c>
      <c r="F963" s="2">
        <f t="array" ref="F963">PRODUCT(1+B948:B963)-1</f>
        <v>-7.5180054076041669E-2</v>
      </c>
    </row>
    <row r="964" spans="1:6" x14ac:dyDescent="0.25">
      <c r="A964" s="9">
        <v>43399</v>
      </c>
      <c r="B964" s="2">
        <v>-1.7327217554896079E-2</v>
      </c>
      <c r="C964" s="2">
        <f t="array" ref="C964">PRODUCT(1+B963:B964)-1</f>
        <v>9.7511388878435135E-4</v>
      </c>
      <c r="D964" s="2">
        <f t="array" ref="D964">PRODUCT(1+B961:B964)-1</f>
        <v>-3.5266412180501305E-2</v>
      </c>
      <c r="E964" s="2">
        <f t="array" ref="E964">PRODUCT(1+B957:B964)-1</f>
        <v>-5.3820037581141289E-2</v>
      </c>
      <c r="F964" s="2">
        <f t="array" ref="F964">PRODUCT(1+B949:B964)-1</f>
        <v>-8.3719038740561413E-2</v>
      </c>
    </row>
    <row r="965" spans="1:6" x14ac:dyDescent="0.25">
      <c r="A965" s="9">
        <v>43402</v>
      </c>
      <c r="B965" s="2">
        <v>-6.5596214677152709E-3</v>
      </c>
      <c r="C965" s="2">
        <f t="array" ref="C965">PRODUCT(1+B964:B965)-1</f>
        <v>-2.377317903436249E-2</v>
      </c>
      <c r="D965" s="2">
        <f t="array" ref="D965">PRODUCT(1+B962:B965)-1</f>
        <v>-3.6282833884897503E-2</v>
      </c>
      <c r="E965" s="2">
        <f t="array" ref="E965">PRODUCT(1+B958:B965)-1</f>
        <v>-5.9789051014341954E-2</v>
      </c>
      <c r="F965" s="2">
        <f t="array" ref="F965">PRODUCT(1+B950:B965)-1</f>
        <v>-8.4669580013654211E-2</v>
      </c>
    </row>
    <row r="966" spans="1:6" x14ac:dyDescent="0.25">
      <c r="A966" s="9">
        <v>43403</v>
      </c>
      <c r="B966" s="2">
        <v>1.5666824420255576E-2</v>
      </c>
      <c r="C966" s="2">
        <f t="array" ref="C966">PRODUCT(1+B965:B966)-1</f>
        <v>9.0044345147421989E-3</v>
      </c>
      <c r="D966" s="2">
        <f t="array" ref="D966">PRODUCT(1+B963:B966)-1</f>
        <v>9.9883287526825182E-3</v>
      </c>
      <c r="E966" s="2">
        <f t="array" ref="E966">PRODUCT(1+B959:B966)-1</f>
        <v>-3.1114787018108991E-2</v>
      </c>
      <c r="F966" s="2">
        <f t="array" ref="F966">PRODUCT(1+B951:B966)-1</f>
        <v>-6.9961829546912213E-2</v>
      </c>
    </row>
    <row r="967" spans="1:6" x14ac:dyDescent="0.25">
      <c r="A967" s="9">
        <v>43404</v>
      </c>
      <c r="B967" s="2">
        <v>1.0851291456518197E-2</v>
      </c>
      <c r="C967" s="2">
        <f t="array" ref="C967">PRODUCT(1+B966:B967)-1</f>
        <v>2.668812115475605E-2</v>
      </c>
      <c r="D967" s="2">
        <f t="array" ref="D967">PRODUCT(1+B964:B967)-1</f>
        <v>2.2804806380909426E-3</v>
      </c>
      <c r="E967" s="2">
        <f t="array" ref="E967">PRODUCT(1+B960:B967)-1</f>
        <v>-2.024727398853976E-2</v>
      </c>
      <c r="F967" s="2">
        <f t="array" ref="F967">PRODUCT(1+B952:B967)-1</f>
        <v>-5.8534756313491143E-2</v>
      </c>
    </row>
    <row r="968" spans="1:6" x14ac:dyDescent="0.25">
      <c r="A968" s="9">
        <v>43405</v>
      </c>
      <c r="B968" s="2">
        <v>1.05577968389301E-2</v>
      </c>
      <c r="C968" s="2">
        <f t="array" ref="C968">PRODUCT(1+B967:B968)-1</f>
        <v>2.1523654026086136E-2</v>
      </c>
      <c r="D968" s="2">
        <f t="array" ref="D968">PRODUCT(1+B965:B968)-1</f>
        <v>3.0721896874024157E-2</v>
      </c>
      <c r="E968" s="2">
        <f t="array" ref="E968">PRODUCT(1+B961:B968)-1</f>
        <v>-5.6279663846030559E-3</v>
      </c>
      <c r="F968" s="2">
        <f t="array" ref="F968">PRODUCT(1+B953:B968)-1</f>
        <v>-1.6265328393785583E-2</v>
      </c>
    </row>
    <row r="969" spans="1:6" x14ac:dyDescent="0.25">
      <c r="A969" s="9">
        <v>43406</v>
      </c>
      <c r="B969" s="2">
        <v>-6.3166652678288138E-3</v>
      </c>
      <c r="C969" s="2">
        <f t="array" ref="C969">PRODUCT(1+B968:B969)-1</f>
        <v>4.1744415025040116E-3</v>
      </c>
      <c r="D969" s="2">
        <f t="array" ref="D969">PRODUCT(1+B966:B969)-1</f>
        <v>3.097397065783225E-2</v>
      </c>
      <c r="E969" s="2">
        <f t="array" ref="E969">PRODUCT(1+B962:B969)-1</f>
        <v>-6.4326866591989385E-3</v>
      </c>
      <c r="F969" s="2">
        <f t="array" ref="F969">PRODUCT(1+B954:B969)-1</f>
        <v>-1.9462169720383393E-3</v>
      </c>
    </row>
    <row r="970" spans="1:6" x14ac:dyDescent="0.25">
      <c r="A970" s="9">
        <v>43409</v>
      </c>
      <c r="B970" s="2">
        <v>5.6003172901073484E-3</v>
      </c>
      <c r="C970" s="2">
        <f t="array" ref="C970">PRODUCT(1+B969:B970)-1</f>
        <v>-7.5172330743666915E-4</v>
      </c>
      <c r="D970" s="2">
        <f t="array" ref="D970">PRODUCT(1+B967:B970)-1</f>
        <v>2.0755750886256807E-2</v>
      </c>
      <c r="E970" s="2">
        <f t="array" ref="E970">PRODUCT(1+B963:B970)-1</f>
        <v>3.0951394902300144E-2</v>
      </c>
      <c r="F970" s="2">
        <f t="array" ref="F970">PRODUCT(1+B955:B970)-1</f>
        <v>-1.0415123250443914E-2</v>
      </c>
    </row>
    <row r="971" spans="1:6" x14ac:dyDescent="0.25">
      <c r="A971" s="9">
        <v>43410</v>
      </c>
      <c r="B971" s="2">
        <v>6.2593351373656514E-3</v>
      </c>
      <c r="C971" s="2">
        <f t="array" ref="C971">PRODUCT(1+B970:B971)-1</f>
        <v>1.1894706690267265E-2</v>
      </c>
      <c r="D971" s="2">
        <f t="array" ref="D971">PRODUCT(1+B968:B971)-1</f>
        <v>1.6118801950039341E-2</v>
      </c>
      <c r="E971" s="2">
        <f t="array" ref="E971">PRODUCT(1+B964:B971)-1</f>
        <v>1.8436041203886644E-2</v>
      </c>
      <c r="F971" s="2">
        <f t="array" ref="F971">PRODUCT(1+B956:B971)-1</f>
        <v>1.6940587976537191E-3</v>
      </c>
    </row>
    <row r="972" spans="1:6" x14ac:dyDescent="0.25">
      <c r="A972" s="9">
        <v>43411</v>
      </c>
      <c r="B972" s="2">
        <v>2.1208876952947708E-2</v>
      </c>
      <c r="C972" s="2">
        <f t="array" ref="C972">PRODUCT(1+B971:B972)-1</f>
        <v>2.7600965559049007E-2</v>
      </c>
      <c r="D972" s="2">
        <f t="array" ref="D972">PRODUCT(1+B969:B972)-1</f>
        <v>2.6828493962493649E-2</v>
      </c>
      <c r="E972" s="2">
        <f t="array" ref="E972">PRODUCT(1+B965:B972)-1</f>
        <v>5.837461306131897E-2</v>
      </c>
      <c r="F972" s="2">
        <f t="array" ref="F972">PRODUCT(1+B957:B972)-1</f>
        <v>1.4128516114333411E-3</v>
      </c>
    </row>
    <row r="973" spans="1:6" x14ac:dyDescent="0.25">
      <c r="A973" s="9">
        <v>43412</v>
      </c>
      <c r="B973" s="2">
        <v>-2.5089822274502183E-3</v>
      </c>
      <c r="C973" s="2">
        <f t="array" ref="C973">PRODUCT(1+B972:B973)-1</f>
        <v>1.864668203015829E-2</v>
      </c>
      <c r="D973" s="2">
        <f t="array" ref="D973">PRODUCT(1+B970:B973)-1</f>
        <v>3.0763185533920989E-2</v>
      </c>
      <c r="E973" s="2">
        <f t="array" ref="E973">PRODUCT(1+B966:B973)-1</f>
        <v>6.2690014197822386E-2</v>
      </c>
      <c r="F973" s="2">
        <f t="array" ref="F973">PRODUCT(1+B958:B973)-1</f>
        <v>-8.4721327348269426E-4</v>
      </c>
    </row>
    <row r="974" spans="1:6" x14ac:dyDescent="0.25">
      <c r="A974" s="9">
        <v>43413</v>
      </c>
      <c r="B974" s="2">
        <v>-9.1989896074931021E-3</v>
      </c>
      <c r="C974" s="2">
        <f t="array" ref="C974">PRODUCT(1+B973:B974)-1</f>
        <v>-1.1684891733507619E-2</v>
      </c>
      <c r="D974" s="2">
        <f t="array" ref="D974">PRODUCT(1+B971:B974)-1</f>
        <v>1.559355953124375E-2</v>
      </c>
      <c r="E974" s="2">
        <f t="array" ref="E974">PRODUCT(1+B967:B974)-1</f>
        <v>3.6672966454560862E-2</v>
      </c>
      <c r="F974" s="2">
        <f t="array" ref="F974">PRODUCT(1+B959:B974)-1</f>
        <v>4.4171078958961107E-3</v>
      </c>
    </row>
    <row r="975" spans="1:6" x14ac:dyDescent="0.25">
      <c r="A975" s="9">
        <v>43416</v>
      </c>
      <c r="B975" s="2">
        <v>-1.9701475363267495E-2</v>
      </c>
      <c r="C975" s="2">
        <f t="array" ref="C975">PRODUCT(1+B974:B975)-1</f>
        <v>-2.8719231303641624E-2</v>
      </c>
      <c r="D975" s="2">
        <f t="array" ref="D975">PRODUCT(1+B972:B975)-1</f>
        <v>-1.0608067647752906E-2</v>
      </c>
      <c r="E975" s="2">
        <f t="array" ref="E975">PRODUCT(1+B968:B975)-1</f>
        <v>5.3397449607996972E-3</v>
      </c>
      <c r="F975" s="2">
        <f t="array" ref="F975">PRODUCT(1+B960:B975)-1</f>
        <v>-1.5015644306990317E-2</v>
      </c>
    </row>
    <row r="976" spans="1:6" x14ac:dyDescent="0.25">
      <c r="A976" s="9">
        <v>43417</v>
      </c>
      <c r="B976" s="2">
        <v>-1.4819053487979961E-3</v>
      </c>
      <c r="C976" s="2">
        <f t="array" ref="C976">PRODUCT(1+B975:B976)-1</f>
        <v>-2.1154184990345493E-2</v>
      </c>
      <c r="D976" s="2">
        <f t="array" ref="D976">PRODUCT(1+B973:B976)-1</f>
        <v>-3.259189236253035E-2</v>
      </c>
      <c r="E976" s="2">
        <f t="array" ref="E976">PRODUCT(1+B969:B976)-1</f>
        <v>-6.6377897875111724E-3</v>
      </c>
      <c r="F976" s="2">
        <f t="array" ref="F976">PRODUCT(1+B961:B976)-1</f>
        <v>-1.2228398914321814E-2</v>
      </c>
    </row>
    <row r="977" spans="1:6" x14ac:dyDescent="0.25">
      <c r="A977" s="9">
        <v>43418</v>
      </c>
      <c r="B977" s="2">
        <v>-7.5674643116913076E-3</v>
      </c>
      <c r="C977" s="2">
        <f t="array" ref="C977">PRODUCT(1+B976:B977)-1</f>
        <v>-9.0381553946489168E-3</v>
      </c>
      <c r="D977" s="2">
        <f t="array" ref="D977">PRODUCT(1+B974:B977)-1</f>
        <v>-3.7497817822953472E-2</v>
      </c>
      <c r="E977" s="2">
        <f t="array" ref="E977">PRODUCT(1+B970:B977)-1</f>
        <v>-7.8881846158371793E-3</v>
      </c>
      <c r="F977" s="2">
        <f t="array" ref="F977">PRODUCT(1+B962:B977)-1</f>
        <v>-1.4270129055092395E-2</v>
      </c>
    </row>
    <row r="978" spans="1:6" x14ac:dyDescent="0.25">
      <c r="A978" s="9">
        <v>43419</v>
      </c>
      <c r="B978" s="2">
        <v>1.0593800664796094E-2</v>
      </c>
      <c r="C978" s="2">
        <f t="array" ref="C978">PRODUCT(1+B977:B978)-1</f>
        <v>2.9461681446487642E-3</v>
      </c>
      <c r="D978" s="2">
        <f t="array" ref="D978">PRODUCT(1+B975:B978)-1</f>
        <v>-1.8270340631641346E-2</v>
      </c>
      <c r="E978" s="2">
        <f t="array" ref="E978">PRODUCT(1+B971:B978)-1</f>
        <v>-2.9616807446931626E-3</v>
      </c>
      <c r="F978" s="2">
        <f t="array" ref="F978">PRODUCT(1+B963:B978)-1</f>
        <v>2.7898046007303279E-2</v>
      </c>
    </row>
    <row r="979" spans="1:6" x14ac:dyDescent="0.25">
      <c r="A979" s="9">
        <v>43420</v>
      </c>
      <c r="B979" s="2">
        <v>2.2232803457622463E-3</v>
      </c>
      <c r="C979" s="2">
        <f t="array" ref="C979">PRODUCT(1+B978:B979)-1</f>
        <v>1.2840633999363193E-2</v>
      </c>
      <c r="D979" s="2">
        <f t="array" ref="D979">PRODUCT(1+B976:B979)-1</f>
        <v>3.6864229592623587E-3</v>
      </c>
      <c r="E979" s="2">
        <f t="array" ref="E979">PRODUCT(1+B972:B979)-1</f>
        <v>-6.9607505126206837E-3</v>
      </c>
      <c r="F979" s="2">
        <f t="array" ref="F979">PRODUCT(1+B964:B979)-1</f>
        <v>1.1346962008005557E-2</v>
      </c>
    </row>
    <row r="980" spans="1:6" x14ac:dyDescent="0.25">
      <c r="A980" s="9">
        <v>43423</v>
      </c>
      <c r="B980" s="2">
        <v>-1.6643094431470606E-2</v>
      </c>
      <c r="C980" s="2">
        <f t="array" ref="C980">PRODUCT(1+B979:B980)-1</f>
        <v>-1.4456816350450485E-2</v>
      </c>
      <c r="D980" s="2">
        <f t="array" ref="D980">PRODUCT(1+B977:B980)-1</f>
        <v>-1.1553240417606525E-2</v>
      </c>
      <c r="E980" s="2">
        <f t="array" ref="E980">PRODUCT(1+B973:B980)-1</f>
        <v>-4.3768590812007679E-2</v>
      </c>
      <c r="F980" s="2">
        <f t="array" ref="F980">PRODUCT(1+B965:B980)-1</f>
        <v>1.2051047696421069E-2</v>
      </c>
    </row>
    <row r="981" spans="1:6" x14ac:dyDescent="0.25">
      <c r="A981" s="9">
        <v>43424</v>
      </c>
      <c r="B981" s="2">
        <v>-1.8151208036480848E-2</v>
      </c>
      <c r="C981" s="2">
        <f t="array" ref="C981">PRODUCT(1+B980:B981)-1</f>
        <v>-3.4492210198555084E-2</v>
      </c>
      <c r="D981" s="2">
        <f t="array" ref="D981">PRODUCT(1+B978:B981)-1</f>
        <v>-2.2094478046180588E-2</v>
      </c>
      <c r="E981" s="2">
        <f t="array" ref="E981">PRODUCT(1+B974:B981)-1</f>
        <v>-5.8763801156465068E-2</v>
      </c>
      <c r="F981" s="2">
        <f t="array" ref="F981">PRODUCT(1+B966:B981)-1</f>
        <v>2.423095125407837E-4</v>
      </c>
    </row>
    <row r="982" spans="1:6" x14ac:dyDescent="0.25">
      <c r="A982" s="9">
        <v>43425</v>
      </c>
      <c r="B982" s="2">
        <v>3.0432758366170098E-3</v>
      </c>
      <c r="C982" s="2">
        <f t="array" ref="C982">PRODUCT(1+B981:B982)-1</f>
        <v>-1.5163171332686631E-2</v>
      </c>
      <c r="D982" s="2">
        <f t="array" ref="D982">PRODUCT(1+B979:B982)-1</f>
        <v>-2.9400776499890036E-2</v>
      </c>
      <c r="E982" s="2">
        <f t="array" ref="E982">PRODUCT(1+B975:B982)-1</f>
        <v>-4.7133954930043687E-2</v>
      </c>
      <c r="F982" s="2">
        <f t="array" ref="F982">PRODUCT(1+B967:B982)-1</f>
        <v>-1.2189530423503125E-2</v>
      </c>
    </row>
    <row r="983" spans="1:6" x14ac:dyDescent="0.25">
      <c r="A983" s="9">
        <v>43427</v>
      </c>
      <c r="B983" s="2">
        <v>-6.5548901291732076E-3</v>
      </c>
      <c r="C983" s="2">
        <f t="array" ref="C983">PRODUCT(1+B982:B983)-1</f>
        <v>-3.5315626312979465E-3</v>
      </c>
      <c r="D983" s="2">
        <f t="array" ref="D983">PRODUCT(1+B980:B983)-1</f>
        <v>-3.7901961429245068E-2</v>
      </c>
      <c r="E983" s="2">
        <f t="array" ref="E983">PRODUCT(1+B976:B983)-1</f>
        <v>-3.4355261130796455E-2</v>
      </c>
      <c r="F983" s="2">
        <f t="array" ref="F983">PRODUCT(1+B968:B983)-1</f>
        <v>-2.9198964502497149E-2</v>
      </c>
    </row>
    <row r="984" spans="1:6" x14ac:dyDescent="0.25">
      <c r="A984" s="9">
        <v>43430</v>
      </c>
      <c r="B984" s="2">
        <v>1.5532409517731827E-2</v>
      </c>
      <c r="C984" s="2">
        <f t="array" ref="C984">PRODUCT(1+B983:B984)-1</f>
        <v>8.875706150728524E-3</v>
      </c>
      <c r="D984" s="2">
        <f t="array" ref="D984">PRODUCT(1+B981:B984)-1</f>
        <v>-6.4220490350200832E-3</v>
      </c>
      <c r="E984" s="2">
        <f t="array" ref="E984">PRODUCT(1+B977:B984)-1</f>
        <v>-1.7901093976151361E-2</v>
      </c>
      <c r="F984" s="2">
        <f t="array" ref="F984">PRODUCT(1+B969:B984)-1</f>
        <v>-2.4420060064882287E-2</v>
      </c>
    </row>
    <row r="985" spans="1:6" x14ac:dyDescent="0.25">
      <c r="A985" s="9">
        <v>43431</v>
      </c>
      <c r="B985" s="2">
        <v>3.261703042884756E-3</v>
      </c>
      <c r="C985" s="2">
        <f t="array" ref="C985">PRODUCT(1+B984:B985)-1</f>
        <v>1.8844774668003828E-2</v>
      </c>
      <c r="D985" s="2">
        <f t="array" ref="D985">PRODUCT(1+B982:B985)-1</f>
        <v>1.5246660534693257E-2</v>
      </c>
      <c r="E985" s="2">
        <f t="array" ref="E985">PRODUCT(1+B978:B985)-1</f>
        <v>-7.1846845179487362E-3</v>
      </c>
      <c r="F985" s="2">
        <f t="array" ref="F985">PRODUCT(1+B970:B985)-1</f>
        <v>-1.501619501590179E-2</v>
      </c>
    </row>
    <row r="986" spans="1:6" x14ac:dyDescent="0.25">
      <c r="A986" s="9">
        <v>43432</v>
      </c>
      <c r="B986" s="2">
        <v>2.297393528374414E-2</v>
      </c>
      <c r="C986" s="2">
        <f t="array" ref="C986">PRODUCT(1+B985:B986)-1</f>
        <v>2.6310572481250905E-2</v>
      </c>
      <c r="D986" s="2">
        <f t="array" ref="D986">PRODUCT(1+B983:B986)-1</f>
        <v>3.5419803541980377E-2</v>
      </c>
      <c r="E986" s="2">
        <f t="array" ref="E986">PRODUCT(1+B979:B986)-1</f>
        <v>4.9776573144828529E-3</v>
      </c>
      <c r="F986" s="2">
        <f t="array" ref="F986">PRODUCT(1+B971:B986)-1</f>
        <v>2.0012343379676167E-3</v>
      </c>
    </row>
    <row r="987" spans="1:6" x14ac:dyDescent="0.25">
      <c r="A987" s="9">
        <v>43433</v>
      </c>
      <c r="B987" s="2">
        <v>-2.1976900564546487E-3</v>
      </c>
      <c r="C987" s="2">
        <f t="array" ref="C987">PRODUCT(1+B986:B987)-1</f>
        <v>2.0725755638158816E-2</v>
      </c>
      <c r="D987" s="2">
        <f t="array" ref="D987">PRODUCT(1+B984:B987)-1</f>
        <v>3.9961102500987833E-2</v>
      </c>
      <c r="E987" s="2">
        <f t="array" ref="E987">PRODUCT(1+B980:B987)-1</f>
        <v>5.4453690608013972E-4</v>
      </c>
      <c r="F987" s="2">
        <f t="array" ref="F987">PRODUCT(1+B972:B987)-1</f>
        <v>-6.4200039920883079E-3</v>
      </c>
    </row>
    <row r="988" spans="1:6" x14ac:dyDescent="0.25">
      <c r="A988" s="9">
        <v>43434</v>
      </c>
      <c r="B988" s="2">
        <v>8.1855239319734707E-3</v>
      </c>
      <c r="C988" s="2">
        <f t="array" ref="C988">PRODUCT(1+B987:B988)-1</f>
        <v>5.9698446309666142E-3</v>
      </c>
      <c r="D988" s="2">
        <f t="array" ref="D988">PRODUCT(1+B985:B988)-1</f>
        <v>3.2437487142082277E-2</v>
      </c>
      <c r="E988" s="2">
        <f t="array" ref="E988">PRODUCT(1+B981:B988)-1</f>
        <v>2.5807122974063068E-2</v>
      </c>
      <c r="F988" s="2">
        <f t="array" ref="F988">PRODUCT(1+B973:B988)-1</f>
        <v>-1.9091009243431434E-2</v>
      </c>
    </row>
    <row r="989" spans="1:6" x14ac:dyDescent="0.25">
      <c r="A989" s="9">
        <v>43437</v>
      </c>
      <c r="B989" s="2">
        <v>1.0941355061463431E-2</v>
      </c>
      <c r="C989" s="2">
        <f t="array" ref="C989">PRODUCT(1+B988:B989)-1</f>
        <v>1.9216439717140821E-2</v>
      </c>
      <c r="D989" s="2">
        <f t="array" ref="D989">PRODUCT(1+B986:B989)-1</f>
        <v>4.0340470589112387E-2</v>
      </c>
      <c r="E989" s="2">
        <f t="array" ref="E989">PRODUCT(1+B982:B989)-1</f>
        <v>5.6202188584687507E-2</v>
      </c>
      <c r="F989" s="2">
        <f t="array" ref="F989">PRODUCT(1+B974:B989)-1</f>
        <v>-5.8642668063263459E-3</v>
      </c>
    </row>
    <row r="990" spans="1:6" x14ac:dyDescent="0.25">
      <c r="A990" s="9">
        <v>43438</v>
      </c>
      <c r="B990" s="2">
        <v>-3.2364883510072162E-2</v>
      </c>
      <c r="C990" s="2">
        <f t="array" ref="C990">PRODUCT(1+B989:B990)-1</f>
        <v>-2.1777644130615337E-2</v>
      </c>
      <c r="D990" s="2">
        <f t="array" ref="D990">PRODUCT(1+B987:B990)-1</f>
        <v>-1.5937808651536933E-2</v>
      </c>
      <c r="E990" s="2">
        <f t="array" ref="E990">PRODUCT(1+B983:B990)-1</f>
        <v>1.8917480839116152E-2</v>
      </c>
      <c r="F990" s="2">
        <f t="array" ref="F990">PRODUCT(1+B975:B990)-1</f>
        <v>-2.9108129780188174E-2</v>
      </c>
    </row>
    <row r="991" spans="1:6" x14ac:dyDescent="0.25">
      <c r="A991" s="9">
        <v>43440</v>
      </c>
      <c r="B991" s="2">
        <v>-1.5221883958135285E-3</v>
      </c>
      <c r="C991" s="2">
        <f t="array" ref="C991">PRODUCT(1+B990:B991)-1</f>
        <v>-3.3837806455774833E-2</v>
      </c>
      <c r="D991" s="2">
        <f t="array" ref="D991">PRODUCT(1+B988:B991)-1</f>
        <v>-1.5271608906551659E-2</v>
      </c>
      <c r="E991" s="2">
        <f t="array" ref="E991">PRODUCT(1+B984:B991)-1</f>
        <v>2.4079223265566441E-2</v>
      </c>
      <c r="F991" s="2">
        <f t="array" ref="F991">PRODUCT(1+B976:B991)-1</f>
        <v>-1.1103285868345303E-2</v>
      </c>
    </row>
    <row r="992" spans="1:6" x14ac:dyDescent="0.25">
      <c r="A992" s="9">
        <v>43441</v>
      </c>
      <c r="B992" s="2">
        <v>-2.3320165433335149E-2</v>
      </c>
      <c r="C992" s="2">
        <f t="array" ref="C992">PRODUCT(1+B991:B992)-1</f>
        <v>-2.4806856143937628E-2</v>
      </c>
      <c r="D992" s="2">
        <f t="array" ref="D992">PRODUCT(1+B989:B992)-1</f>
        <v>-4.6044265389450834E-2</v>
      </c>
      <c r="E992" s="2">
        <f t="array" ref="E992">PRODUCT(1+B985:B992)-1</f>
        <v>-1.5100338513905798E-2</v>
      </c>
      <c r="F992" s="2">
        <f t="array" ref="F992">PRODUCT(1+B977:B992)-1</f>
        <v>-3.2731119911247664E-2</v>
      </c>
    </row>
    <row r="993" spans="1:6" x14ac:dyDescent="0.25">
      <c r="A993" s="9">
        <v>43444</v>
      </c>
      <c r="B993" s="2">
        <v>1.762194844060927E-3</v>
      </c>
      <c r="C993" s="2">
        <f t="array" ref="C993">PRODUCT(1+B992:B993)-1</f>
        <v>-2.1599065264563455E-2</v>
      </c>
      <c r="D993" s="2">
        <f t="array" ref="D993">PRODUCT(1+B990:B993)-1</f>
        <v>-5.4706006730290468E-2</v>
      </c>
      <c r="E993" s="2">
        <f t="array" ref="E993">PRODUCT(1+B986:B993)-1</f>
        <v>-1.6572402196728953E-2</v>
      </c>
      <c r="F993" s="2">
        <f t="array" ref="F993">PRODUCT(1+B978:B993)-1</f>
        <v>-2.3638019233189533E-2</v>
      </c>
    </row>
    <row r="994" spans="1:6" x14ac:dyDescent="0.25">
      <c r="A994" s="9">
        <v>43445</v>
      </c>
      <c r="B994" s="2">
        <v>-3.5636837875119287E-4</v>
      </c>
      <c r="C994" s="2">
        <f t="array" ref="C994">PRODUCT(1+B993:B994)-1</f>
        <v>1.405198474790037E-3</v>
      </c>
      <c r="D994" s="2">
        <f t="array" ref="D994">PRODUCT(1+B991:B994)-1</f>
        <v>-2.3436516225565307E-2</v>
      </c>
      <c r="E994" s="2">
        <f t="array" ref="E994">PRODUCT(1+B987:B994)-1</f>
        <v>-3.9000798166040407E-2</v>
      </c>
      <c r="F994" s="2">
        <f t="array" ref="F994">PRODUCT(1+B979:B994)-1</f>
        <v>-3.4217273459819619E-2</v>
      </c>
    </row>
    <row r="995" spans="1:6" x14ac:dyDescent="0.25">
      <c r="A995" s="9">
        <v>43446</v>
      </c>
      <c r="B995" s="2">
        <v>5.4194889220944287E-3</v>
      </c>
      <c r="C995" s="2">
        <f t="array" ref="C995">PRODUCT(1+B994:B995)-1</f>
        <v>5.0611892088623378E-3</v>
      </c>
      <c r="D995" s="2">
        <f t="array" ref="D995">PRODUCT(1+B992:B995)-1</f>
        <v>-1.6647193011739558E-2</v>
      </c>
      <c r="E995" s="2">
        <f t="array" ref="E995">PRODUCT(1+B988:B995)-1</f>
        <v>-3.1664572497224208E-2</v>
      </c>
      <c r="F995" s="2">
        <f t="array" ref="F995">PRODUCT(1+B980:B995)-1</f>
        <v>-3.1137278119483969E-2</v>
      </c>
    </row>
    <row r="996" spans="1:6" x14ac:dyDescent="0.25">
      <c r="A996" s="9">
        <v>43447</v>
      </c>
      <c r="B996" s="2">
        <v>-1.9991927787654795E-4</v>
      </c>
      <c r="C996" s="2">
        <f t="array" ref="C996">PRODUCT(1+B995:B996)-1</f>
        <v>5.2184861839061902E-3</v>
      </c>
      <c r="D996" s="2">
        <f t="array" ref="D996">PRODUCT(1+B993:B996)-1</f>
        <v>6.6310176675223875E-3</v>
      </c>
      <c r="E996" s="2">
        <f t="array" ref="E996">PRODUCT(1+B989:B996)-1</f>
        <v>-3.971856805921381E-2</v>
      </c>
      <c r="F996" s="2">
        <f t="array" ref="F996">PRODUCT(1+B981:B996)-1</f>
        <v>-1.493646705540852E-2</v>
      </c>
    </row>
    <row r="997" spans="1:6" x14ac:dyDescent="0.25">
      <c r="A997" s="9">
        <v>43448</v>
      </c>
      <c r="B997" s="2">
        <v>-1.9086676677205427E-2</v>
      </c>
      <c r="C997" s="2">
        <f t="array" ref="C997">PRODUCT(1+B996:B997)-1</f>
        <v>-1.9282780160463586E-2</v>
      </c>
      <c r="D997" s="2">
        <f t="array" ref="D997">PRODUCT(1+B994:B997)-1</f>
        <v>-1.4319184750466341E-2</v>
      </c>
      <c r="E997" s="2">
        <f t="array" ref="E997">PRODUCT(1+B990:B997)-1</f>
        <v>-6.8241846063425426E-2</v>
      </c>
      <c r="F997" s="2">
        <f t="array" ref="F997">PRODUCT(1+B982:B997)-1</f>
        <v>-1.5874998580561628E-2</v>
      </c>
    </row>
    <row r="998" spans="1:6" x14ac:dyDescent="0.25">
      <c r="A998" s="9">
        <v>43451</v>
      </c>
      <c r="B998" s="2">
        <v>-2.0773476413007863E-2</v>
      </c>
      <c r="C998" s="2">
        <f t="array" ref="C998">PRODUCT(1+B997:B998)-1</f>
        <v>-3.9463656462456642E-2</v>
      </c>
      <c r="D998" s="2">
        <f t="array" ref="D998">PRODUCT(1+B995:B998)-1</f>
        <v>-3.44511108245662E-2</v>
      </c>
      <c r="E998" s="2">
        <f t="array" ref="E998">PRODUCT(1+B991:B998)-1</f>
        <v>-5.7080213032302929E-2</v>
      </c>
      <c r="F998" s="2">
        <f t="array" ref="F998">PRODUCT(1+B983:B998)-1</f>
        <v>-3.9242546029518155E-2</v>
      </c>
    </row>
    <row r="999" spans="1:6" x14ac:dyDescent="0.25">
      <c r="A999" s="9">
        <v>43452</v>
      </c>
      <c r="B999" s="2">
        <v>8.6412091408138991E-5</v>
      </c>
      <c r="C999" s="2">
        <f t="array" ref="C999">PRODUCT(1+B998:B999)-1</f>
        <v>-2.0688859401142401E-2</v>
      </c>
      <c r="D999" s="2">
        <f t="array" ref="D999">PRODUCT(1+B996:B999)-1</f>
        <v>-3.9572700834003105E-2</v>
      </c>
      <c r="E999" s="2">
        <f t="array" ref="E999">PRODUCT(1+B992:B999)-1</f>
        <v>-5.5561119456963182E-2</v>
      </c>
      <c r="F999" s="2">
        <f t="array" ref="F999">PRODUCT(1+B984:B999)-1</f>
        <v>-3.2819764791685357E-2</v>
      </c>
    </row>
    <row r="1000" spans="1:6" x14ac:dyDescent="0.25">
      <c r="A1000" s="9">
        <v>43453</v>
      </c>
      <c r="B1000" s="2">
        <v>-1.5395733182517968E-2</v>
      </c>
      <c r="C1000" s="2">
        <f t="array" ref="C1000">PRODUCT(1+B999:B1000)-1</f>
        <v>-1.5310651468612879E-2</v>
      </c>
      <c r="D1000" s="2">
        <f t="array" ref="D1000">PRODUCT(1+B997:B1000)-1</f>
        <v>-5.4170093641295769E-2</v>
      </c>
      <c r="E1000" s="2">
        <f t="array" ref="E1000">PRODUCT(1+B993:B1000)-1</f>
        <v>-4.7898278821760121E-2</v>
      </c>
      <c r="F1000" s="2">
        <f t="array" ref="F1000">PRODUCT(1+B985:B1000)-1</f>
        <v>-6.2275337111223683E-2</v>
      </c>
    </row>
    <row r="1001" spans="1:6" x14ac:dyDescent="0.25">
      <c r="A1001" s="9">
        <v>43454</v>
      </c>
      <c r="B1001" s="2">
        <v>-1.5772090500047797E-2</v>
      </c>
      <c r="C1001" s="2">
        <f t="array" ref="C1001">PRODUCT(1+B1000:B1001)-1</f>
        <v>-3.0925000785496537E-2</v>
      </c>
      <c r="D1001" s="2">
        <f t="array" ref="D1001">PRODUCT(1+B998:B1001)-1</f>
        <v>-5.0974057193407529E-2</v>
      </c>
      <c r="E1001" s="2">
        <f t="array" ref="E1001">PRODUCT(1+B994:B1001)-1</f>
        <v>-6.4563335001440625E-2</v>
      </c>
      <c r="F1001" s="2">
        <f t="array" ref="F1001">PRODUCT(1+B986:B1001)-1</f>
        <v>-8.0065767643363261E-2</v>
      </c>
    </row>
    <row r="1002" spans="1:6" x14ac:dyDescent="0.25">
      <c r="A1002" s="9">
        <v>43455</v>
      </c>
      <c r="B1002" s="2">
        <v>-2.0588306814405377E-2</v>
      </c>
      <c r="C1002" s="2">
        <f t="array" ref="C1002">PRODUCT(1+B1001:B1002)-1</f>
        <v>-3.603567667613361E-2</v>
      </c>
      <c r="D1002" s="2">
        <f t="array" ref="D1002">PRODUCT(1+B999:B1002)-1</f>
        <v>-5.0794598458722584E-2</v>
      </c>
      <c r="E1002" s="2">
        <f t="array" ref="E1002">PRODUCT(1+B995:B1002)-1</f>
        <v>-8.3495778942498045E-2</v>
      </c>
      <c r="F1002" s="2">
        <f t="array" ref="F1002">PRODUCT(1+B987:B1002)-1</f>
        <v>-0.11924017508628582</v>
      </c>
    </row>
    <row r="1003" spans="1:6" x14ac:dyDescent="0.25">
      <c r="A1003" s="9">
        <v>43458</v>
      </c>
      <c r="B1003" s="2">
        <v>-2.711224768478282E-2</v>
      </c>
      <c r="C1003" s="2">
        <f t="array" ref="C1003">PRODUCT(1+B1002:B1003)-1</f>
        <v>-4.7142359225425756E-2</v>
      </c>
      <c r="D1003" s="2">
        <f t="array" ref="D1003">PRODUCT(1+B1000:B1003)-1</f>
        <v>-7.6609482514845784E-2</v>
      </c>
      <c r="E1003" s="2">
        <f t="array" ref="E1003">PRODUCT(1+B996:B1003)-1</f>
        <v>-0.11315053921624096</v>
      </c>
      <c r="F1003" s="2">
        <f t="array" ref="F1003">PRODUCT(1+B988:B1003)-1</f>
        <v>-0.14123224826135272</v>
      </c>
    </row>
    <row r="1004" spans="1:6" x14ac:dyDescent="0.25">
      <c r="A1004" s="9">
        <v>43460</v>
      </c>
      <c r="B1004" s="2">
        <v>4.9593807154098002E-2</v>
      </c>
      <c r="C1004" s="2">
        <f t="array" ref="C1004">PRODUCT(1+B1003:B1004)-1</f>
        <v>2.1136959886121964E-2</v>
      </c>
      <c r="D1004" s="2">
        <f t="array" ref="D1004">PRODUCT(1+B1001:B1004)-1</f>
        <v>-1.5660401442384342E-2</v>
      </c>
      <c r="E1004" s="2">
        <f t="array" ref="E1004">PRODUCT(1+B997:B1004)-1</f>
        <v>-6.8982169671085947E-2</v>
      </c>
      <c r="F1004" s="2">
        <f t="array" ref="F1004">PRODUCT(1+B989:B1004)-1</f>
        <v>-0.10596086472934652</v>
      </c>
    </row>
    <row r="1005" spans="1:6" x14ac:dyDescent="0.25">
      <c r="A1005" s="9">
        <v>43461</v>
      </c>
      <c r="B1005" s="2">
        <v>8.5626291688616352E-3</v>
      </c>
      <c r="C1005" s="2">
        <f t="array" ref="C1005">PRODUCT(1+B1004:B1005)-1</f>
        <v>5.8581089702692157E-2</v>
      </c>
      <c r="D1005" s="2">
        <f t="array" ref="D1005">PRODUCT(1+B1002:B1005)-1</f>
        <v>8.6770797026851643E-3</v>
      </c>
      <c r="E1005" s="2">
        <f t="array" ref="E1005">PRODUCT(1+B998:B1005)-1</f>
        <v>-4.273928344775868E-2</v>
      </c>
      <c r="F1005" s="2">
        <f t="array" ref="F1005">PRODUCT(1+B990:B1005)-1</f>
        <v>-0.10806452190928095</v>
      </c>
    </row>
    <row r="1006" spans="1:6" x14ac:dyDescent="0.25">
      <c r="A1006" s="9">
        <v>43462</v>
      </c>
      <c r="B1006" s="2">
        <v>-1.2415472330372657E-3</v>
      </c>
      <c r="C1006" s="2">
        <f t="array" ref="C1006">PRODUCT(1+B1005:B1006)-1</f>
        <v>7.3104510272723466E-3</v>
      </c>
      <c r="D1006" s="2">
        <f t="array" ref="D1006">PRODUCT(1+B1003:B1006)-1</f>
        <v>2.8601931623507104E-2</v>
      </c>
      <c r="E1006" s="2">
        <f t="array" ref="E1006">PRODUCT(1+B999:B1006)-1</f>
        <v>-2.3645490467175456E-2</v>
      </c>
      <c r="F1006" s="2">
        <f t="array" ref="F1006">PRODUCT(1+B991:B1006)-1</f>
        <v>-7.937601386635873E-2</v>
      </c>
    </row>
    <row r="1007" spans="1:6" x14ac:dyDescent="0.25">
      <c r="A1007" s="9">
        <v>43465</v>
      </c>
      <c r="B1007" s="2">
        <v>8.4924408827955489E-3</v>
      </c>
      <c r="C1007" s="2">
        <f t="array" ref="C1007">PRODUCT(1+B1006:B1007)-1</f>
        <v>7.2403498832784852E-3</v>
      </c>
      <c r="D1007" s="2">
        <f t="array" ref="D1007">PRODUCT(1+B1004:B1007)-1</f>
        <v>6.6245587171961828E-2</v>
      </c>
      <c r="E1007" s="2">
        <f t="array" ref="E1007">PRODUCT(1+B1000:B1007)-1</f>
        <v>-1.5438935495019956E-2</v>
      </c>
      <c r="F1007" s="2">
        <f t="array" ref="F1007">PRODUCT(1+B992:B1007)-1</f>
        <v>-7.014225041265576E-2</v>
      </c>
    </row>
    <row r="1008" spans="1:6" x14ac:dyDescent="0.25">
      <c r="A1008" s="9">
        <v>43467</v>
      </c>
      <c r="B1008" s="2">
        <v>1.2685242435728217E-3</v>
      </c>
      <c r="C1008" s="2">
        <f t="array" ref="C1008">PRODUCT(1+B1007:B1008)-1</f>
        <v>9.7717379935153836E-3</v>
      </c>
      <c r="D1008" s="2">
        <f t="array" ref="D1008">PRODUCT(1+B1005:B1008)-1</f>
        <v>1.7153624832840553E-2</v>
      </c>
      <c r="E1008" s="2">
        <f t="array" ref="E1008">PRODUCT(1+B1001:B1008)-1</f>
        <v>1.2245907393817479E-3</v>
      </c>
      <c r="F1008" s="2">
        <f t="array" ref="F1008">PRODUCT(1+B993:B1008)-1</f>
        <v>-4.6732343871055737E-2</v>
      </c>
    </row>
    <row r="1009" spans="1:6" x14ac:dyDescent="0.25">
      <c r="A1009" s="9">
        <v>43468</v>
      </c>
      <c r="B1009" s="2">
        <v>-2.4756676215025419E-2</v>
      </c>
      <c r="C1009" s="2">
        <f t="array" ref="C1009">PRODUCT(1+B1008:B1009)-1</f>
        <v>-2.3519556415421694E-2</v>
      </c>
      <c r="D1009" s="2">
        <f t="array" ref="D1009">PRODUCT(1+B1006:B1009)-1</f>
        <v>-1.6449496349690396E-2</v>
      </c>
      <c r="E1009" s="2">
        <f t="array" ref="E1009">PRODUCT(1+B1002:B1009)-1</f>
        <v>-7.915150237900459E-3</v>
      </c>
      <c r="F1009" s="2">
        <f t="array" ref="F1009">PRODUCT(1+B994:B1009)-1</f>
        <v>-7.1967456742944469E-2</v>
      </c>
    </row>
    <row r="1010" spans="1:6" x14ac:dyDescent="0.25">
      <c r="A1010" s="9">
        <v>43469</v>
      </c>
      <c r="B1010" s="2">
        <v>3.4335693188827898E-2</v>
      </c>
      <c r="C1010" s="2">
        <f t="array" ref="C1010">PRODUCT(1+B1009:B1010)-1</f>
        <v>8.7289793349081268E-3</v>
      </c>
      <c r="D1010" s="2">
        <f t="array" ref="D1010">PRODUCT(1+B1007:B1010)-1</f>
        <v>1.8586014627435254E-2</v>
      </c>
      <c r="E1010" s="2">
        <f t="array" ref="E1010">PRODUCT(1+B1003:B1010)-1</f>
        <v>4.7719542170469698E-2</v>
      </c>
      <c r="F1010" s="2">
        <f t="array" ref="F1010">PRODUCT(1+B995:B1010)-1</f>
        <v>-3.9760617116331276E-2</v>
      </c>
    </row>
    <row r="1011" spans="1:6" x14ac:dyDescent="0.25">
      <c r="A1011" s="9">
        <v>43472</v>
      </c>
      <c r="B1011" s="2">
        <v>7.0104346864459099E-3</v>
      </c>
      <c r="C1011" s="2">
        <f t="array" ref="C1011">PRODUCT(1+B1010:B1011)-1</f>
        <v>4.1586836009787964E-2</v>
      </c>
      <c r="D1011" s="2">
        <f t="array" ref="D1011">PRODUCT(1+B1008:B1011)-1</f>
        <v>1.7089175658695277E-2</v>
      </c>
      <c r="E1011" s="2">
        <f t="array" ref="E1011">PRODUCT(1+B1004:B1011)-1</f>
        <v>8.4466845306452099E-2</v>
      </c>
      <c r="F1011" s="2">
        <f t="array" ref="F1011">PRODUCT(1+B996:B1011)-1</f>
        <v>-3.8241163002108669E-2</v>
      </c>
    </row>
    <row r="1012" spans="1:6" x14ac:dyDescent="0.25">
      <c r="A1012" s="9">
        <v>43473</v>
      </c>
      <c r="B1012" s="2">
        <v>9.6952962909215845E-3</v>
      </c>
      <c r="C1012" s="2">
        <f t="array" ref="C1012">PRODUCT(1+B1011:B1012)-1</f>
        <v>1.6773699218780802E-2</v>
      </c>
      <c r="D1012" s="2">
        <f t="array" ref="D1012">PRODUCT(1+B1009:B1012)-1</f>
        <v>2.5649095827539714E-2</v>
      </c>
      <c r="E1012" s="2">
        <f t="array" ref="E1012">PRODUCT(1+B1005:B1012)-1</f>
        <v>4.3242695627507377E-2</v>
      </c>
      <c r="F1012" s="2">
        <f t="array" ref="F1012">PRODUCT(1+B997:B1012)-1</f>
        <v>-2.8722449010390561E-2</v>
      </c>
    </row>
    <row r="1013" spans="1:6" x14ac:dyDescent="0.25">
      <c r="A1013" s="9">
        <v>43474</v>
      </c>
      <c r="B1013" s="2">
        <v>4.0980263439003295E-3</v>
      </c>
      <c r="C1013" s="2">
        <f t="array" ref="C1013">PRODUCT(1+B1012:B1013)-1</f>
        <v>1.3833054214434037E-2</v>
      </c>
      <c r="D1013" s="2">
        <f t="array" ref="D1013">PRODUCT(1+B1010:B1013)-1</f>
        <v>5.5995163181352225E-2</v>
      </c>
      <c r="E1013" s="2">
        <f t="array" ref="E1013">PRODUCT(1+B1006:B1013)-1</f>
        <v>3.8624574599309902E-2</v>
      </c>
      <c r="F1013" s="2">
        <f t="array" ref="F1013">PRODUCT(1+B998:B1013)-1</f>
        <v>-5.7654954902977007E-3</v>
      </c>
    </row>
    <row r="1014" spans="1:6" x14ac:dyDescent="0.25">
      <c r="A1014" s="9">
        <v>43475</v>
      </c>
      <c r="B1014" s="2">
        <v>4.5184451596929076E-3</v>
      </c>
      <c r="C1014" s="2">
        <f t="array" ref="C1014">PRODUCT(1+B1013:B1014)-1</f>
        <v>8.634988210891148E-3</v>
      </c>
      <c r="D1014" s="2">
        <f t="array" ref="D1014">PRODUCT(1+B1011:B1014)-1</f>
        <v>2.5553528124679259E-2</v>
      </c>
      <c r="E1014" s="2">
        <f t="array" ref="E1014">PRODUCT(1+B1007:B1014)-1</f>
        <v>4.4614480999622064E-2</v>
      </c>
      <c r="F1014" s="2">
        <f t="array" ref="F1014">PRODUCT(1+B999:B1014)-1</f>
        <v>1.9914059247271965E-2</v>
      </c>
    </row>
    <row r="1015" spans="1:6" x14ac:dyDescent="0.25">
      <c r="A1015" s="9">
        <v>43476</v>
      </c>
      <c r="B1015" s="2">
        <v>-1.4634296629478794E-4</v>
      </c>
      <c r="C1015" s="2">
        <f t="array" ref="C1015">PRODUCT(1+B1014:B1015)-1</f>
        <v>4.3714409507304985E-3</v>
      </c>
      <c r="D1015" s="2">
        <f t="array" ref="D1015">PRODUCT(1+B1012:B1015)-1</f>
        <v>1.8264965544831036E-2</v>
      </c>
      <c r="E1015" s="2">
        <f t="array" ref="E1015">PRODUCT(1+B1008:B1015)-1</f>
        <v>3.5666274408121978E-2</v>
      </c>
      <c r="F1015" s="2">
        <f t="array" ref="F1015">PRODUCT(1+B1000:B1015)-1</f>
        <v>1.9676689603167485E-2</v>
      </c>
    </row>
    <row r="1016" spans="1:6" x14ac:dyDescent="0.25">
      <c r="A1016" s="9">
        <v>43479</v>
      </c>
      <c r="B1016" s="2">
        <v>-5.2575628018766141E-3</v>
      </c>
      <c r="C1016" s="2">
        <f t="array" ref="C1016">PRODUCT(1+B1015:B1016)-1</f>
        <v>-5.4031363608354477E-3</v>
      </c>
      <c r="D1016" s="2">
        <f t="array" ref="D1016">PRODUCT(1+B1013:B1016)-1</f>
        <v>3.1851958312780759E-3</v>
      </c>
      <c r="E1016" s="2">
        <f t="array" ref="E1016">PRODUCT(1+B1009:B1016)-1</f>
        <v>2.8915989051923718E-2</v>
      </c>
      <c r="F1016" s="2">
        <f t="array" ref="F1016">PRODUCT(1+B1001:B1016)-1</f>
        <v>3.0175990043718404E-2</v>
      </c>
    </row>
    <row r="1017" spans="1:6" x14ac:dyDescent="0.25">
      <c r="A1017" s="9">
        <v>43480</v>
      </c>
      <c r="B1017" s="2">
        <v>1.0721711756711327E-2</v>
      </c>
      <c r="C1017" s="2">
        <f t="array" ref="C1017">PRODUCT(1+B1016:B1017)-1</f>
        <v>5.4077788819302253E-3</v>
      </c>
      <c r="D1017" s="2">
        <f t="array" ref="D1017">PRODUCT(1+B1014:B1017)-1</f>
        <v>9.8028596187176298E-3</v>
      </c>
      <c r="E1017" s="2">
        <f t="array" ref="E1017">PRODUCT(1+B1010:B1017)-1</f>
        <v>6.634693552406401E-2</v>
      </c>
      <c r="F1017" s="2">
        <f t="array" ref="F1017">PRODUCT(1+B1002:B1017)-1</f>
        <v>5.7906639323665798E-2</v>
      </c>
    </row>
    <row r="1018" spans="1:6" x14ac:dyDescent="0.25">
      <c r="A1018" s="9">
        <v>43481</v>
      </c>
      <c r="B1018" s="2">
        <v>2.2219668237366541E-3</v>
      </c>
      <c r="C1018" s="2">
        <f t="array" ref="C1018">PRODUCT(1+B1017:B1018)-1</f>
        <v>1.2967501868265119E-2</v>
      </c>
      <c r="D1018" s="2">
        <f t="array" ref="D1018">PRODUCT(1+B1015:B1018)-1</f>
        <v>7.4943003265759423E-3</v>
      </c>
      <c r="E1018" s="2">
        <f t="array" ref="E1018">PRODUCT(1+B1011:B1018)-1</f>
        <v>3.3239334265424914E-2</v>
      </c>
      <c r="F1018" s="2">
        <f t="array" ref="F1018">PRODUCT(1+B1003:B1018)-1</f>
        <v>8.2545042249092093E-2</v>
      </c>
    </row>
    <row r="1019" spans="1:6" x14ac:dyDescent="0.25">
      <c r="A1019" s="9">
        <v>43482</v>
      </c>
      <c r="B1019" s="2">
        <v>7.5914529261114083E-3</v>
      </c>
      <c r="C1019" s="2">
        <f t="array" ref="C1019">PRODUCT(1+B1018:B1019)-1</f>
        <v>9.8302877063938254E-3</v>
      </c>
      <c r="D1019" s="2">
        <f t="array" ref="D1019">PRODUCT(1+B1016:B1019)-1</f>
        <v>1.5291226610586017E-2</v>
      </c>
      <c r="E1019" s="2">
        <f t="array" ref="E1019">PRODUCT(1+B1012:B1019)-1</f>
        <v>3.3835485882597327E-2</v>
      </c>
      <c r="F1019" s="2">
        <f t="array" ref="F1019">PRODUCT(1+B1004:B1019)-1</f>
        <v>0.12116030794096377</v>
      </c>
    </row>
    <row r="1020" spans="1:6" x14ac:dyDescent="0.25">
      <c r="A1020" s="9">
        <v>43483</v>
      </c>
      <c r="B1020" s="2">
        <v>1.3183052853609212E-2</v>
      </c>
      <c r="C1020" s="2">
        <f t="array" ref="C1020">PRODUCT(1+B1019:B1020)-1</f>
        <v>2.0874584304881205E-2</v>
      </c>
      <c r="D1020" s="2">
        <f t="array" ref="D1020">PRODUCT(1+B1017:B1020)-1</f>
        <v>3.4112777384118997E-2</v>
      </c>
      <c r="E1020" s="2">
        <f t="array" ref="E1020">PRODUCT(1+B1013:B1020)-1</f>
        <v>3.7406629091714549E-2</v>
      </c>
      <c r="F1020" s="2">
        <f t="array" ref="F1020">PRODUCT(1+B1005:B1020)-1</f>
        <v>8.2266888195485555E-2</v>
      </c>
    </row>
    <row r="1021" spans="1:6" x14ac:dyDescent="0.25">
      <c r="A1021" s="9">
        <v>43487</v>
      </c>
      <c r="B1021" s="2">
        <v>-1.4157284018107563E-2</v>
      </c>
      <c r="C1021" s="2">
        <f t="array" ref="C1021">PRODUCT(1+B1020:B1021)-1</f>
        <v>-1.1608673879726084E-3</v>
      </c>
      <c r="D1021" s="2">
        <f t="array" ref="D1021">PRODUCT(1+B1018:B1021)-1</f>
        <v>8.6580086580083648E-3</v>
      </c>
      <c r="E1021" s="2">
        <f t="array" ref="E1021">PRODUCT(1+B1014:B1021)-1</f>
        <v>1.8545741520178183E-2</v>
      </c>
      <c r="F1021" s="2">
        <f t="array" ref="F1021">PRODUCT(1+B1006:B1021)-1</f>
        <v>5.7886637496333826E-2</v>
      </c>
    </row>
    <row r="1022" spans="1:6" x14ac:dyDescent="0.25">
      <c r="A1022" s="9">
        <v>43488</v>
      </c>
      <c r="B1022" s="2">
        <v>2.2028941471379238E-3</v>
      </c>
      <c r="C1022" s="2">
        <f t="array" ref="C1022">PRODUCT(1+B1021:B1022)-1</f>
        <v>-1.1985576869072534E-2</v>
      </c>
      <c r="D1022" s="2">
        <f t="array" ref="D1022">PRODUCT(1+B1019:B1022)-1</f>
        <v>8.6388135010126987E-3</v>
      </c>
      <c r="E1022" s="2">
        <f t="array" ref="E1022">PRODUCT(1+B1015:B1022)-1</f>
        <v>1.6197855690430529E-2</v>
      </c>
      <c r="F1022" s="2">
        <f t="array" ref="F1022">PRODUCT(1+B1007:B1022)-1</f>
        <v>6.1534995614987542E-2</v>
      </c>
    </row>
    <row r="1023" spans="1:6" x14ac:dyDescent="0.25">
      <c r="A1023" s="9">
        <v>43489</v>
      </c>
      <c r="B1023" s="2">
        <v>1.3756774169098041E-3</v>
      </c>
      <c r="C1023" s="2">
        <f t="array" ref="C1023">PRODUCT(1+B1022:B1023)-1</f>
        <v>3.5816020357777312E-3</v>
      </c>
      <c r="D1023" s="2">
        <f t="array" ref="D1023">PRODUCT(1+B1020:B1023)-1</f>
        <v>2.4165768828052769E-3</v>
      </c>
      <c r="E1023" s="2">
        <f t="array" ref="E1023">PRODUCT(1+B1016:B1023)-1</f>
        <v>1.7744755918128297E-2</v>
      </c>
      <c r="F1023" s="2">
        <f t="array" ref="F1023">PRODUCT(1+B1008:B1023)-1</f>
        <v>5.4043919660131001E-2</v>
      </c>
    </row>
    <row r="1024" spans="1:6" x14ac:dyDescent="0.25">
      <c r="A1024" s="9">
        <v>43490</v>
      </c>
      <c r="B1024" s="2">
        <v>8.4887201825663006E-3</v>
      </c>
      <c r="C1024" s="2">
        <f t="array" ref="C1024">PRODUCT(1+B1023:B1024)-1</f>
        <v>9.8760753401296864E-3</v>
      </c>
      <c r="D1024" s="2">
        <f t="array" ref="D1024">PRODUCT(1+B1021:B1024)-1</f>
        <v>-2.2278719890966858E-3</v>
      </c>
      <c r="E1024" s="2">
        <f t="array" ref="E1024">PRODUCT(1+B1017:B1024)-1</f>
        <v>3.1808906493817846E-2</v>
      </c>
      <c r="F1024" s="2">
        <f t="array" ref="F1024">PRODUCT(1+B1009:B1024)-1</f>
        <v>6.1644681537670998E-2</v>
      </c>
    </row>
    <row r="1025" spans="1:6" x14ac:dyDescent="0.25">
      <c r="A1025" s="9">
        <v>43493</v>
      </c>
      <c r="B1025" s="2">
        <v>-7.8468605052613993E-3</v>
      </c>
      <c r="C1025" s="2">
        <f t="array" ref="C1025">PRODUCT(1+B1024:B1025)-1</f>
        <v>5.7524987416401885E-4</v>
      </c>
      <c r="D1025" s="2">
        <f t="array" ref="D1025">PRODUCT(1+B1022:B1025)-1</f>
        <v>4.1589122260621281E-3</v>
      </c>
      <c r="E1025" s="2">
        <f t="array" ref="E1025">PRODUCT(1+B1018:B1025)-1</f>
        <v>1.2852928782131734E-2</v>
      </c>
      <c r="F1025" s="2">
        <f t="array" ref="F1025">PRODUCT(1+B1010:B1025)-1</f>
        <v>8.0052616743399252E-2</v>
      </c>
    </row>
    <row r="1026" spans="1:6" x14ac:dyDescent="0.25">
      <c r="A1026" s="9">
        <v>43494</v>
      </c>
      <c r="B1026" s="2">
        <v>-1.4562096941959091E-3</v>
      </c>
      <c r="C1026" s="2">
        <f t="array" ref="C1026">PRODUCT(1+B1025:B1026)-1</f>
        <v>-9.2916435251205742E-3</v>
      </c>
      <c r="D1026" s="2">
        <f t="array" ref="D1026">PRODUCT(1+B1023:B1026)-1</f>
        <v>4.926668435212278E-4</v>
      </c>
      <c r="E1026" s="2">
        <f t="array" ref="E1026">PRODUCT(1+B1019:B1026)-1</f>
        <v>9.135736401513439E-3</v>
      </c>
      <c r="F1026" s="2">
        <f t="array" ref="F1026">PRODUCT(1+B1011:B1026)-1</f>
        <v>4.2678736462948841E-2</v>
      </c>
    </row>
    <row r="1027" spans="1:6" x14ac:dyDescent="0.25">
      <c r="A1027" s="9">
        <v>43495</v>
      </c>
      <c r="B1027" s="2">
        <v>1.5549242424242493E-2</v>
      </c>
      <c r="C1027" s="2">
        <f t="array" ref="C1027">PRODUCT(1+B1026:B1027)-1</f>
        <v>1.4070389772490977E-2</v>
      </c>
      <c r="D1027" s="2">
        <f t="array" ref="D1027">PRODUCT(1+B1024:B1027)-1</f>
        <v>1.4653733636601052E-2</v>
      </c>
      <c r="E1027" s="2">
        <f t="array" ref="E1027">PRODUCT(1+B1020:B1027)-1</f>
        <v>1.7105722393359279E-2</v>
      </c>
      <c r="F1027" s="2">
        <f t="array" ref="F1027">PRODUCT(1+B1012:B1027)-1</f>
        <v>5.1519988704508579E-2</v>
      </c>
    </row>
    <row r="1028" spans="1:6" x14ac:dyDescent="0.25">
      <c r="A1028" s="9">
        <v>43496</v>
      </c>
      <c r="B1028" s="2">
        <v>8.5973778929895328E-3</v>
      </c>
      <c r="C1028" s="2">
        <f t="array" ref="C1028">PRODUCT(1+B1027:B1028)-1</f>
        <v>2.428030303030293E-2</v>
      </c>
      <c r="D1028" s="2">
        <f t="array" ref="D1028">PRODUCT(1+B1025:B1028)-1</f>
        <v>1.476305558474289E-2</v>
      </c>
      <c r="E1028" s="2">
        <f t="array" ref="E1028">PRODUCT(1+B1021:B1028)-1</f>
        <v>1.2502293397635755E-2</v>
      </c>
      <c r="F1028" s="2">
        <f t="array" ref="F1028">PRODUCT(1+B1013:B1028)-1</f>
        <v>5.0376591141271465E-2</v>
      </c>
    </row>
    <row r="1029" spans="1:6" x14ac:dyDescent="0.25">
      <c r="A1029" s="9">
        <v>43497</v>
      </c>
      <c r="B1029" s="2">
        <v>8.98635405495396E-4</v>
      </c>
      <c r="C1029" s="2">
        <f t="array" ref="C1029">PRODUCT(1+B1028:B1029)-1</f>
        <v>9.5037392066539272E-3</v>
      </c>
      <c r="D1029" s="2">
        <f t="array" ref="D1029">PRODUCT(1+B1026:B1029)-1</f>
        <v>2.3707850294078625E-2</v>
      </c>
      <c r="E1029" s="2">
        <f t="array" ref="E1029">PRODUCT(1+B1022:B1029)-1</f>
        <v>2.796536138858241E-2</v>
      </c>
      <c r="F1029" s="2">
        <f t="array" ref="F1029">PRODUCT(1+B1014:B1029)-1</f>
        <v>4.7029741272591963E-2</v>
      </c>
    </row>
    <row r="1030" spans="1:6" x14ac:dyDescent="0.25">
      <c r="A1030" s="9">
        <v>43500</v>
      </c>
      <c r="B1030" s="2">
        <v>6.7762042172079262E-3</v>
      </c>
      <c r="C1030" s="2">
        <f t="array" ref="C1030">PRODUCT(1+B1029:B1030)-1</f>
        <v>7.6809289597277175E-3</v>
      </c>
      <c r="D1030" s="2">
        <f t="array" ref="D1030">PRODUCT(1+B1027:B1030)-1</f>
        <v>3.2147727272727078E-2</v>
      </c>
      <c r="E1030" s="2">
        <f t="array" ref="E1030">PRODUCT(1+B1023:B1030)-1</f>
        <v>3.2656232235570126E-2</v>
      </c>
      <c r="F1030" s="2">
        <f t="array" ref="F1030">PRODUCT(1+B1015:B1030)-1</f>
        <v>4.9383048863145929E-2</v>
      </c>
    </row>
    <row r="1031" spans="1:6" x14ac:dyDescent="0.25">
      <c r="A1031" s="9">
        <v>43501</v>
      </c>
      <c r="B1031" s="2">
        <v>4.7084815055395968E-3</v>
      </c>
      <c r="C1031" s="2">
        <f t="array" ref="C1031">PRODUCT(1+B1030:B1031)-1</f>
        <v>1.1516591354981953E-2</v>
      </c>
      <c r="D1031" s="2">
        <f t="array" ref="D1031">PRODUCT(1+B1028:B1031)-1</f>
        <v>2.1129781242423373E-2</v>
      </c>
      <c r="E1031" s="2">
        <f t="array" ref="E1031">PRODUCT(1+B1024:B1031)-1</f>
        <v>3.6093145065150711E-2</v>
      </c>
      <c r="F1031" s="2">
        <f t="array" ref="F1031">PRODUCT(1+B1016:B1031)-1</f>
        <v>5.4478365032777587E-2</v>
      </c>
    </row>
    <row r="1032" spans="1:6" x14ac:dyDescent="0.25">
      <c r="A1032" s="9">
        <v>43502</v>
      </c>
      <c r="B1032" s="2">
        <v>-2.224495014062744E-3</v>
      </c>
      <c r="C1032" s="2">
        <f t="array" ref="C1032">PRODUCT(1+B1031:B1032)-1</f>
        <v>2.4735124978438883E-3</v>
      </c>
      <c r="D1032" s="2">
        <f t="array" ref="D1032">PRODUCT(1+B1029:B1032)-1</f>
        <v>1.0173440331348704E-2</v>
      </c>
      <c r="E1032" s="2">
        <f t="array" ref="E1032">PRODUCT(1+B1025:B1032)-1</f>
        <v>2.5086686981191209E-2</v>
      </c>
      <c r="F1032" s="2">
        <f t="array" ref="F1032">PRODUCT(1+B1017:B1032)-1</f>
        <v>5.7693573555433586E-2</v>
      </c>
    </row>
    <row r="1033" spans="1:6" x14ac:dyDescent="0.25">
      <c r="A1033" s="9">
        <v>43503</v>
      </c>
      <c r="B1033" s="2">
        <v>-9.3571190616522637E-3</v>
      </c>
      <c r="C1033" s="2">
        <f t="array" ref="C1033">PRODUCT(1+B1032:B1033)-1</f>
        <v>-1.1560799211016382E-2</v>
      </c>
      <c r="D1033" s="2">
        <f t="array" ref="D1033">PRODUCT(1+B1030:B1033)-1</f>
        <v>-1.7734885628462038E-4</v>
      </c>
      <c r="E1033" s="2">
        <f t="array" ref="E1033">PRODUCT(1+B1026:B1033)-1</f>
        <v>2.3526296877659281E-2</v>
      </c>
      <c r="F1033" s="2">
        <f t="array" ref="F1033">PRODUCT(1+B1018:B1033)-1</f>
        <v>3.6681607478067146E-2</v>
      </c>
    </row>
    <row r="1034" spans="1:6" x14ac:dyDescent="0.25">
      <c r="A1034" s="9">
        <v>43504</v>
      </c>
      <c r="B1034" s="2">
        <v>6.7626244895691023E-4</v>
      </c>
      <c r="C1034" s="2">
        <f t="array" ref="C1034">PRODUCT(1+B1033:B1034)-1</f>
        <v>-8.6871844809471854E-3</v>
      </c>
      <c r="D1034" s="2">
        <f t="array" ref="D1034">PRODUCT(1+B1031:B1034)-1</f>
        <v>-6.2351598424880139E-3</v>
      </c>
      <c r="E1034" s="2">
        <f t="array" ref="E1034">PRODUCT(1+B1027:B1034)-1</f>
        <v>2.5712121212120964E-2</v>
      </c>
      <c r="F1034" s="2">
        <f t="array" ref="F1034">PRODUCT(1+B1019:B1034)-1</f>
        <v>3.508275677535222E-2</v>
      </c>
    </row>
    <row r="1035" spans="1:6" x14ac:dyDescent="0.25">
      <c r="A1035" s="9">
        <v>43507</v>
      </c>
      <c r="B1035" s="2">
        <v>7.0904175960539995E-4</v>
      </c>
      <c r="C1035" s="2">
        <f t="array" ref="C1035">PRODUCT(1+B1034:B1035)-1</f>
        <v>1.3857837068791401E-3</v>
      </c>
      <c r="D1035" s="2">
        <f t="array" ref="D1035">PRODUCT(1+B1032:B1035)-1</f>
        <v>-1.0191036271322451E-2</v>
      </c>
      <c r="E1035" s="2">
        <f t="array" ref="E1035">PRODUCT(1+B1028:B1035)-1</f>
        <v>1.0723410604054351E-2</v>
      </c>
      <c r="F1035" s="2">
        <f t="array" ref="F1035">PRODUCT(1+B1020:B1035)-1</f>
        <v>2.8012564682316388E-2</v>
      </c>
    </row>
    <row r="1036" spans="1:6" x14ac:dyDescent="0.25">
      <c r="A1036" s="9">
        <v>43508</v>
      </c>
      <c r="B1036" s="2">
        <v>1.2890250202966858E-2</v>
      </c>
      <c r="C1036" s="2">
        <f t="array" ref="C1036">PRODUCT(1+B1035:B1036)-1</f>
        <v>1.3608431688257872E-2</v>
      </c>
      <c r="D1036" s="2">
        <f t="array" ref="D1036">PRODUCT(1+B1033:B1036)-1</f>
        <v>4.803028250738528E-3</v>
      </c>
      <c r="E1036" s="2">
        <f t="array" ref="E1036">PRODUCT(1+B1029:B1036)-1</f>
        <v>1.5025331903405936E-2</v>
      </c>
      <c r="F1036" s="2">
        <f t="array" ref="F1036">PRODUCT(1+B1021:B1036)-1</f>
        <v>2.7715476408894935E-2</v>
      </c>
    </row>
    <row r="1037" spans="1:6" x14ac:dyDescent="0.25">
      <c r="A1037" s="9">
        <v>43509</v>
      </c>
      <c r="B1037" s="2">
        <v>3.0239768574686909E-3</v>
      </c>
      <c r="C1037" s="2">
        <f t="array" ref="C1037">PRODUCT(1+B1036:B1037)-1</f>
        <v>1.5953206878736248E-2</v>
      </c>
      <c r="D1037" s="2">
        <f t="array" ref="D1037">PRODUCT(1+B1034:B1037)-1</f>
        <v>1.7361098279780496E-2</v>
      </c>
      <c r="E1037" s="2">
        <f t="array" ref="E1037">PRODUCT(1+B1030:B1037)-1</f>
        <v>1.7180670452571878E-2</v>
      </c>
      <c r="F1037" s="2">
        <f t="array" ref="F1037">PRODUCT(1+B1022:B1037)-1</f>
        <v>4.5626495499258457E-2</v>
      </c>
    </row>
    <row r="1038" spans="1:6" x14ac:dyDescent="0.25">
      <c r="A1038" s="9">
        <v>43510</v>
      </c>
      <c r="B1038" s="2">
        <v>-2.6516238471793185E-3</v>
      </c>
      <c r="C1038" s="2">
        <f t="array" ref="C1038">PRODUCT(1+B1037:B1038)-1</f>
        <v>3.6433456114082219E-4</v>
      </c>
      <c r="D1038" s="2">
        <f t="array" ref="D1038">PRODUCT(1+B1035:B1038)-1</f>
        <v>1.3977724271385439E-2</v>
      </c>
      <c r="E1038" s="2">
        <f t="array" ref="E1038">PRODUCT(1+B1031:B1038)-1</f>
        <v>7.6554110838313871E-3</v>
      </c>
      <c r="F1038" s="2">
        <f t="array" ref="F1038">PRODUCT(1+B1023:B1038)-1</f>
        <v>4.0561640201613791E-2</v>
      </c>
    </row>
    <row r="1039" spans="1:6" x14ac:dyDescent="0.25">
      <c r="A1039" s="9">
        <v>43511</v>
      </c>
      <c r="B1039" s="2">
        <v>1.0878709851296353E-2</v>
      </c>
      <c r="C1039" s="2">
        <f t="array" ref="C1039">PRODUCT(1+B1038:B1039)-1</f>
        <v>8.1982397576487731E-3</v>
      </c>
      <c r="D1039" s="2">
        <f t="array" ref="D1039">PRODUCT(1+B1036:B1039)-1</f>
        <v>2.4282234851280338E-2</v>
      </c>
      <c r="E1039" s="2">
        <f t="array" ref="E1039">PRODUCT(1+B1032:B1039)-1</f>
        <v>1.3843737443839599E-2</v>
      </c>
      <c r="F1039" s="2">
        <f t="array" ref="F1039">PRODUCT(1+B1024:B1039)-1</f>
        <v>5.0436546532794502E-2</v>
      </c>
    </row>
    <row r="1040" spans="1:6" x14ac:dyDescent="0.25">
      <c r="A1040" s="9">
        <v>43515</v>
      </c>
      <c r="B1040" s="2">
        <v>1.4987750396311394E-3</v>
      </c>
      <c r="C1040" s="2">
        <f t="array" ref="C1040">PRODUCT(1+B1039:B1040)-1</f>
        <v>1.2393789629715934E-2</v>
      </c>
      <c r="D1040" s="2">
        <f t="array" ref="D1040">PRODUCT(1+B1037:B1040)-1</f>
        <v>1.276263967676261E-2</v>
      </c>
      <c r="E1040" s="2">
        <f t="array" ref="E1040">PRODUCT(1+B1033:B1040)-1</f>
        <v>1.7626967246422431E-2</v>
      </c>
      <c r="F1040" s="2">
        <f t="array" ref="F1040">PRODUCT(1+B1025:B1040)-1</f>
        <v>4.3155856437352202E-2</v>
      </c>
    </row>
    <row r="1041" spans="1:6" x14ac:dyDescent="0.25">
      <c r="A1041" s="9">
        <v>43516</v>
      </c>
      <c r="B1041" s="2">
        <v>1.7771318387196366E-3</v>
      </c>
      <c r="C1041" s="2">
        <f t="array" ref="C1041">PRODUCT(1+B1040:B1041)-1</f>
        <v>3.2785703991928816E-3</v>
      </c>
      <c r="D1041" s="2">
        <f t="array" ref="D1041">PRODUCT(1+B1038:B1041)-1</f>
        <v>1.1503688663036638E-2</v>
      </c>
      <c r="E1041" s="2">
        <f t="array" ref="E1041">PRODUCT(1+B1034:B1041)-1</f>
        <v>2.906450361227586E-2</v>
      </c>
      <c r="F1041" s="2">
        <f t="array" ref="F1041">PRODUCT(1+B1026:B1041)-1</f>
        <v>5.3274580630519486E-2</v>
      </c>
    </row>
    <row r="1042" spans="1:6" x14ac:dyDescent="0.25">
      <c r="A1042" s="9">
        <v>43517</v>
      </c>
      <c r="B1042" s="2">
        <v>-3.526412180845262E-3</v>
      </c>
      <c r="C1042" s="2">
        <f t="array" ref="C1042">PRODUCT(1+B1041:B1042)-1</f>
        <v>-1.7555472414886308E-3</v>
      </c>
      <c r="D1042" s="2">
        <f t="array" ref="D1042">PRODUCT(1+B1039:B1042)-1</f>
        <v>1.0616484505031165E-2</v>
      </c>
      <c r="E1042" s="2">
        <f t="array" ref="E1042">PRODUCT(1+B1035:B1042)-1</f>
        <v>2.4742603069559443E-2</v>
      </c>
      <c r="F1042" s="2">
        <f t="array" ref="F1042">PRODUCT(1+B1027:B1042)-1</f>
        <v>5.1090909090908632E-2</v>
      </c>
    </row>
    <row r="1043" spans="1:6" x14ac:dyDescent="0.25">
      <c r="A1043" s="9">
        <v>43518</v>
      </c>
      <c r="B1043" s="2">
        <v>6.4110880470507059E-3</v>
      </c>
      <c r="C1043" s="2">
        <f t="array" ref="C1043">PRODUCT(1+B1042:B1043)-1</f>
        <v>2.8620677272237494E-3</v>
      </c>
      <c r="D1043" s="2">
        <f t="array" ref="D1043">PRODUCT(1+B1040:B1043)-1</f>
        <v>6.1500216169476651E-3</v>
      </c>
      <c r="E1043" s="2">
        <f t="array" ref="E1043">PRODUCT(1+B1036:B1043)-1</f>
        <v>3.0581592737471297E-2</v>
      </c>
      <c r="F1043" s="2">
        <f t="array" ref="F1043">PRODUCT(1+B1028:B1043)-1</f>
        <v>4.1632942317375354E-2</v>
      </c>
    </row>
    <row r="1044" spans="1:6" x14ac:dyDescent="0.25">
      <c r="A1044" s="9">
        <v>43521</v>
      </c>
      <c r="B1044" s="2">
        <v>1.2317960947767492E-3</v>
      </c>
      <c r="C1044" s="2">
        <f t="array" ref="C1044">PRODUCT(1+B1043:B1044)-1</f>
        <v>7.6507812950470377E-3</v>
      </c>
      <c r="D1044" s="2">
        <f t="array" ref="D1044">PRODUCT(1+B1041:B1044)-1</f>
        <v>5.8818027455607158E-3</v>
      </c>
      <c r="E1044" s="2">
        <f t="array" ref="E1044">PRODUCT(1+B1037:B1044)-1</f>
        <v>1.8719509751414787E-2</v>
      </c>
      <c r="F1044" s="2">
        <f t="array" ref="F1044">PRODUCT(1+B1029:B1044)-1</f>
        <v>3.4026108501904684E-2</v>
      </c>
    </row>
    <row r="1045" spans="1:6" x14ac:dyDescent="0.25">
      <c r="A1045" s="9">
        <v>43522</v>
      </c>
      <c r="B1045" s="2">
        <v>-7.9038378318452285E-4</v>
      </c>
      <c r="C1045" s="2">
        <f t="array" ref="C1045">PRODUCT(1+B1044:B1045)-1</f>
        <v>4.4043871993482142E-4</v>
      </c>
      <c r="D1045" s="2">
        <f t="array" ref="D1045">PRODUCT(1+B1042:B1045)-1</f>
        <v>3.303767012604597E-3</v>
      </c>
      <c r="E1045" s="2">
        <f t="array" ref="E1045">PRODUCT(1+B1038:B1045)-1</f>
        <v>1.4845461182769526E-2</v>
      </c>
      <c r="F1045" s="2">
        <f t="array" ref="F1045">PRODUCT(1+B1030:B1045)-1</f>
        <v>3.2281186611638812E-2</v>
      </c>
    </row>
    <row r="1046" spans="1:6" x14ac:dyDescent="0.25">
      <c r="A1046" s="9">
        <v>43523</v>
      </c>
      <c r="B1046" s="2">
        <v>-5.4404237803784561E-4</v>
      </c>
      <c r="C1046" s="2">
        <f t="array" ref="C1046">PRODUCT(1+B1045:B1046)-1</f>
        <v>-1.3339961589493576E-3</v>
      </c>
      <c r="D1046" s="2">
        <f t="array" ref="D1046">PRODUCT(1+B1043:B1046)-1</f>
        <v>6.3065790232370578E-3</v>
      </c>
      <c r="E1046" s="2">
        <f t="array" ref="E1046">PRODUCT(1+B1039:B1046)-1</f>
        <v>1.6990017226748089E-2</v>
      </c>
      <c r="F1046" s="2">
        <f t="array" ref="F1046">PRODUCT(1+B1031:B1046)-1</f>
        <v>2.4775493876772137E-2</v>
      </c>
    </row>
    <row r="1047" spans="1:6" x14ac:dyDescent="0.25">
      <c r="A1047" s="9">
        <v>43524</v>
      </c>
      <c r="B1047" s="2">
        <v>-2.8255466662847617E-3</v>
      </c>
      <c r="C1047" s="2">
        <f t="array" ref="C1047">PRODUCT(1+B1046:B1047)-1</f>
        <v>-3.3680518271950177E-3</v>
      </c>
      <c r="D1047" s="2">
        <f t="array" ref="D1047">PRODUCT(1+B1044:B1047)-1</f>
        <v>-2.9290965276955738E-3</v>
      </c>
      <c r="E1047" s="2">
        <f t="array" ref="E1047">PRODUCT(1+B1040:B1047)-1</f>
        <v>3.2029110822884288E-3</v>
      </c>
      <c r="F1047" s="2">
        <f t="array" ref="F1047">PRODUCT(1+B1032:B1047)-1</f>
        <v>1.7090988786207406E-2</v>
      </c>
    </row>
    <row r="1048" spans="1:6" x14ac:dyDescent="0.25">
      <c r="A1048" s="9">
        <v>43525</v>
      </c>
      <c r="B1048" s="2">
        <v>6.8953381050032014E-3</v>
      </c>
      <c r="C1048" s="2">
        <f t="array" ref="C1048">PRODUCT(1+B1047:B1048)-1</f>
        <v>4.0503083391230099E-3</v>
      </c>
      <c r="D1048" s="2">
        <f t="array" ref="D1048">PRODUCT(1+B1045:B1048)-1</f>
        <v>2.7109090844066319E-3</v>
      </c>
      <c r="E1048" s="2">
        <f t="array" ref="E1048">PRODUCT(1+B1041:B1048)-1</f>
        <v>8.6086568624628157E-3</v>
      </c>
      <c r="F1048" s="2">
        <f t="array" ref="F1048">PRODUCT(1+B1033:B1048)-1</f>
        <v>2.638736862143598E-2</v>
      </c>
    </row>
    <row r="1049" spans="1:6" x14ac:dyDescent="0.25">
      <c r="A1049" s="9">
        <v>43528</v>
      </c>
      <c r="B1049" s="2">
        <v>-3.8806002090102654E-3</v>
      </c>
      <c r="C1049" s="2">
        <f t="array" ref="C1049">PRODUCT(1+B1048:B1049)-1</f>
        <v>2.9879798455014761E-3</v>
      </c>
      <c r="D1049" s="2">
        <f t="array" ref="D1049">PRODUCT(1+B1046:B1049)-1</f>
        <v>-3.9013565267187467E-4</v>
      </c>
      <c r="E1049" s="2">
        <f t="array" ref="E1049">PRODUCT(1+B1042:B1049)-1</f>
        <v>2.9123424426331646E-3</v>
      </c>
      <c r="F1049" s="2">
        <f t="array" ref="F1049">PRODUCT(1+B1034:B1049)-1</f>
        <v>3.2061491842352963E-2</v>
      </c>
    </row>
    <row r="1050" spans="1:6" x14ac:dyDescent="0.25">
      <c r="A1050" s="9">
        <v>43529</v>
      </c>
      <c r="B1050" s="2">
        <v>-1.1314768996100177E-3</v>
      </c>
      <c r="C1050" s="2">
        <f t="array" ref="C1050">PRODUCT(1+B1049:B1050)-1</f>
        <v>-5.0076862991271787E-3</v>
      </c>
      <c r="D1050" s="2">
        <f t="array" ref="D1050">PRODUCT(1+B1047:B1050)-1</f>
        <v>-9.7766063358117883E-4</v>
      </c>
      <c r="E1050" s="2">
        <f t="array" ref="E1050">PRODUCT(1+B1043:B1050)-1</f>
        <v>5.3227526956123317E-3</v>
      </c>
      <c r="F1050" s="2">
        <f t="array" ref="F1050">PRODUCT(1+B1035:B1050)-1</f>
        <v>3.0197054522356659E-2</v>
      </c>
    </row>
    <row r="1051" spans="1:6" x14ac:dyDescent="0.25">
      <c r="A1051" s="9">
        <v>43530</v>
      </c>
      <c r="B1051" s="2">
        <v>-6.5241159285216455E-3</v>
      </c>
      <c r="C1051" s="2">
        <f t="array" ref="C1051">PRODUCT(1+B1050:B1051)-1</f>
        <v>-7.648210941668121E-3</v>
      </c>
      <c r="D1051" s="2">
        <f t="array" ref="D1051">PRODUCT(1+B1048:B1051)-1</f>
        <v>-4.6830837963144356E-3</v>
      </c>
      <c r="E1051" s="2">
        <f t="array" ref="E1051">PRODUCT(1+B1044:B1051)-1</f>
        <v>-7.5984631195233909E-3</v>
      </c>
      <c r="F1051" s="2">
        <f t="array" ref="F1051">PRODUCT(1+B1036:B1051)-1</f>
        <v>2.2750756513395975E-2</v>
      </c>
    </row>
    <row r="1052" spans="1:6" x14ac:dyDescent="0.25">
      <c r="A1052" s="9">
        <v>43531</v>
      </c>
      <c r="B1052" s="2">
        <v>-8.1257103682187415E-3</v>
      </c>
      <c r="C1052" s="2">
        <f t="array" ref="C1052">PRODUCT(1+B1051:B1052)-1</f>
        <v>-1.459681322029649E-2</v>
      </c>
      <c r="D1052" s="2">
        <f t="array" ref="D1052">PRODUCT(1+B1049:B1052)-1</f>
        <v>-1.9531403257849522E-2</v>
      </c>
      <c r="E1052" s="2">
        <f t="array" ref="E1052">PRODUCT(1+B1045:B1052)-1</f>
        <v>-1.6873442031965724E-2</v>
      </c>
      <c r="F1052" s="2">
        <f t="array" ref="F1052">PRODUCT(1+B1037:B1052)-1</f>
        <v>1.5302051567913644E-3</v>
      </c>
    </row>
    <row r="1053" spans="1:6" x14ac:dyDescent="0.25">
      <c r="A1053" s="9">
        <v>43532</v>
      </c>
      <c r="B1053" s="2">
        <v>-2.1317385309919112E-3</v>
      </c>
      <c r="C1053" s="2">
        <f t="array" ref="C1053">PRODUCT(1+B1052:B1053)-1</f>
        <v>-1.0240127009327082E-2</v>
      </c>
      <c r="D1053" s="2">
        <f t="array" ref="D1053">PRODUCT(1+B1050:B1053)-1</f>
        <v>-1.7810019299558277E-2</v>
      </c>
      <c r="E1053" s="2">
        <f t="array" ref="E1053">PRODUCT(1+B1046:B1053)-1</f>
        <v>-1.8193206628726699E-2</v>
      </c>
      <c r="F1053" s="2">
        <f t="array" ref="F1053">PRODUCT(1+B1038:B1053)-1</f>
        <v>-3.6178319887542054E-3</v>
      </c>
    </row>
    <row r="1054" spans="1:6" x14ac:dyDescent="0.25">
      <c r="A1054" s="9">
        <v>43535</v>
      </c>
      <c r="B1054" s="2">
        <v>1.4666049353461608E-2</v>
      </c>
      <c r="C1054" s="2">
        <f t="array" ref="C1054">PRODUCT(1+B1053:B1054)-1</f>
        <v>1.2503046639965598E-2</v>
      </c>
      <c r="D1054" s="2">
        <f t="array" ref="D1054">PRODUCT(1+B1051:B1054)-1</f>
        <v>-2.2762712168191701E-3</v>
      </c>
      <c r="E1054" s="2">
        <f t="array" ref="E1054">PRODUCT(1+B1047:B1054)-1</f>
        <v>-3.2517064296403442E-3</v>
      </c>
      <c r="F1054" s="2">
        <f t="array" ref="F1054">PRODUCT(1+B1039:B1054)-1</f>
        <v>1.3683064248851906E-2</v>
      </c>
    </row>
    <row r="1055" spans="1:6" x14ac:dyDescent="0.25">
      <c r="A1055" s="9">
        <v>43536</v>
      </c>
      <c r="B1055" s="2">
        <v>2.9533287823806376E-3</v>
      </c>
      <c r="C1055" s="2">
        <f t="array" ref="C1055">PRODUCT(1+B1054:B1055)-1</f>
        <v>1.766269180152169E-2</v>
      </c>
      <c r="D1055" s="2">
        <f t="array" ref="D1055">PRODUCT(1+B1052:B1055)-1</f>
        <v>7.241696584820323E-3</v>
      </c>
      <c r="E1055" s="2">
        <f t="array" ref="E1055">PRODUCT(1+B1048:B1055)-1</f>
        <v>2.5246993165717324E-3</v>
      </c>
      <c r="F1055" s="2">
        <f t="array" ref="F1055">PRODUCT(1+B1040:B1055)-1</f>
        <v>5.7356967862807196E-3</v>
      </c>
    </row>
    <row r="1056" spans="1:6" x14ac:dyDescent="0.25">
      <c r="A1056" s="9">
        <v>43537</v>
      </c>
      <c r="B1056" s="2">
        <v>6.9496188456468211E-3</v>
      </c>
      <c r="C1056" s="2">
        <f t="array" ref="C1056">PRODUCT(1+B1055:B1056)-1</f>
        <v>9.9234721373908652E-3</v>
      </c>
      <c r="D1056" s="2">
        <f t="array" ref="D1056">PRODUCT(1+B1053:B1056)-1</f>
        <v>2.2550592412320603E-2</v>
      </c>
      <c r="E1056" s="2">
        <f t="array" ref="E1056">PRODUCT(1+B1049:B1056)-1</f>
        <v>2.5787444403626569E-3</v>
      </c>
      <c r="F1056" s="2">
        <f t="array" ref="F1056">PRODUCT(1+B1041:B1056)-1</f>
        <v>1.1209600828848698E-2</v>
      </c>
    </row>
    <row r="1057" spans="1:6" x14ac:dyDescent="0.25">
      <c r="A1057" s="9">
        <v>43538</v>
      </c>
      <c r="B1057" s="2">
        <v>-8.6804320293709658E-4</v>
      </c>
      <c r="C1057" s="2">
        <f t="array" ref="C1057">PRODUCT(1+B1056:B1057)-1</f>
        <v>6.0755430733077098E-3</v>
      </c>
      <c r="D1057" s="2">
        <f t="array" ref="D1057">PRODUCT(1+B1054:B1057)-1</f>
        <v>2.3845545319660211E-2</v>
      </c>
      <c r="E1057" s="2">
        <f t="array" ref="E1057">PRODUCT(1+B1050:B1057)-1</f>
        <v>5.610836397750063E-3</v>
      </c>
      <c r="F1057" s="2">
        <f t="array" ref="F1057">PRODUCT(1+B1042:B1057)-1</f>
        <v>8.5395195173629812E-3</v>
      </c>
    </row>
    <row r="1058" spans="1:6" x14ac:dyDescent="0.25">
      <c r="A1058" s="9">
        <v>43539</v>
      </c>
      <c r="B1058" s="2">
        <v>4.9849028656070438E-3</v>
      </c>
      <c r="C1058" s="2">
        <f t="array" ref="C1058">PRODUCT(1+B1057:B1058)-1</f>
        <v>4.1125325516202516E-3</v>
      </c>
      <c r="D1058" s="2">
        <f t="array" ref="D1058">PRODUCT(1+B1055:B1058)-1</f>
        <v>1.4076815291201195E-2</v>
      </c>
      <c r="E1058" s="2">
        <f t="array" ref="E1058">PRODUCT(1+B1051:B1058)-1</f>
        <v>1.176850142491026E-2</v>
      </c>
      <c r="F1058" s="2">
        <f t="array" ref="F1058">PRODUCT(1+B1043:B1058)-1</f>
        <v>1.7153894943205072E-2</v>
      </c>
    </row>
    <row r="1059" spans="1:6" x14ac:dyDescent="0.25">
      <c r="A1059" s="9">
        <v>43542</v>
      </c>
      <c r="B1059" s="2">
        <v>3.7059607153993035E-3</v>
      </c>
      <c r="C1059" s="2">
        <f t="array" ref="C1059">PRODUCT(1+B1058:B1059)-1</f>
        <v>8.7093374351963071E-3</v>
      </c>
      <c r="D1059" s="2">
        <f t="array" ref="D1059">PRODUCT(1+B1056:B1059)-1</f>
        <v>1.4837794463231635E-2</v>
      </c>
      <c r="E1059" s="2">
        <f t="array" ref="E1059">PRODUCT(1+B1052:B1059)-1</f>
        <v>2.2186941853542752E-2</v>
      </c>
      <c r="F1059" s="2">
        <f t="array" ref="F1059">PRODUCT(1+B1044:B1059)-1</f>
        <v>1.4419892074609919E-2</v>
      </c>
    </row>
    <row r="1060" spans="1:6" x14ac:dyDescent="0.25">
      <c r="A1060" s="9">
        <v>43543</v>
      </c>
      <c r="B1060" s="2">
        <v>-1.3060636653083879E-4</v>
      </c>
      <c r="C1060" s="2">
        <f t="array" ref="C1060">PRODUCT(1+B1059:B1060)-1</f>
        <v>3.5748703268048132E-3</v>
      </c>
      <c r="D1060" s="2">
        <f t="array" ref="D1060">PRODUCT(1+B1057:B1060)-1</f>
        <v>7.7021046490117762E-3</v>
      </c>
      <c r="E1060" s="2">
        <f t="array" ref="E1060">PRODUCT(1+B1053:B1060)-1</f>
        <v>3.0426384083989566E-2</v>
      </c>
      <c r="F1060" s="2">
        <f t="array" ref="F1060">PRODUCT(1+B1045:B1060)-1</f>
        <v>1.3039544223940158E-2</v>
      </c>
    </row>
    <row r="1061" spans="1:6" x14ac:dyDescent="0.25">
      <c r="A1061" s="9">
        <v>43544</v>
      </c>
      <c r="B1061" s="2">
        <v>-2.9443226469249018E-3</v>
      </c>
      <c r="C1061" s="2">
        <f t="array" ref="C1061">PRODUCT(1+B1060:B1061)-1</f>
        <v>-3.074544466172946E-3</v>
      </c>
      <c r="D1061" s="2">
        <f t="array" ref="D1061">PRODUCT(1+B1058:B1061)-1</f>
        <v>5.6080157238080908E-3</v>
      </c>
      <c r="E1061" s="2">
        <f t="array" ref="E1061">PRODUCT(1+B1054:B1061)-1</f>
        <v>2.9587287236563675E-2</v>
      </c>
      <c r="F1061" s="2">
        <f t="array" ref="F1061">PRODUCT(1+B1046:B1061)-1</f>
        <v>1.0855792977558565E-2</v>
      </c>
    </row>
    <row r="1062" spans="1:6" x14ac:dyDescent="0.25">
      <c r="A1062" s="9">
        <v>43545</v>
      </c>
      <c r="B1062" s="2">
        <v>1.0852515552911779E-2</v>
      </c>
      <c r="C1062" s="2">
        <f t="array" ref="C1062">PRODUCT(1+B1061:B1062)-1</f>
        <v>7.8762395986682332E-3</v>
      </c>
      <c r="D1062" s="2">
        <f t="array" ref="D1062">PRODUCT(1+B1059:B1062)-1</f>
        <v>1.1479266460701298E-2</v>
      </c>
      <c r="E1062" s="2">
        <f t="array" ref="E1062">PRODUCT(1+B1055:B1062)-1</f>
        <v>2.5717673265548191E-2</v>
      </c>
      <c r="F1062" s="2">
        <f t="array" ref="F1062">PRODUCT(1+B1047:B1062)-1</f>
        <v>2.2382340512394849E-2</v>
      </c>
    </row>
    <row r="1063" spans="1:6" x14ac:dyDescent="0.25">
      <c r="A1063" s="9">
        <v>43546</v>
      </c>
      <c r="B1063" s="2">
        <v>-1.8974527826038257E-2</v>
      </c>
      <c r="C1063" s="2">
        <f t="array" ref="C1063">PRODUCT(1+B1062:B1063)-1</f>
        <v>-8.3279336314676655E-3</v>
      </c>
      <c r="D1063" s="2">
        <f t="array" ref="D1063">PRODUCT(1+B1060:B1063)-1</f>
        <v>-1.1376873495379414E-2</v>
      </c>
      <c r="E1063" s="2">
        <f t="array" ref="E1063">PRODUCT(1+B1056:B1063)-1</f>
        <v>3.2921132572936163E-3</v>
      </c>
      <c r="F1063" s="2">
        <f t="array" ref="F1063">PRODUCT(1+B1048:B1063)-1</f>
        <v>5.8251241699565082E-3</v>
      </c>
    </row>
    <row r="1064" spans="1:6" x14ac:dyDescent="0.25">
      <c r="A1064" s="9">
        <v>43549</v>
      </c>
      <c r="B1064" s="2">
        <v>-8.3907294935925414E-4</v>
      </c>
      <c r="C1064" s="2">
        <f t="array" ref="C1064">PRODUCT(1+B1063:B1064)-1</f>
        <v>-1.9797679762371789E-2</v>
      </c>
      <c r="D1064" s="2">
        <f t="array" ref="D1064">PRODUCT(1+B1061:B1064)-1</f>
        <v>-1.2077371433009687E-2</v>
      </c>
      <c r="E1064" s="2">
        <f t="array" ref="E1064">PRODUCT(1+B1057:B1064)-1</f>
        <v>-4.4682879626597449E-3</v>
      </c>
      <c r="F1064" s="2">
        <f t="array" ref="F1064">PRODUCT(1+B1049:B1064)-1</f>
        <v>-1.901066095038817E-3</v>
      </c>
    </row>
    <row r="1065" spans="1:6" x14ac:dyDescent="0.25">
      <c r="A1065" s="9">
        <v>43550</v>
      </c>
      <c r="B1065" s="2">
        <v>7.1827784845408527E-3</v>
      </c>
      <c r="C1065" s="2">
        <f t="array" ref="C1065">PRODUCT(1+B1064:B1065)-1</f>
        <v>6.3376786600539692E-3</v>
      </c>
      <c r="D1065" s="2">
        <f t="array" ref="D1065">PRODUCT(1+B1062:B1065)-1</f>
        <v>-2.0430347386721781E-3</v>
      </c>
      <c r="E1065" s="2">
        <f t="array" ref="E1065">PRODUCT(1+B1058:B1065)-1</f>
        <v>3.5535236141972515E-3</v>
      </c>
      <c r="F1065" s="2">
        <f t="array" ref="F1065">PRODUCT(1+B1050:B1065)-1</f>
        <v>9.1842982515821792E-3</v>
      </c>
    </row>
    <row r="1066" spans="1:6" x14ac:dyDescent="0.25">
      <c r="A1066" s="9">
        <v>43551</v>
      </c>
      <c r="B1066" s="2">
        <v>-4.6443802643997278E-3</v>
      </c>
      <c r="C1066" s="2">
        <f t="array" ref="C1066">PRODUCT(1+B1065:B1066)-1</f>
        <v>2.5050386655038892E-3</v>
      </c>
      <c r="D1066" s="2">
        <f t="array" ref="D1066">PRODUCT(1+B1063:B1066)-1</f>
        <v>-1.734223505015986E-2</v>
      </c>
      <c r="E1066" s="2">
        <f t="array" ref="E1066">PRODUCT(1+B1059:B1066)-1</f>
        <v>-6.0620447266235278E-3</v>
      </c>
      <c r="F1066" s="2">
        <f t="array" ref="F1066">PRODUCT(1+B1051:B1066)-1</f>
        <v>5.6351155162834843E-3</v>
      </c>
    </row>
    <row r="1067" spans="1:6" x14ac:dyDescent="0.25">
      <c r="A1067" s="9">
        <v>43552</v>
      </c>
      <c r="B1067" s="2">
        <v>3.5895443381801506E-3</v>
      </c>
      <c r="C1067" s="2">
        <f t="array" ref="C1067">PRODUCT(1+B1066:B1067)-1</f>
        <v>-1.0715071351019567E-3</v>
      </c>
      <c r="D1067" s="2">
        <f t="array" ref="D1067">PRODUCT(1+B1064:B1067)-1</f>
        <v>5.2593806570477852E-3</v>
      </c>
      <c r="E1067" s="2">
        <f t="array" ref="E1067">PRODUCT(1+B1060:B1067)-1</f>
        <v>-6.1773281467308871E-3</v>
      </c>
      <c r="F1067" s="2">
        <f t="array" ref="F1067">PRODUCT(1+B1052:B1067)-1</f>
        <v>1.5872557686409827E-2</v>
      </c>
    </row>
    <row r="1068" spans="1:6" x14ac:dyDescent="0.25">
      <c r="A1068" s="9">
        <v>43553</v>
      </c>
      <c r="B1068" s="2">
        <v>6.7342937515983969E-3</v>
      </c>
      <c r="C1068" s="2">
        <f t="array" ref="C1068">PRODUCT(1+B1067:B1068)-1</f>
        <v>1.0348011135786317E-2</v>
      </c>
      <c r="D1068" s="2">
        <f t="array" ref="D1068">PRODUCT(1+B1065:B1068)-1</f>
        <v>1.2878971969296327E-2</v>
      </c>
      <c r="E1068" s="2">
        <f t="array" ref="E1068">PRODUCT(1+B1061:B1068)-1</f>
        <v>6.4605640813830689E-4</v>
      </c>
      <c r="F1068" s="2">
        <f t="array" ref="F1068">PRODUCT(1+B1053:B1068)-1</f>
        <v>3.1092097652541728E-2</v>
      </c>
    </row>
    <row r="1069" spans="1:6" x14ac:dyDescent="0.25">
      <c r="A1069" s="9">
        <v>43556</v>
      </c>
      <c r="B1069" s="2">
        <v>1.1568585944115251E-2</v>
      </c>
      <c r="C1069" s="2">
        <f t="array" ref="C1069">PRODUCT(1+B1068:B1069)-1</f>
        <v>1.8380785951751966E-2</v>
      </c>
      <c r="D1069" s="2">
        <f t="array" ref="D1069">PRODUCT(1+B1066:B1069)-1</f>
        <v>1.7289583673353981E-2</v>
      </c>
      <c r="E1069" s="2">
        <f t="array" ref="E1069">PRODUCT(1+B1062:B1069)-1</f>
        <v>1.5211225714619969E-2</v>
      </c>
      <c r="F1069" s="2">
        <f t="array" ref="F1069">PRODUCT(1+B1054:B1069)-1</f>
        <v>4.5248571855621922E-2</v>
      </c>
    </row>
    <row r="1070" spans="1:6" x14ac:dyDescent="0.25">
      <c r="A1070" s="9">
        <v>43557</v>
      </c>
      <c r="B1070" s="2">
        <v>1.7438676892522764E-5</v>
      </c>
      <c r="C1070" s="2">
        <f t="array" ref="C1070">PRODUCT(1+B1069:B1070)-1</f>
        <v>1.1586226361840257E-2</v>
      </c>
      <c r="D1070" s="2">
        <f t="array" ref="D1070">PRODUCT(1+B1067:B1070)-1</f>
        <v>2.2054131897040641E-2</v>
      </c>
      <c r="E1070" s="2">
        <f t="array" ref="E1070">PRODUCT(1+B1063:B1070)-1</f>
        <v>4.3294289076949433E-3</v>
      </c>
      <c r="F1070" s="2">
        <f t="array" ref="F1070">PRODUCT(1+B1055:B1070)-1</f>
        <v>3.0158445011317481E-2</v>
      </c>
    </row>
    <row r="1071" spans="1:6" x14ac:dyDescent="0.25">
      <c r="A1071" s="9">
        <v>43558</v>
      </c>
      <c r="B1071" s="2">
        <v>2.1484075277968806E-3</v>
      </c>
      <c r="C1071" s="2">
        <f t="array" ref="C1071">PRODUCT(1+B1070:B1071)-1</f>
        <v>2.1658836700741979E-3</v>
      </c>
      <c r="D1071" s="2">
        <f t="array" ref="D1071">PRODUCT(1+B1068:B1071)-1</f>
        <v>2.0586480265962104E-2</v>
      </c>
      <c r="E1071" s="2">
        <f t="array" ref="E1071">PRODUCT(1+B1064:B1071)-1</f>
        <v>2.5954133059117312E-2</v>
      </c>
      <c r="F1071" s="2">
        <f t="array" ref="F1071">PRODUCT(1+B1056:B1071)-1</f>
        <v>2.9331690261936272E-2</v>
      </c>
    </row>
    <row r="1072" spans="1:6" x14ac:dyDescent="0.25">
      <c r="A1072" s="9">
        <v>43559</v>
      </c>
      <c r="B1072" s="2">
        <v>2.0846384074615365E-3</v>
      </c>
      <c r="C1072" s="2">
        <f t="array" ref="C1072">PRODUCT(1+B1071:B1072)-1</f>
        <v>4.2375245881056678E-3</v>
      </c>
      <c r="D1072" s="2">
        <f t="array" ref="D1072">PRODUCT(1+B1069:B1072)-1</f>
        <v>1.5872847869037532E-2</v>
      </c>
      <c r="E1072" s="2">
        <f t="array" ref="E1072">PRODUCT(1+B1065:B1072)-1</f>
        <v>2.8956245801112113E-2</v>
      </c>
      <c r="F1072" s="2">
        <f t="array" ref="F1072">PRODUCT(1+B1057:B1072)-1</f>
        <v>2.4358572993895322E-2</v>
      </c>
    </row>
    <row r="1073" spans="1:6" x14ac:dyDescent="0.25">
      <c r="A1073" s="9">
        <v>43560</v>
      </c>
      <c r="B1073" s="2">
        <v>4.6363986816650993E-3</v>
      </c>
      <c r="C1073" s="2">
        <f t="array" ref="C1073">PRODUCT(1+B1072:B1073)-1</f>
        <v>6.7307023038907232E-3</v>
      </c>
      <c r="D1073" s="2">
        <f t="array" ref="D1073">PRODUCT(1+B1070:B1073)-1</f>
        <v>8.9111638921730574E-3</v>
      </c>
      <c r="E1073" s="2">
        <f t="array" ref="E1073">PRODUCT(1+B1066:B1073)-1</f>
        <v>2.6354817879267856E-2</v>
      </c>
      <c r="F1073" s="2">
        <f t="array" ref="F1073">PRODUCT(1+B1058:B1073)-1</f>
        <v>3.0001993961146667E-2</v>
      </c>
    </row>
    <row r="1074" spans="1:6" x14ac:dyDescent="0.25">
      <c r="A1074" s="9">
        <v>43563</v>
      </c>
      <c r="B1074" s="2">
        <v>1.0474498226595852E-3</v>
      </c>
      <c r="C1074" s="2">
        <f t="array" ref="C1074">PRODUCT(1+B1073:B1074)-1</f>
        <v>5.688704899301511E-3</v>
      </c>
      <c r="D1074" s="2">
        <f t="array" ref="D1074">PRODUCT(1+B1071:B1074)-1</f>
        <v>9.9503355142924743E-3</v>
      </c>
      <c r="E1074" s="2">
        <f t="array" ref="E1074">PRODUCT(1+B1067:B1074)-1</f>
        <v>3.2223913423185202E-2</v>
      </c>
      <c r="F1074" s="2">
        <f t="array" ref="F1074">PRODUCT(1+B1059:B1074)-1</f>
        <v>2.596652589212356E-2</v>
      </c>
    </row>
    <row r="1075" spans="1:6" x14ac:dyDescent="0.25">
      <c r="A1075" s="9">
        <v>43564</v>
      </c>
      <c r="B1075" s="2">
        <v>-6.0674708281390766E-3</v>
      </c>
      <c r="C1075" s="2">
        <f t="array" ref="C1075">PRODUCT(1+B1074:B1075)-1</f>
        <v>-5.0263763767224301E-3</v>
      </c>
      <c r="D1075" s="2">
        <f t="array" ref="D1075">PRODUCT(1+B1072:B1075)-1</f>
        <v>1.6704948841093081E-3</v>
      </c>
      <c r="E1075" s="2">
        <f t="array" ref="E1075">PRODUCT(1+B1068:B1075)-1</f>
        <v>2.2291364760037569E-2</v>
      </c>
      <c r="F1075" s="2">
        <f t="array" ref="F1075">PRODUCT(1+B1060:B1075)-1</f>
        <v>1.5976335538345543E-2</v>
      </c>
    </row>
    <row r="1076" spans="1:6" x14ac:dyDescent="0.25">
      <c r="A1076" s="9">
        <v>43565</v>
      </c>
      <c r="B1076" s="2">
        <v>3.4778681120144483E-3</v>
      </c>
      <c r="C1076" s="2">
        <f t="array" ref="C1076">PRODUCT(1+B1075:B1076)-1</f>
        <v>-2.6107045794383499E-3</v>
      </c>
      <c r="D1076" s="2">
        <f t="array" ref="D1076">PRODUCT(1+B1073:B1076)-1</f>
        <v>3.0631487919314804E-3</v>
      </c>
      <c r="E1076" s="2">
        <f t="array" ref="E1076">PRODUCT(1+B1069:B1076)-1</f>
        <v>1.8984617555743544E-2</v>
      </c>
      <c r="F1076" s="2">
        <f t="array" ref="F1076">PRODUCT(1+B1061:B1076)-1</f>
        <v>1.9642939097709977E-2</v>
      </c>
    </row>
    <row r="1077" spans="1:6" x14ac:dyDescent="0.25">
      <c r="A1077" s="9">
        <v>43566</v>
      </c>
      <c r="B1077" s="2">
        <v>3.808587325715429E-5</v>
      </c>
      <c r="C1077" s="2">
        <f t="array" ref="C1077">PRODUCT(1+B1076:B1077)-1</f>
        <v>3.516086442915789E-3</v>
      </c>
      <c r="D1077" s="2">
        <f t="array" ref="D1077">PRODUCT(1+B1074:B1077)-1</f>
        <v>-1.5279631076419165E-3</v>
      </c>
      <c r="E1077" s="2">
        <f t="array" ref="E1077">PRODUCT(1+B1070:B1077)-1</f>
        <v>7.3695848548578358E-3</v>
      </c>
      <c r="F1077" s="2">
        <f t="array" ref="F1077">PRODUCT(1+B1062:B1077)-1</f>
        <v>2.2692910988127757E-2</v>
      </c>
    </row>
    <row r="1078" spans="1:6" x14ac:dyDescent="0.25">
      <c r="A1078" s="9">
        <v>43567</v>
      </c>
      <c r="B1078" s="2">
        <v>6.6093784622200946E-3</v>
      </c>
      <c r="C1078" s="2">
        <f t="array" ref="C1078">PRODUCT(1+B1077:B1078)-1</f>
        <v>6.6477160594275997E-3</v>
      </c>
      <c r="D1078" s="2">
        <f t="array" ref="D1078">PRODUCT(1+B1075:B1078)-1</f>
        <v>4.0196562572301087E-3</v>
      </c>
      <c r="E1078" s="2">
        <f t="array" ref="E1078">PRODUCT(1+B1071:B1078)-1</f>
        <v>1.4009988699933862E-2</v>
      </c>
      <c r="F1078" s="2">
        <f t="array" ref="F1078">PRODUCT(1+B1063:B1078)-1</f>
        <v>1.8400072857703176E-2</v>
      </c>
    </row>
    <row r="1079" spans="1:6" x14ac:dyDescent="0.25">
      <c r="A1079" s="9">
        <v>43570</v>
      </c>
      <c r="B1079" s="2">
        <v>-6.2942619032058111E-4</v>
      </c>
      <c r="C1079" s="2">
        <f t="array" ref="C1079">PRODUCT(1+B1078:B1079)-1</f>
        <v>5.9757921559937532E-3</v>
      </c>
      <c r="D1079" s="2">
        <f t="array" ref="D1079">PRODUCT(1+B1076:B1079)-1</f>
        <v>9.5128900006948847E-3</v>
      </c>
      <c r="E1079" s="2">
        <f t="array" ref="E1079">PRODUCT(1+B1072:B1079)-1</f>
        <v>1.1199276118883494E-2</v>
      </c>
      <c r="F1079" s="2">
        <f t="array" ref="F1079">PRODUCT(1+B1064:B1079)-1</f>
        <v>3.7444076680555938E-2</v>
      </c>
    </row>
    <row r="1080" spans="1:6" x14ac:dyDescent="0.25">
      <c r="A1080" s="9">
        <v>43571</v>
      </c>
      <c r="B1080" s="2">
        <v>5.0936473956997297E-4</v>
      </c>
      <c r="C1080" s="2">
        <f t="array" ref="C1080">PRODUCT(1+B1079:B1080)-1</f>
        <v>-1.2038205825815051E-4</v>
      </c>
      <c r="D1080" s="2">
        <f t="array" ref="D1080">PRODUCT(1+B1077:B1080)-1</f>
        <v>6.5265337354274422E-3</v>
      </c>
      <c r="E1080" s="2">
        <f t="array" ref="E1080">PRODUCT(1+B1073:B1080)-1</f>
        <v>9.6096742712863392E-3</v>
      </c>
      <c r="F1080" s="2">
        <f t="array" ref="F1080">PRODUCT(1+B1065:B1080)-1</f>
        <v>3.8844180162666664E-2</v>
      </c>
    </row>
    <row r="1081" spans="1:6" x14ac:dyDescent="0.25">
      <c r="A1081" s="9">
        <v>43572</v>
      </c>
      <c r="B1081" s="2">
        <v>-2.2737748790875312E-3</v>
      </c>
      <c r="C1081" s="2">
        <f t="array" ref="C1081">PRODUCT(1+B1080:B1081)-1</f>
        <v>-1.7655683202666417E-3</v>
      </c>
      <c r="D1081" s="2">
        <f t="array" ref="D1081">PRODUCT(1+B1078:B1081)-1</f>
        <v>4.1996731664080134E-3</v>
      </c>
      <c r="E1081" s="2">
        <f t="array" ref="E1081">PRODUCT(1+B1074:B1081)-1</f>
        <v>2.665293113103484E-3</v>
      </c>
      <c r="F1081" s="2">
        <f t="array" ref="F1081">PRODUCT(1+B1066:B1081)-1</f>
        <v>2.909035430696183E-2</v>
      </c>
    </row>
    <row r="1082" spans="1:6" x14ac:dyDescent="0.25">
      <c r="A1082" s="9">
        <v>43573</v>
      </c>
      <c r="B1082" s="2">
        <v>1.5790653174507785E-3</v>
      </c>
      <c r="C1082" s="2">
        <f t="array" ref="C1082">PRODUCT(1+B1081:B1082)-1</f>
        <v>-6.9830000068804576E-4</v>
      </c>
      <c r="D1082" s="2">
        <f t="array" ref="D1082">PRODUCT(1+B1079:B1082)-1</f>
        <v>-8.1859799615480178E-4</v>
      </c>
      <c r="E1082" s="2">
        <f t="array" ref="E1082">PRODUCT(1+B1075:B1082)-1</f>
        <v>3.1977677785179903E-3</v>
      </c>
      <c r="F1082" s="2">
        <f t="array" ref="F1082">PRODUCT(1+B1067:B1082)-1</f>
        <v>3.552472579374566E-2</v>
      </c>
    </row>
    <row r="1083" spans="1:6" x14ac:dyDescent="0.25">
      <c r="A1083" s="9">
        <v>43577</v>
      </c>
      <c r="B1083" s="2">
        <v>1.0120377414346571E-3</v>
      </c>
      <c r="C1083" s="2">
        <f t="array" ref="C1083">PRODUCT(1+B1082:B1083)-1</f>
        <v>2.5927011325828087E-3</v>
      </c>
      <c r="D1083" s="2">
        <f t="array" ref="D1083">PRODUCT(1+B1080:B1083)-1</f>
        <v>8.2255522133256598E-4</v>
      </c>
      <c r="E1083" s="2">
        <f t="array" ref="E1083">PRODUCT(1+B1076:B1083)-1</f>
        <v>1.034327009936753E-2</v>
      </c>
      <c r="F1083" s="2">
        <f t="array" ref="F1083">PRODUCT(1+B1068:B1083)-1</f>
        <v>3.2865200466001721E-2</v>
      </c>
    </row>
    <row r="1084" spans="1:6" x14ac:dyDescent="0.25">
      <c r="A1084" s="9">
        <v>43578</v>
      </c>
      <c r="B1084" s="2">
        <v>8.8412191322468914E-3</v>
      </c>
      <c r="C1084" s="2">
        <f t="array" ref="C1084">PRODUCT(1+B1083:B1084)-1</f>
        <v>9.8622045211236298E-3</v>
      </c>
      <c r="D1084" s="2">
        <f t="array" ref="D1084">PRODUCT(1+B1081:B1084)-1</f>
        <v>9.1570177430115862E-3</v>
      </c>
      <c r="E1084" s="2">
        <f t="array" ref="E1084">PRODUCT(1+B1077:B1084)-1</f>
        <v>1.5743315063654784E-2</v>
      </c>
      <c r="F1084" s="2">
        <f t="array" ref="F1084">PRODUCT(1+B1069:B1084)-1</f>
        <v>3.502681343494185E-2</v>
      </c>
    </row>
    <row r="1085" spans="1:6" x14ac:dyDescent="0.25">
      <c r="A1085" s="9">
        <v>43579</v>
      </c>
      <c r="B1085" s="2">
        <v>-2.1917864252406494E-3</v>
      </c>
      <c r="C1085" s="2">
        <f t="array" ref="C1085">PRODUCT(1+B1084:B1085)-1</f>
        <v>6.6300546429296503E-3</v>
      </c>
      <c r="D1085" s="2">
        <f t="array" ref="D1085">PRODUCT(1+B1082:B1085)-1</f>
        <v>9.239945525694182E-3</v>
      </c>
      <c r="E1085" s="2">
        <f t="array" ref="E1085">PRODUCT(1+B1078:B1085)-1</f>
        <v>1.3478423443385568E-2</v>
      </c>
      <c r="F1085" s="2">
        <f t="array" ref="F1085">PRODUCT(1+B1070:B1085)-1</f>
        <v>2.0947338683519057E-2</v>
      </c>
    </row>
    <row r="1086" spans="1:6" x14ac:dyDescent="0.25">
      <c r="A1086" s="9">
        <v>43580</v>
      </c>
      <c r="B1086" s="2">
        <v>-3.6894696387390624E-4</v>
      </c>
      <c r="C1086" s="2">
        <f t="array" ref="C1086">PRODUCT(1+B1085:B1086)-1</f>
        <v>-2.559924736167507E-3</v>
      </c>
      <c r="D1086" s="2">
        <f t="array" ref="D1086">PRODUCT(1+B1083:B1086)-1</f>
        <v>7.2770332836493701E-3</v>
      </c>
      <c r="E1086" s="2">
        <f t="array" ref="E1086">PRODUCT(1+B1079:B1086)-1</f>
        <v>6.4524783226307392E-3</v>
      </c>
      <c r="F1086" s="2">
        <f t="array" ref="F1086">PRODUCT(1+B1071:B1086)-1</f>
        <v>2.055286617095109E-2</v>
      </c>
    </row>
    <row r="1087" spans="1:6" x14ac:dyDescent="0.25">
      <c r="A1087" s="9">
        <v>43581</v>
      </c>
      <c r="B1087" s="2">
        <v>4.6853053650335319E-3</v>
      </c>
      <c r="C1087" s="2">
        <f t="array" ref="C1087">PRODUCT(1+B1086:B1087)-1</f>
        <v>4.3146297719702797E-3</v>
      </c>
      <c r="D1087" s="2">
        <f t="array" ref="D1087">PRODUCT(1+B1084:B1087)-1</f>
        <v>1.0973290646052236E-2</v>
      </c>
      <c r="E1087" s="2">
        <f t="array" ref="E1087">PRODUCT(1+B1080:B1087)-1</f>
        <v>1.1804872004900657E-2</v>
      </c>
      <c r="F1087" s="2">
        <f t="array" ref="F1087">PRODUCT(1+B1072:B1087)-1</f>
        <v>2.3136354144915217E-2</v>
      </c>
    </row>
    <row r="1088" spans="1:6" x14ac:dyDescent="0.25">
      <c r="A1088" s="9">
        <v>43584</v>
      </c>
      <c r="B1088" s="2">
        <v>1.0714723049920494E-3</v>
      </c>
      <c r="C1088" s="2">
        <f t="array" ref="C1088">PRODUCT(1+B1087:B1088)-1</f>
        <v>5.7617978449646667E-3</v>
      </c>
      <c r="D1088" s="2">
        <f t="array" ref="D1088">PRODUCT(1+B1085:B1088)-1</f>
        <v>3.1871233399689558E-3</v>
      </c>
      <c r="E1088" s="2">
        <f t="array" ref="E1088">PRODUCT(1+B1081:B1088)-1</f>
        <v>1.2373325627954124E-2</v>
      </c>
      <c r="F1088" s="2">
        <f t="array" ref="F1088">PRODUCT(1+B1073:B1088)-1</f>
        <v>2.2101903528177536E-2</v>
      </c>
    </row>
    <row r="1089" spans="1:6" x14ac:dyDescent="0.25">
      <c r="A1089" s="9">
        <v>43585</v>
      </c>
      <c r="B1089" s="2">
        <v>9.5140042745045506E-4</v>
      </c>
      <c r="C1089" s="2">
        <f t="array" ref="C1089">PRODUCT(1+B1088:B1089)-1</f>
        <v>2.0238921316515501E-3</v>
      </c>
      <c r="D1089" s="2">
        <f t="array" ref="D1089">PRODUCT(1+B1086:B1089)-1</f>
        <v>6.3472542488680617E-3</v>
      </c>
      <c r="E1089" s="2">
        <f t="array" ref="E1089">PRODUCT(1+B1082:B1089)-1</f>
        <v>1.5645848058059908E-2</v>
      </c>
      <c r="F1089" s="2">
        <f t="array" ref="F1089">PRODUCT(1+B1074:B1089)-1</f>
        <v>1.8352841942240961E-2</v>
      </c>
    </row>
    <row r="1090" spans="1:6" x14ac:dyDescent="0.25">
      <c r="A1090" s="9">
        <v>43586</v>
      </c>
      <c r="B1090" s="2">
        <v>-7.502130129708795E-3</v>
      </c>
      <c r="C1090" s="2">
        <f t="array" ref="C1090">PRODUCT(1+B1089:B1090)-1</f>
        <v>-6.5578672320705245E-3</v>
      </c>
      <c r="D1090" s="2">
        <f t="array" ref="D1090">PRODUCT(1+B1087:B1090)-1</f>
        <v>-8.3385449239115061E-4</v>
      </c>
      <c r="E1090" s="2">
        <f t="array" ref="E1090">PRODUCT(1+B1083:B1090)-1</f>
        <v>6.4371108043634884E-3</v>
      </c>
      <c r="F1090" s="2">
        <f t="array" ref="F1090">PRODUCT(1+B1075:B1090)-1</f>
        <v>9.6554629683984761E-3</v>
      </c>
    </row>
    <row r="1091" spans="1:6" x14ac:dyDescent="0.25">
      <c r="A1091" s="9">
        <v>43587</v>
      </c>
      <c r="B1091" s="2">
        <v>-2.1239991380873624E-3</v>
      </c>
      <c r="C1091" s="2">
        <f t="array" ref="C1091">PRODUCT(1+B1090:B1091)-1</f>
        <v>-9.6101947498667961E-3</v>
      </c>
      <c r="D1091" s="2">
        <f t="array" ref="D1091">PRODUCT(1+B1088:B1091)-1</f>
        <v>-7.6057526157531363E-3</v>
      </c>
      <c r="E1091" s="2">
        <f t="array" ref="E1091">PRODUCT(1+B1084:B1091)-1</f>
        <v>3.2840778962641703E-3</v>
      </c>
      <c r="F1091" s="2">
        <f t="array" ref="F1091">PRODUCT(1+B1076:B1091)-1</f>
        <v>1.3661316100339826E-2</v>
      </c>
    </row>
    <row r="1092" spans="1:6" x14ac:dyDescent="0.25">
      <c r="A1092" s="9">
        <v>43588</v>
      </c>
      <c r="B1092" s="2">
        <v>9.6383229592256203E-3</v>
      </c>
      <c r="C1092" s="2">
        <f t="array" ref="C1092">PRODUCT(1+B1091:B1092)-1</f>
        <v>7.4938520314802304E-3</v>
      </c>
      <c r="D1092" s="2">
        <f t="array" ref="D1092">PRODUCT(1+B1089:B1092)-1</f>
        <v>8.8684111273051869E-4</v>
      </c>
      <c r="E1092" s="2">
        <f t="array" ref="E1092">PRODUCT(1+B1085:B1092)-1</f>
        <v>4.0767909247088063E-3</v>
      </c>
      <c r="F1092" s="2">
        <f t="array" ref="F1092">PRODUCT(1+B1077:B1092)-1</f>
        <v>1.9884288192339783E-2</v>
      </c>
    </row>
    <row r="1093" spans="1:6" x14ac:dyDescent="0.25">
      <c r="A1093" s="9">
        <v>43591</v>
      </c>
      <c r="B1093" s="2">
        <v>-4.471014787957861E-3</v>
      </c>
      <c r="C1093" s="2">
        <f t="array" ref="C1093">PRODUCT(1+B1092:B1093)-1</f>
        <v>5.1242150867858438E-3</v>
      </c>
      <c r="D1093" s="2">
        <f t="array" ref="D1093">PRODUCT(1+B1090:B1093)-1</f>
        <v>-4.5352243680050197E-3</v>
      </c>
      <c r="E1093" s="2">
        <f t="array" ref="E1093">PRODUCT(1+B1086:B1093)-1</f>
        <v>1.7832436587237321E-3</v>
      </c>
      <c r="F1093" s="2">
        <f t="array" ref="F1093">PRODUCT(1+B1078:B1093)-1</f>
        <v>1.5285702415244407E-2</v>
      </c>
    </row>
    <row r="1094" spans="1:6" x14ac:dyDescent="0.25">
      <c r="A1094" s="9">
        <v>43592</v>
      </c>
      <c r="B1094" s="2">
        <v>-1.6511677868827124E-2</v>
      </c>
      <c r="C1094" s="2">
        <f t="array" ref="C1094">PRODUCT(1+B1093:B1094)-1</f>
        <v>-2.0908868700859506E-2</v>
      </c>
      <c r="D1094" s="2">
        <f t="array" ref="D1094">PRODUCT(1+B1091:B1094)-1</f>
        <v>-1.3571704637569182E-2</v>
      </c>
      <c r="E1094" s="2">
        <f t="array" ref="E1094">PRODUCT(1+B1087:B1094)-1</f>
        <v>-1.439424230307873E-2</v>
      </c>
      <c r="F1094" s="2">
        <f t="array" ref="F1094">PRODUCT(1+B1079:B1094)-1</f>
        <v>-8.0346425168793534E-3</v>
      </c>
    </row>
    <row r="1095" spans="1:6" x14ac:dyDescent="0.25">
      <c r="A1095" s="9">
        <v>43593</v>
      </c>
      <c r="B1095" s="2">
        <v>-1.6053813214057522E-3</v>
      </c>
      <c r="C1095" s="2">
        <f t="array" ref="C1095">PRODUCT(1+B1094:B1095)-1</f>
        <v>-1.8090551650997155E-2</v>
      </c>
      <c r="D1095" s="2">
        <f t="array" ref="D1095">PRODUCT(1+B1092:B1095)-1</f>
        <v>-1.3059036441909644E-2</v>
      </c>
      <c r="E1095" s="2">
        <f t="array" ref="E1095">PRODUCT(1+B1088:B1095)-1</f>
        <v>-2.0565465257085469E-2</v>
      </c>
      <c r="F1095" s="2">
        <f t="array" ref="F1095">PRODUCT(1+B1080:B1095)-1</f>
        <v>-9.003365937266028E-3</v>
      </c>
    </row>
    <row r="1096" spans="1:6" x14ac:dyDescent="0.25">
      <c r="A1096" s="9">
        <v>43594</v>
      </c>
      <c r="B1096" s="2">
        <v>-3.0214418181440106E-3</v>
      </c>
      <c r="C1096" s="2">
        <f t="array" ref="C1096">PRODUCT(1+B1095:B1096)-1</f>
        <v>-4.621972573291222E-3</v>
      </c>
      <c r="D1096" s="2">
        <f t="array" ref="D1096">PRODUCT(1+B1093:B1096)-1</f>
        <v>-2.5434201056476757E-2</v>
      </c>
      <c r="E1096" s="2">
        <f t="array" ref="E1096">PRODUCT(1+B1089:B1096)-1</f>
        <v>-2.4569916038912454E-2</v>
      </c>
      <c r="F1096" s="2">
        <f t="array" ref="F1096">PRODUCT(1+B1081:B1096)-1</f>
        <v>-1.2500601982759596E-2</v>
      </c>
    </row>
    <row r="1097" spans="1:6" x14ac:dyDescent="0.25">
      <c r="A1097" s="9">
        <v>43595</v>
      </c>
      <c r="B1097" s="2">
        <v>3.7203210344445292E-3</v>
      </c>
      <c r="C1097" s="2">
        <f t="array" ref="C1097">PRODUCT(1+B1096:B1097)-1</f>
        <v>6.8763848275010808E-4</v>
      </c>
      <c r="D1097" s="2">
        <f t="array" ref="D1097">PRODUCT(1+B1094:B1097)-1</f>
        <v>-1.7415352927736438E-2</v>
      </c>
      <c r="E1097" s="2">
        <f t="array" ref="E1097">PRODUCT(1+B1090:B1097)-1</f>
        <v>-2.1871594762766122E-2</v>
      </c>
      <c r="F1097" s="2">
        <f t="array" ref="F1097">PRODUCT(1+B1082:B1097)-1</f>
        <v>-6.5679463531522764E-3</v>
      </c>
    </row>
    <row r="1098" spans="1:6" x14ac:dyDescent="0.25">
      <c r="A1098" s="9">
        <v>43598</v>
      </c>
      <c r="B1098" s="2">
        <v>-2.4130630943291487E-2</v>
      </c>
      <c r="C1098" s="2">
        <f t="array" ref="C1098">PRODUCT(1+B1097:B1098)-1</f>
        <v>-2.050008360271971E-2</v>
      </c>
      <c r="D1098" s="2">
        <f t="array" ref="D1098">PRODUCT(1+B1095:B1098)-1</f>
        <v>-2.5027305351848939E-2</v>
      </c>
      <c r="E1098" s="2">
        <f t="array" ref="E1098">PRODUCT(1+B1091:B1098)-1</f>
        <v>-3.8259346793308557E-2</v>
      </c>
      <c r="F1098" s="2">
        <f t="array" ref="F1098">PRODUCT(1+B1083:B1098)-1</f>
        <v>-3.206851564355595E-2</v>
      </c>
    </row>
    <row r="1099" spans="1:6" x14ac:dyDescent="0.25">
      <c r="A1099" s="9">
        <v>43599</v>
      </c>
      <c r="B1099" s="2">
        <v>8.016017810211773E-3</v>
      </c>
      <c r="C1099" s="2">
        <f t="array" ref="C1099">PRODUCT(1+B1098:B1099)-1</f>
        <v>-1.6308044700492741E-2</v>
      </c>
      <c r="D1099" s="2">
        <f t="array" ref="D1099">PRODUCT(1+B1096:B1099)-1</f>
        <v>-1.5631620256857159E-2</v>
      </c>
      <c r="E1099" s="2">
        <f t="array" ref="E1099">PRODUCT(1+B1092:B1099)-1</f>
        <v>-2.8486522800186376E-2</v>
      </c>
      <c r="F1099" s="2">
        <f t="array" ref="F1099">PRODUCT(1+B1084:B1099)-1</f>
        <v>-2.5295996863791803E-2</v>
      </c>
    </row>
    <row r="1100" spans="1:6" x14ac:dyDescent="0.25">
      <c r="A1100" s="9">
        <v>43600</v>
      </c>
      <c r="B1100" s="2">
        <v>5.8389576666748599E-3</v>
      </c>
      <c r="C1100" s="2">
        <f t="array" ref="C1100">PRODUCT(1+B1099:B1100)-1</f>
        <v>1.3901780665535712E-2</v>
      </c>
      <c r="D1100" s="2">
        <f t="array" ref="D1100">PRODUCT(1+B1097:B1100)-1</f>
        <v>-6.8832906030540375E-3</v>
      </c>
      <c r="E1100" s="2">
        <f t="array" ref="E1100">PRODUCT(1+B1093:B1100)-1</f>
        <v>-3.2142420662402582E-2</v>
      </c>
      <c r="F1100" s="2">
        <f t="array" ref="F1100">PRODUCT(1+B1085:B1100)-1</f>
        <v>-2.8196667666548603E-2</v>
      </c>
    </row>
    <row r="1101" spans="1:6" x14ac:dyDescent="0.25">
      <c r="A1101" s="9">
        <v>43601</v>
      </c>
      <c r="B1101" s="2">
        <v>8.895249319527565E-3</v>
      </c>
      <c r="C1101" s="2">
        <f t="array" ref="C1101">PRODUCT(1+B1100:B1101)-1</f>
        <v>1.4786145970413722E-2</v>
      </c>
      <c r="D1101" s="2">
        <f t="array" ref="D1101">PRODUCT(1+B1098:B1101)-1</f>
        <v>-1.7630318595126537E-3</v>
      </c>
      <c r="E1101" s="2">
        <f t="array" ref="E1101">PRODUCT(1+B1094:B1101)-1</f>
        <v>-1.9147680965192704E-2</v>
      </c>
      <c r="F1101" s="2">
        <f t="array" ref="F1101">PRODUCT(1+B1086:B1101)-1</f>
        <v>-1.739858228712976E-2</v>
      </c>
    </row>
    <row r="1102" spans="1:6" x14ac:dyDescent="0.25">
      <c r="A1102" s="9">
        <v>43602</v>
      </c>
      <c r="B1102" s="2">
        <v>-5.8373199087723426E-3</v>
      </c>
      <c r="C1102" s="2">
        <f t="array" ref="C1102">PRODUCT(1+B1101:B1102)-1</f>
        <v>3.006004994808853E-3</v>
      </c>
      <c r="D1102" s="2">
        <f t="array" ref="D1102">PRODUCT(1+B1099:B1102)-1</f>
        <v>1.6949574482461927E-2</v>
      </c>
      <c r="E1102" s="2">
        <f t="array" ref="E1102">PRODUCT(1+B1095:B1102)-1</f>
        <v>-8.501933045543475E-3</v>
      </c>
      <c r="F1102" s="2">
        <f t="array" ref="F1102">PRODUCT(1+B1087:B1102)-1</f>
        <v>-2.2773796464320095E-2</v>
      </c>
    </row>
    <row r="1103" spans="1:6" x14ac:dyDescent="0.25">
      <c r="A1103" s="9">
        <v>43605</v>
      </c>
      <c r="B1103" s="2">
        <v>-6.749360908960611E-3</v>
      </c>
      <c r="C1103" s="2">
        <f t="array" ref="C1103">PRODUCT(1+B1102:B1103)-1</f>
        <v>-1.254728263892757E-2</v>
      </c>
      <c r="D1103" s="2">
        <f t="array" ref="D1103">PRODUCT(1+B1100:B1103)-1</f>
        <v>2.0533373788547138E-3</v>
      </c>
      <c r="E1103" s="2">
        <f t="array" ref="E1103">PRODUCT(1+B1096:B1103)-1</f>
        <v>-1.3610379868167821E-2</v>
      </c>
      <c r="F1103" s="2">
        <f t="array" ref="F1103">PRODUCT(1+B1088:B1103)-1</f>
        <v>-3.3895941330938539E-2</v>
      </c>
    </row>
    <row r="1104" spans="1:6" x14ac:dyDescent="0.25">
      <c r="A1104" s="9">
        <v>43606</v>
      </c>
      <c r="B1104" s="2">
        <v>8.4957908338409993E-3</v>
      </c>
      <c r="C1104" s="2">
        <f t="array" ref="C1104">PRODUCT(1+B1103:B1104)-1</f>
        <v>1.6890887663356668E-3</v>
      </c>
      <c r="D1104" s="2">
        <f t="array" ref="D1104">PRODUCT(1+B1101:B1104)-1</f>
        <v>4.7001711704128812E-3</v>
      </c>
      <c r="E1104" s="2">
        <f t="array" ref="E1104">PRODUCT(1+B1097:B1104)-1</f>
        <v>-2.2154720766910385E-3</v>
      </c>
      <c r="F1104" s="2">
        <f t="array" ref="F1104">PRODUCT(1+B1089:B1104)-1</f>
        <v>-2.6730954152692998E-2</v>
      </c>
    </row>
    <row r="1105" spans="1:6" x14ac:dyDescent="0.25">
      <c r="A1105" s="9">
        <v>43607</v>
      </c>
      <c r="B1105" s="2">
        <v>-2.8243656523622152E-3</v>
      </c>
      <c r="C1105" s="2">
        <f t="array" ref="C1105">PRODUCT(1+B1104:B1105)-1</f>
        <v>5.6474299616580126E-3</v>
      </c>
      <c r="D1105" s="2">
        <f t="array" ref="D1105">PRODUCT(1+B1102:B1105)-1</f>
        <v>-6.9707125771819589E-3</v>
      </c>
      <c r="E1105" s="2">
        <f t="array" ref="E1105">PRODUCT(1+B1098:B1105)-1</f>
        <v>-8.7214548483377508E-3</v>
      </c>
      <c r="F1105" s="2">
        <f t="array" ref="F1105">PRODUCT(1+B1090:B1105)-1</f>
        <v>-3.0402297484919183E-2</v>
      </c>
    </row>
    <row r="1106" spans="1:6" x14ac:dyDescent="0.25">
      <c r="A1106" s="9">
        <v>43608</v>
      </c>
      <c r="B1106" s="2">
        <v>-1.1914139769699683E-2</v>
      </c>
      <c r="C1106" s="2">
        <f t="array" ref="C1106">PRODUCT(1+B1105:B1106)-1</f>
        <v>-1.4704855534918959E-2</v>
      </c>
      <c r="D1106" s="2">
        <f t="array" ref="D1106">PRODUCT(1+B1103:B1106)-1</f>
        <v>-1.3040604574877768E-2</v>
      </c>
      <c r="E1106" s="2">
        <f t="array" ref="E1106">PRODUCT(1+B1099:B1106)-1</f>
        <v>3.6879372090459217E-3</v>
      </c>
      <c r="F1106" s="2">
        <f t="array" ref="F1106">PRODUCT(1+B1091:B1106)-1</f>
        <v>-3.4712507652895352E-2</v>
      </c>
    </row>
    <row r="1107" spans="1:6" x14ac:dyDescent="0.25">
      <c r="A1107" s="9">
        <v>43609</v>
      </c>
      <c r="B1107" s="2">
        <v>1.353534780883292E-3</v>
      </c>
      <c r="C1107" s="2">
        <f t="array" ref="C1107">PRODUCT(1+B1106:B1107)-1</f>
        <v>-1.057673119137903E-2</v>
      </c>
      <c r="D1107" s="2">
        <f t="array" ref="D1107">PRODUCT(1+B1104:B1107)-1</f>
        <v>-4.9890325783475964E-3</v>
      </c>
      <c r="E1107" s="2">
        <f t="array" ref="E1107">PRODUCT(1+B1100:B1107)-1</f>
        <v>-2.9459393665705047E-3</v>
      </c>
      <c r="F1107" s="2">
        <f t="array" ref="F1107">PRODUCT(1+B1092:B1107)-1</f>
        <v>-3.1348542597822826E-2</v>
      </c>
    </row>
    <row r="1108" spans="1:6" x14ac:dyDescent="0.25">
      <c r="A1108" s="9">
        <v>43613</v>
      </c>
      <c r="B1108" s="2">
        <v>-8.3756183520520278E-3</v>
      </c>
      <c r="C1108" s="2">
        <f t="array" ref="C1108">PRODUCT(1+B1107:B1108)-1</f>
        <v>-7.0334202619196651E-3</v>
      </c>
      <c r="D1108" s="2">
        <f t="array" ref="D1108">PRODUCT(1+B1105:B1108)-1</f>
        <v>-2.1634850367970748E-2</v>
      </c>
      <c r="E1108" s="2">
        <f t="array" ref="E1108">PRODUCT(1+B1101:B1108)-1</f>
        <v>-1.70363666975335E-2</v>
      </c>
      <c r="F1108" s="2">
        <f t="array" ref="F1108">PRODUCT(1+B1093:B1108)-1</f>
        <v>-4.8631197294984996E-2</v>
      </c>
    </row>
    <row r="1109" spans="1:6" x14ac:dyDescent="0.25">
      <c r="A1109" s="9">
        <v>43614</v>
      </c>
      <c r="B1109" s="2">
        <v>-6.9119572935958384E-3</v>
      </c>
      <c r="C1109" s="2">
        <f t="array" ref="C1109">PRODUCT(1+B1108:B1109)-1</f>
        <v>-1.522968372929101E-2</v>
      </c>
      <c r="D1109" s="2">
        <f t="array" ref="D1109">PRODUCT(1+B1106:B1109)-1</f>
        <v>-2.5645334649735618E-2</v>
      </c>
      <c r="E1109" s="2">
        <f t="array" ref="E1109">PRODUCT(1+B1102:B1109)-1</f>
        <v>-3.2437280970128546E-2</v>
      </c>
      <c r="F1109" s="2">
        <f t="array" ref="F1109">PRODUCT(1+B1094:B1109)-1</f>
        <v>-5.0963863227926898E-2</v>
      </c>
    </row>
    <row r="1110" spans="1:6" x14ac:dyDescent="0.25">
      <c r="A1110" s="9">
        <v>43615</v>
      </c>
      <c r="B1110" s="2">
        <v>2.0984398243635294E-3</v>
      </c>
      <c r="C1110" s="2">
        <f t="array" ref="C1110">PRODUCT(1+B1109:B1110)-1</f>
        <v>-4.8280217956815363E-3</v>
      </c>
      <c r="D1110" s="2">
        <f t="array" ref="D1110">PRODUCT(1+B1107:B1110)-1</f>
        <v>-1.1827484551278356E-2</v>
      </c>
      <c r="E1110" s="2">
        <f t="array" ref="E1110">PRODUCT(1+B1103:B1110)-1</f>
        <v>-2.4713851577007451E-2</v>
      </c>
      <c r="F1110" s="2">
        <f t="array" ref="F1110">PRODUCT(1+B1095:B1110)-1</f>
        <v>-3.3005669111145552E-2</v>
      </c>
    </row>
    <row r="1111" spans="1:6" x14ac:dyDescent="0.25">
      <c r="A1111" s="9">
        <v>43616</v>
      </c>
      <c r="B1111" s="2">
        <v>-1.3195355808466647E-2</v>
      </c>
      <c r="C1111" s="2">
        <f t="array" ref="C1111">PRODUCT(1+B1110:B1111)-1</f>
        <v>-1.1124605644228236E-2</v>
      </c>
      <c r="D1111" s="2">
        <f t="array" ref="D1111">PRODUCT(1+B1108:B1111)-1</f>
        <v>-2.6184865147944603E-2</v>
      </c>
      <c r="E1111" s="2">
        <f t="array" ref="E1111">PRODUCT(1+B1104:B1111)-1</f>
        <v>-3.1043260581009591E-2</v>
      </c>
      <c r="F1111" s="2">
        <f t="array" ref="F1111">PRODUCT(1+B1096:B1111)-1</f>
        <v>-4.4231129880323072E-2</v>
      </c>
    </row>
    <row r="1112" spans="1:6" x14ac:dyDescent="0.25">
      <c r="A1112" s="9">
        <v>43619</v>
      </c>
      <c r="B1112" s="2">
        <v>-2.7652013400870645E-3</v>
      </c>
      <c r="C1112" s="2">
        <f t="array" ref="C1112">PRODUCT(1+B1111:B1112)-1</f>
        <v>-1.5924069332989177E-2</v>
      </c>
      <c r="D1112" s="2">
        <f t="array" ref="D1112">PRODUCT(1+B1109:B1112)-1</f>
        <v>-2.0675209374855119E-2</v>
      </c>
      <c r="E1112" s="2">
        <f t="array" ref="E1112">PRODUCT(1+B1105:B1112)-1</f>
        <v>-4.1862754681674441E-2</v>
      </c>
      <c r="F1112" s="2">
        <f t="array" ref="F1112">PRODUCT(1+B1097:B1112)-1</f>
        <v>-4.3985480994314652E-2</v>
      </c>
    </row>
    <row r="1113" spans="1:6" x14ac:dyDescent="0.25">
      <c r="A1113" s="9">
        <v>43620</v>
      </c>
      <c r="B1113" s="2">
        <v>2.1432345278653342E-2</v>
      </c>
      <c r="C1113" s="2">
        <f t="array" ref="C1113">PRODUCT(1+B1112:B1113)-1</f>
        <v>1.8607879188680565E-2</v>
      </c>
      <c r="D1113" s="2">
        <f t="array" ref="D1113">PRODUCT(1+B1110:B1113)-1</f>
        <v>7.2762682266027667E-3</v>
      </c>
      <c r="E1113" s="2">
        <f t="array" ref="E1113">PRODUCT(1+B1106:B1113)-1</f>
        <v>-1.8555668756805366E-2</v>
      </c>
      <c r="F1113" s="2">
        <f t="array" ref="F1113">PRODUCT(1+B1098:B1113)-1</f>
        <v>-2.7115291177899903E-2</v>
      </c>
    </row>
    <row r="1114" spans="1:6" x14ac:dyDescent="0.25">
      <c r="A1114" s="9">
        <v>43621</v>
      </c>
      <c r="B1114" s="2">
        <v>8.1618966421357353E-3</v>
      </c>
      <c r="C1114" s="2">
        <f t="array" ref="C1114">PRODUCT(1+B1113:B1114)-1</f>
        <v>2.9769170507752074E-2</v>
      </c>
      <c r="D1114" s="2">
        <f t="array" ref="D1114">PRODUCT(1+B1111:B1114)-1</f>
        <v>1.3371054839611984E-2</v>
      </c>
      <c r="E1114" s="2">
        <f t="array" ref="E1114">PRODUCT(1+B1107:B1114)-1</f>
        <v>1.3854243437838587E-3</v>
      </c>
      <c r="F1114" s="2">
        <f t="array" ref="F1114">PRODUCT(1+B1099:B1114)-1</f>
        <v>5.0784709108171455E-3</v>
      </c>
    </row>
    <row r="1115" spans="1:6" x14ac:dyDescent="0.25">
      <c r="A1115" s="9">
        <v>43622</v>
      </c>
      <c r="B1115" s="2">
        <v>6.1355554376094634E-3</v>
      </c>
      <c r="C1115" s="2">
        <f t="array" ref="C1115">PRODUCT(1+B1114:B1115)-1</f>
        <v>1.4347529849068952E-2</v>
      </c>
      <c r="D1115" s="2">
        <f t="array" ref="D1115">PRODUCT(1+B1112:B1115)-1</f>
        <v>3.3222386139837079E-2</v>
      </c>
      <c r="E1115" s="2">
        <f t="array" ref="E1115">PRODUCT(1+B1108:B1115)-1</f>
        <v>6.1675972909280841E-3</v>
      </c>
      <c r="F1115" s="2">
        <f t="array" ref="F1115">PRODUCT(1+B1100:B1115)-1</f>
        <v>3.2034885567009397E-3</v>
      </c>
    </row>
    <row r="1116" spans="1:6" x14ac:dyDescent="0.25">
      <c r="A1116" s="9">
        <v>43623</v>
      </c>
      <c r="B1116" s="2">
        <v>1.0497663083042452E-2</v>
      </c>
      <c r="C1116" s="2">
        <f t="array" ref="C1116">PRODUCT(1+B1115:B1116)-1</f>
        <v>1.6697627514463242E-2</v>
      </c>
      <c r="D1116" s="2">
        <f t="array" ref="D1116">PRODUCT(1+B1113:B1116)-1</f>
        <v>4.6963872542768126E-2</v>
      </c>
      <c r="E1116" s="2">
        <f t="array" ref="E1116">PRODUCT(1+B1109:B1116)-1</f>
        <v>2.5317675270037254E-2</v>
      </c>
      <c r="F1116" s="2">
        <f t="array" ref="F1116">PRODUCT(1+B1101:B1116)-1</f>
        <v>7.8499873726745051E-3</v>
      </c>
    </row>
    <row r="1117" spans="1:6" x14ac:dyDescent="0.25">
      <c r="A1117" s="9">
        <v>43626</v>
      </c>
      <c r="B1117" s="2">
        <v>4.6600819951694294E-3</v>
      </c>
      <c r="C1117" s="2">
        <f t="array" ref="C1117">PRODUCT(1+B1116:B1117)-1</f>
        <v>1.5206665048936419E-2</v>
      </c>
      <c r="D1117" s="2">
        <f t="array" ref="D1117">PRODUCT(1+B1114:B1117)-1</f>
        <v>2.9772372978700057E-2</v>
      </c>
      <c r="E1117" s="2">
        <f t="array" ref="E1117">PRODUCT(1+B1110:B1117)-1</f>
        <v>3.7265272976838348E-2</v>
      </c>
      <c r="F1117" s="2">
        <f t="array" ref="F1117">PRODUCT(1+B1102:B1117)-1</f>
        <v>3.6192078767314229E-3</v>
      </c>
    </row>
    <row r="1118" spans="1:6" x14ac:dyDescent="0.25">
      <c r="A1118" s="9">
        <v>43627</v>
      </c>
      <c r="B1118" s="2">
        <v>-3.4987685027698667E-4</v>
      </c>
      <c r="C1118" s="2">
        <f t="array" ref="C1118">PRODUCT(1+B1117:B1118)-1</f>
        <v>4.3085746900819455E-3</v>
      </c>
      <c r="D1118" s="2">
        <f t="array" ref="D1118">PRODUCT(1+B1115:B1118)-1</f>
        <v>2.1078145179838526E-2</v>
      </c>
      <c r="E1118" s="2">
        <f t="array" ref="E1118">PRODUCT(1+B1111:B1118)-1</f>
        <v>3.473103705456726E-2</v>
      </c>
      <c r="F1118" s="2">
        <f t="array" ref="F1118">PRODUCT(1+B1103:B1118)-1</f>
        <v>9.1588477826776149E-3</v>
      </c>
    </row>
    <row r="1119" spans="1:6" x14ac:dyDescent="0.25">
      <c r="A1119" s="9">
        <v>43628</v>
      </c>
      <c r="B1119" s="2">
        <v>-2.0376197274856178E-3</v>
      </c>
      <c r="C1119" s="2">
        <f t="array" ref="C1119">PRODUCT(1+B1118:B1119)-1</f>
        <v>-2.3867836617902372E-3</v>
      </c>
      <c r="D1119" s="2">
        <f t="array" ref="D1119">PRODUCT(1+B1116:B1119)-1</f>
        <v>1.2783586367457023E-2</v>
      </c>
      <c r="E1119" s="2">
        <f t="array" ref="E1119">PRODUCT(1+B1112:B1119)-1</f>
        <v>4.6430673749845663E-2</v>
      </c>
      <c r="F1119" s="2">
        <f t="array" ref="F1119">PRODUCT(1+B1104:B1119)-1</f>
        <v>1.3946053664667835E-2</v>
      </c>
    </row>
    <row r="1120" spans="1:6" x14ac:dyDescent="0.25">
      <c r="A1120" s="9">
        <v>43629</v>
      </c>
      <c r="B1120" s="2">
        <v>4.097449858325275E-3</v>
      </c>
      <c r="C1120" s="2">
        <f t="array" ref="C1120">PRODUCT(1+B1119:B1120)-1</f>
        <v>2.0514810861760324E-3</v>
      </c>
      <c r="D1120" s="2">
        <f t="array" ref="D1120">PRODUCT(1+B1117:B1120)-1</f>
        <v>6.3688947357429804E-3</v>
      </c>
      <c r="E1120" s="2">
        <f t="array" ref="E1120">PRODUCT(1+B1113:B1120)-1</f>
        <v>5.3631875239118942E-2</v>
      </c>
      <c r="F1120" s="2">
        <f t="array" ref="F1120">PRODUCT(1+B1105:B1120)-1</f>
        <v>9.5239425211912643E-3</v>
      </c>
    </row>
    <row r="1121" spans="1:6" x14ac:dyDescent="0.25">
      <c r="A1121" s="9">
        <v>43630</v>
      </c>
      <c r="B1121" s="2">
        <v>-1.6115422390061696E-3</v>
      </c>
      <c r="C1121" s="2">
        <f t="array" ref="C1121">PRODUCT(1+B1120:B1121)-1</f>
        <v>2.4793044058002423E-3</v>
      </c>
      <c r="D1121" s="2">
        <f t="array" ref="D1121">PRODUCT(1+B1118:B1121)-1</f>
        <v>8.6603180761590792E-5</v>
      </c>
      <c r="E1121" s="2">
        <f t="array" ref="E1121">PRODUCT(1+B1114:B1121)-1</f>
        <v>2.9861554541660507E-2</v>
      </c>
      <c r="F1121" s="2">
        <f t="array" ref="F1121">PRODUCT(1+B1106:B1121)-1</f>
        <v>1.0751784670216757E-2</v>
      </c>
    </row>
    <row r="1122" spans="1:6" x14ac:dyDescent="0.25">
      <c r="A1122" s="9">
        <v>43633</v>
      </c>
      <c r="B1122" s="2">
        <v>9.3176953078999425E-4</v>
      </c>
      <c r="C1122" s="2">
        <f t="array" ref="C1122">PRODUCT(1+B1121:B1122)-1</f>
        <v>-6.8127429417208507E-4</v>
      </c>
      <c r="D1122" s="2">
        <f t="array" ref="D1122">PRODUCT(1+B1119:B1122)-1</f>
        <v>1.3688091706751671E-3</v>
      </c>
      <c r="E1122" s="2">
        <f t="array" ref="E1122">PRODUCT(1+B1115:B1122)-1</f>
        <v>2.247580630893653E-2</v>
      </c>
      <c r="F1122" s="2">
        <f t="array" ref="F1122">PRODUCT(1+B1107:B1122)-1</f>
        <v>2.3892369181926609E-2</v>
      </c>
    </row>
    <row r="1123" spans="1:6" x14ac:dyDescent="0.25">
      <c r="A1123" s="9">
        <v>43634</v>
      </c>
      <c r="B1123" s="2">
        <v>9.7173725719545967E-3</v>
      </c>
      <c r="C1123" s="2">
        <f t="array" ref="C1123">PRODUCT(1+B1122:B1123)-1</f>
        <v>1.0658196454426561E-2</v>
      </c>
      <c r="D1123" s="2">
        <f t="array" ref="D1123">PRODUCT(1+B1120:B1123)-1</f>
        <v>1.3163925773653995E-2</v>
      </c>
      <c r="E1123" s="2">
        <f t="array" ref="E1123">PRODUCT(1+B1116:B1123)-1</f>
        <v>2.6115794323173569E-2</v>
      </c>
      <c r="F1123" s="2">
        <f t="array" ref="F1123">PRODUCT(1+B1108:B1123)-1</f>
        <v>3.2444463316419592E-2</v>
      </c>
    </row>
    <row r="1124" spans="1:6" x14ac:dyDescent="0.25">
      <c r="A1124" s="9">
        <v>43635</v>
      </c>
      <c r="B1124" s="2">
        <v>2.9851769342814638E-3</v>
      </c>
      <c r="C1124" s="2">
        <f t="array" ref="C1124">PRODUCT(1+B1123:B1124)-1</f>
        <v>1.2731557582699615E-2</v>
      </c>
      <c r="D1124" s="2">
        <f t="array" ref="D1124">PRODUCT(1+B1121:B1124)-1</f>
        <v>1.2041609605621728E-2</v>
      </c>
      <c r="E1124" s="2">
        <f t="array" ref="E1124">PRODUCT(1+B1117:B1124)-1</f>
        <v>1.8487196085391844E-2</v>
      </c>
      <c r="F1124" s="2">
        <f t="array" ref="F1124">PRODUCT(1+B1109:B1124)-1</f>
        <v>4.4272924182572337E-2</v>
      </c>
    </row>
    <row r="1125" spans="1:6" x14ac:dyDescent="0.25">
      <c r="A1125" s="9">
        <v>43636</v>
      </c>
      <c r="B1125" s="2">
        <v>9.4721950752785222E-3</v>
      </c>
      <c r="C1125" s="2">
        <f t="array" ref="C1125">PRODUCT(1+B1124:B1125)-1</f>
        <v>1.2485648187815723E-2</v>
      </c>
      <c r="D1125" s="2">
        <f t="array" ref="D1125">PRODUCT(1+B1122:B1125)-1</f>
        <v>2.3276919133488949E-2</v>
      </c>
      <c r="E1125" s="2">
        <f t="array" ref="E1125">PRODUCT(1+B1118:B1125)-1</f>
        <v>2.3365538169485944E-2</v>
      </c>
      <c r="F1125" s="2">
        <f t="array" ref="F1125">PRODUCT(1+B1110:B1125)-1</f>
        <v>6.1501534304460925E-2</v>
      </c>
    </row>
    <row r="1126" spans="1:6" x14ac:dyDescent="0.25">
      <c r="A1126" s="9">
        <v>43637</v>
      </c>
      <c r="B1126" s="2">
        <v>-1.2592326804730103E-3</v>
      </c>
      <c r="C1126" s="2">
        <f t="array" ref="C1126">PRODUCT(1+B1125:B1126)-1</f>
        <v>8.2010346972110071E-3</v>
      </c>
      <c r="D1126" s="2">
        <f t="array" ref="D1126">PRODUCT(1+B1123:B1126)-1</f>
        <v>2.1037004225395783E-2</v>
      </c>
      <c r="E1126" s="2">
        <f t="array" ref="E1126">PRODUCT(1+B1119:B1126)-1</f>
        <v>2.2434609040378195E-2</v>
      </c>
      <c r="F1126" s="2">
        <f t="array" ref="F1126">PRODUCT(1+B1111:B1126)-1</f>
        <v>5.7944823332831241E-2</v>
      </c>
    </row>
    <row r="1127" spans="1:6" x14ac:dyDescent="0.25">
      <c r="A1127" s="9">
        <v>43640</v>
      </c>
      <c r="B1127" s="2">
        <v>-1.731933325650914E-3</v>
      </c>
      <c r="C1127" s="2">
        <f t="array" ref="C1127">PRODUCT(1+B1126:B1127)-1</f>
        <v>-2.988985099079855E-3</v>
      </c>
      <c r="D1127" s="2">
        <f t="array" ref="D1127">PRODUCT(1+B1124:B1127)-1</f>
        <v>9.45934367235024E-3</v>
      </c>
      <c r="E1127" s="2">
        <f t="array" ref="E1127">PRODUCT(1+B1120:B1127)-1</f>
        <v>2.2747791543974438E-2</v>
      </c>
      <c r="F1127" s="2">
        <f t="array" ref="F1127">PRODUCT(1+B1112:B1127)-1</f>
        <v>7.0234660581528052E-2</v>
      </c>
    </row>
    <row r="1128" spans="1:6" x14ac:dyDescent="0.25">
      <c r="A1128" s="9">
        <v>43641</v>
      </c>
      <c r="B1128" s="2">
        <v>-9.4963247152289876E-3</v>
      </c>
      <c r="C1128" s="2">
        <f t="array" ref="C1128">PRODUCT(1+B1127:B1128)-1</f>
        <v>-1.1211811039634423E-2</v>
      </c>
      <c r="D1128" s="2">
        <f t="array" ref="D1128">PRODUCT(1+B1125:B1128)-1</f>
        <v>-3.1027247937781555E-3</v>
      </c>
      <c r="E1128" s="2">
        <f t="array" ref="E1128">PRODUCT(1+B1121:B1128)-1</f>
        <v>8.9015230111630927E-3</v>
      </c>
      <c r="F1128" s="2">
        <f t="array" ref="F1128">PRODUCT(1+B1113:B1128)-1</f>
        <v>6.3010803621855294E-2</v>
      </c>
    </row>
    <row r="1129" spans="1:6" x14ac:dyDescent="0.25">
      <c r="A1129" s="9">
        <v>43642</v>
      </c>
      <c r="B1129" s="2">
        <v>-1.2339839170762978E-3</v>
      </c>
      <c r="C1129" s="2">
        <f t="array" ref="C1129">PRODUCT(1+B1128:B1129)-1</f>
        <v>-1.0718590320335397E-2</v>
      </c>
      <c r="D1129" s="2">
        <f t="array" ref="D1129">PRODUCT(1+B1126:B1129)-1</f>
        <v>-1.3675537712664609E-2</v>
      </c>
      <c r="E1129" s="2">
        <f t="array" ref="E1129">PRODUCT(1+B1122:B1129)-1</f>
        <v>9.2830570353796826E-3</v>
      </c>
      <c r="F1129" s="2">
        <f t="array" ref="F1129">PRODUCT(1+B1114:B1129)-1</f>
        <v>3.9421818091015304E-2</v>
      </c>
    </row>
    <row r="1130" spans="1:6" x14ac:dyDescent="0.25">
      <c r="A1130" s="9">
        <v>43643</v>
      </c>
      <c r="B1130" s="2">
        <v>3.8232124594168582E-3</v>
      </c>
      <c r="C1130" s="2">
        <f t="array" ref="C1130">PRODUCT(1+B1129:B1130)-1</f>
        <v>2.5845107596540462E-3</v>
      </c>
      <c r="D1130" s="2">
        <f t="array" ref="D1130">PRODUCT(1+B1127:B1130)-1</f>
        <v>-8.656277326247519E-3</v>
      </c>
      <c r="E1130" s="2">
        <f t="array" ref="E1130">PRODUCT(1+B1123:B1130)-1</f>
        <v>1.219862475645983E-2</v>
      </c>
      <c r="F1130" s="2">
        <f t="array" ref="F1130">PRODUCT(1+B1115:B1130)-1</f>
        <v>3.4948604992658172E-2</v>
      </c>
    </row>
    <row r="1131" spans="1:6" x14ac:dyDescent="0.25">
      <c r="A1131" s="9">
        <v>43644</v>
      </c>
      <c r="B1131" s="2">
        <v>5.7574224252288086E-3</v>
      </c>
      <c r="C1131" s="2">
        <f t="array" ref="C1131">PRODUCT(1+B1130:B1131)-1</f>
        <v>9.6026467337959609E-3</v>
      </c>
      <c r="D1131" s="2">
        <f t="array" ref="D1131">PRODUCT(1+B1128:B1131)-1</f>
        <v>-1.2188704228699443E-3</v>
      </c>
      <c r="E1131" s="2">
        <f t="array" ref="E1131">PRODUCT(1+B1124:B1131)-1</f>
        <v>8.2289435352582707E-3</v>
      </c>
      <c r="F1131" s="2">
        <f t="array" ref="F1131">PRODUCT(1+B1116:B1131)-1</f>
        <v>3.455964325529548E-2</v>
      </c>
    </row>
    <row r="1132" spans="1:6" x14ac:dyDescent="0.25">
      <c r="A1132" s="9">
        <v>43647</v>
      </c>
      <c r="B1132" s="2">
        <v>7.6722778200803976E-3</v>
      </c>
      <c r="C1132" s="2">
        <f t="array" ref="C1132">PRODUCT(1+B1131:B1132)-1</f>
        <v>1.3473872789683039E-2</v>
      </c>
      <c r="D1132" s="2">
        <f t="array" ref="D1132">PRODUCT(1+B1129:B1132)-1</f>
        <v>1.6093206918536218E-2</v>
      </c>
      <c r="E1132" s="2">
        <f t="array" ref="E1132">PRODUCT(1+B1125:B1132)-1</f>
        <v>1.2940549332640661E-2</v>
      </c>
      <c r="F1132" s="2">
        <f t="array" ref="F1132">PRODUCT(1+B1117:B1132)-1</f>
        <v>3.1666979890997426E-2</v>
      </c>
    </row>
    <row r="1133" spans="1:6" x14ac:dyDescent="0.25">
      <c r="A1133" s="9">
        <v>43648</v>
      </c>
      <c r="B1133" s="2">
        <v>2.9281490252435205E-3</v>
      </c>
      <c r="C1133" s="2">
        <f t="array" ref="C1133">PRODUCT(1+B1132:B1133)-1</f>
        <v>1.0622892418144181E-2</v>
      </c>
      <c r="D1133" s="2">
        <f t="array" ref="D1133">PRODUCT(1+B1130:B1133)-1</f>
        <v>2.0327547035122739E-2</v>
      </c>
      <c r="E1133" s="2">
        <f t="array" ref="E1133">PRODUCT(1+B1126:B1133)-1</f>
        <v>6.3740191863732587E-3</v>
      </c>
      <c r="F1133" s="2">
        <f t="array" ref="F1133">PRODUCT(1+B1118:B1133)-1</f>
        <v>2.9888489744451574E-2</v>
      </c>
    </row>
    <row r="1134" spans="1:6" x14ac:dyDescent="0.25">
      <c r="A1134" s="9">
        <v>43649</v>
      </c>
      <c r="B1134" s="2">
        <v>7.672358989710748E-3</v>
      </c>
      <c r="C1134" s="2">
        <f t="array" ref="C1134">PRODUCT(1+B1133:B1134)-1</f>
        <v>1.0622973825451298E-2</v>
      </c>
      <c r="D1134" s="2">
        <f t="array" ref="D1134">PRODUCT(1+B1131:B1134)-1</f>
        <v>2.4239979213106722E-2</v>
      </c>
      <c r="E1134" s="2">
        <f t="array" ref="E1134">PRODUCT(1+B1127:B1134)-1</f>
        <v>1.5373873904408031E-2</v>
      </c>
      <c r="F1134" s="2">
        <f t="array" ref="F1134">PRODUCT(1+B1119:B1134)-1</f>
        <v>3.8153389795267723E-2</v>
      </c>
    </row>
    <row r="1135" spans="1:6" x14ac:dyDescent="0.25">
      <c r="A1135" s="9">
        <v>43651</v>
      </c>
      <c r="B1135" s="2">
        <v>-1.8058494836139527E-3</v>
      </c>
      <c r="C1135" s="2">
        <f t="array" ref="C1135">PRODUCT(1+B1134:B1135)-1</f>
        <v>5.852654380577027E-3</v>
      </c>
      <c r="D1135" s="2">
        <f t="array" ref="D1135">PRODUCT(1+B1132:B1135)-1</f>
        <v>1.6537718916566746E-2</v>
      </c>
      <c r="E1135" s="2">
        <f t="array" ref="E1135">PRODUCT(1+B1128:B1135)-1</f>
        <v>1.529869115724769E-2</v>
      </c>
      <c r="F1135" s="2">
        <f t="array" ref="F1135">PRODUCT(1+B1120:B1135)-1</f>
        <v>3.8394494138562996E-2</v>
      </c>
    </row>
    <row r="1136" spans="1:6" x14ac:dyDescent="0.25">
      <c r="A1136" s="9">
        <v>43654</v>
      </c>
      <c r="B1136" s="2">
        <v>-4.8354573453138761E-3</v>
      </c>
      <c r="C1136" s="2">
        <f t="array" ref="C1136">PRODUCT(1+B1135:B1136)-1</f>
        <v>-6.6325747207777175E-3</v>
      </c>
      <c r="D1136" s="2">
        <f t="array" ref="D1136">PRODUCT(1+B1133:B1136)-1</f>
        <v>3.9199414370194585E-3</v>
      </c>
      <c r="E1136" s="2">
        <f t="array" ref="E1136">PRODUCT(1+B1129:B1136)-1</f>
        <v>2.0076232784210113E-2</v>
      </c>
      <c r="F1136" s="2">
        <f t="array" ref="F1136">PRODUCT(1+B1121:B1136)-1</f>
        <v>2.9156464843479446E-2</v>
      </c>
    </row>
    <row r="1137" spans="1:6" x14ac:dyDescent="0.25">
      <c r="A1137" s="9">
        <v>43655</v>
      </c>
      <c r="B1137" s="2">
        <v>1.2365799156572876E-3</v>
      </c>
      <c r="C1137" s="2">
        <f t="array" ref="C1137">PRODUCT(1+B1136:B1137)-1</f>
        <v>-3.604856859092842E-3</v>
      </c>
      <c r="D1137" s="2">
        <f t="array" ref="D1137">PRODUCT(1+B1134:B1137)-1</f>
        <v>2.2266995401964973E-3</v>
      </c>
      <c r="E1137" s="2">
        <f t="array" ref="E1137">PRODUCT(1+B1130:B1137)-1</f>
        <v>2.2599509914955629E-2</v>
      </c>
      <c r="F1137" s="2">
        <f t="array" ref="F1137">PRODUCT(1+B1122:B1137)-1</f>
        <v>3.2092359489847677E-2</v>
      </c>
    </row>
    <row r="1138" spans="1:6" x14ac:dyDescent="0.25">
      <c r="A1138" s="9">
        <v>43656</v>
      </c>
      <c r="B1138" s="2">
        <v>4.5106271584056667E-3</v>
      </c>
      <c r="C1138" s="2">
        <f t="array" ref="C1138">PRODUCT(1+B1137:B1138)-1</f>
        <v>5.7527848250140678E-3</v>
      </c>
      <c r="D1138" s="2">
        <f t="array" ref="D1138">PRODUCT(1+B1135:B1138)-1</f>
        <v>-9.1794567096803448E-4</v>
      </c>
      <c r="E1138" s="2">
        <f t="array" ref="E1138">PRODUCT(1+B1131:B1138)-1</f>
        <v>2.3299782558155568E-2</v>
      </c>
      <c r="F1138" s="2">
        <f t="array" ref="F1138">PRODUCT(1+B1123:B1138)-1</f>
        <v>3.5782632618949428E-2</v>
      </c>
    </row>
    <row r="1139" spans="1:6" x14ac:dyDescent="0.25">
      <c r="A1139" s="9">
        <v>43657</v>
      </c>
      <c r="B1139" s="2">
        <v>2.285278994477169E-3</v>
      </c>
      <c r="C1139" s="2">
        <f t="array" ref="C1139">PRODUCT(1+B1138:B1139)-1</f>
        <v>6.8062141943798782E-3</v>
      </c>
      <c r="D1139" s="2">
        <f t="array" ref="D1139">PRODUCT(1+B1136:B1139)-1</f>
        <v>3.1768219073640136E-3</v>
      </c>
      <c r="E1139" s="2">
        <f t="array" ref="E1139">PRODUCT(1+B1132:B1139)-1</f>
        <v>1.9767078211682776E-2</v>
      </c>
      <c r="F1139" s="2">
        <f t="array" ref="F1139">PRODUCT(1+B1124:B1139)-1</f>
        <v>2.815868391740195E-2</v>
      </c>
    </row>
    <row r="1140" spans="1:6" x14ac:dyDescent="0.25">
      <c r="A1140" s="9">
        <v>43658</v>
      </c>
      <c r="B1140" s="2">
        <v>4.6201386041582193E-3</v>
      </c>
      <c r="C1140" s="2">
        <f t="array" ref="C1140">PRODUCT(1+B1139:B1140)-1</f>
        <v>6.9159759043391222E-3</v>
      </c>
      <c r="D1140" s="2">
        <f t="array" ref="D1140">PRODUCT(1+B1137:B1140)-1</f>
        <v>1.2708546850585867E-2</v>
      </c>
      <c r="E1140" s="2">
        <f t="array" ref="E1140">PRODUCT(1+B1133:B1140)-1</f>
        <v>1.6678305047009179E-2</v>
      </c>
      <c r="F1140" s="2">
        <f t="array" ref="F1140">PRODUCT(1+B1125:B1140)-1</f>
        <v>2.9834680808895175E-2</v>
      </c>
    </row>
    <row r="1141" spans="1:6" x14ac:dyDescent="0.25">
      <c r="A1141" s="9">
        <v>43661</v>
      </c>
      <c r="B1141" s="2">
        <v>1.7585947169163063E-4</v>
      </c>
      <c r="C1141" s="2">
        <f t="array" ref="C1141">PRODUCT(1+B1140:B1141)-1</f>
        <v>4.7968105709839115E-3</v>
      </c>
      <c r="D1141" s="2">
        <f t="array" ref="D1141">PRODUCT(1+B1138:B1141)-1</f>
        <v>1.1635672885559778E-2</v>
      </c>
      <c r="E1141" s="2">
        <f t="array" ref="E1141">PRODUCT(1+B1134:B1141)-1</f>
        <v>1.3888281573220418E-2</v>
      </c>
      <c r="F1141" s="2">
        <f t="array" ref="F1141">PRODUCT(1+B1126:B1141)-1</f>
        <v>2.0350824932807043E-2</v>
      </c>
    </row>
    <row r="1142" spans="1:6" x14ac:dyDescent="0.25">
      <c r="A1142" s="9">
        <v>43662</v>
      </c>
      <c r="B1142" s="2">
        <v>-3.4037753375577573E-3</v>
      </c>
      <c r="C1142" s="2">
        <f t="array" ref="C1142">PRODUCT(1+B1141:B1142)-1</f>
        <v>-3.2285144519987874E-3</v>
      </c>
      <c r="D1142" s="2">
        <f t="array" ref="D1142">PRODUCT(1+B1139:B1142)-1</f>
        <v>3.6651331241834839E-3</v>
      </c>
      <c r="E1142" s="2">
        <f t="array" ref="E1142">PRODUCT(1+B1135:B1142)-1</f>
        <v>2.7438230601304348E-3</v>
      </c>
      <c r="F1142" s="2">
        <f t="array" ref="F1142">PRODUCT(1+B1127:B1142)-1</f>
        <v>1.8159880154281272E-2</v>
      </c>
    </row>
    <row r="1143" spans="1:6" x14ac:dyDescent="0.25">
      <c r="A1143" s="9">
        <v>43663</v>
      </c>
      <c r="B1143" s="2">
        <v>-6.5312046444121474E-3</v>
      </c>
      <c r="C1143" s="2">
        <f t="array" ref="C1143">PRODUCT(1+B1142:B1143)-1</f>
        <v>-9.9127492286766872E-3</v>
      </c>
      <c r="D1143" s="2">
        <f t="array" ref="D1143">PRODUCT(1+B1140:B1143)-1</f>
        <v>-5.163488237980407E-3</v>
      </c>
      <c r="E1143" s="2">
        <f t="array" ref="E1143">PRODUCT(1+B1136:B1143)-1</f>
        <v>-2.0030698131693336E-3</v>
      </c>
      <c r="F1143" s="2">
        <f t="array" ref="F1143">PRODUCT(1+B1128:B1143)-1</f>
        <v>1.3264976997640288E-2</v>
      </c>
    </row>
    <row r="1144" spans="1:6" x14ac:dyDescent="0.25">
      <c r="A1144" s="9">
        <v>43664</v>
      </c>
      <c r="B1144" s="2">
        <v>3.5819355184592006E-3</v>
      </c>
      <c r="C1144" s="2">
        <f t="array" ref="C1144">PRODUCT(1+B1143:B1144)-1</f>
        <v>-2.9726634798470375E-3</v>
      </c>
      <c r="D1144" s="2">
        <f t="array" ref="D1144">PRODUCT(1+B1141:B1144)-1</f>
        <v>-6.1915806448402666E-3</v>
      </c>
      <c r="E1144" s="2">
        <f t="array" ref="E1144">PRODUCT(1+B1137:B1144)-1</f>
        <v>6.4382802130413808E-3</v>
      </c>
      <c r="F1144" s="2">
        <f t="array" ref="F1144">PRODUCT(1+B1129:B1144)-1</f>
        <v>2.664376940953872E-2</v>
      </c>
    </row>
    <row r="1145" spans="1:6" x14ac:dyDescent="0.25">
      <c r="A1145" s="9">
        <v>43665</v>
      </c>
      <c r="B1145" s="2">
        <v>-6.1767347442999165E-3</v>
      </c>
      <c r="C1145" s="2">
        <f t="array" ref="C1145">PRODUCT(1+B1144:B1145)-1</f>
        <v>-2.6169238914094395E-3</v>
      </c>
      <c r="D1145" s="2">
        <f t="array" ref="D1145">PRODUCT(1+B1142:B1145)-1</f>
        <v>-1.2503732209800056E-2</v>
      </c>
      <c r="E1145" s="2">
        <f t="array" ref="E1145">PRODUCT(1+B1138:B1145)-1</f>
        <v>-1.0135486620821421E-3</v>
      </c>
      <c r="F1145" s="2">
        <f t="array" ref="F1145">PRODUCT(1+B1130:B1145)-1</f>
        <v>2.1563055549835397E-2</v>
      </c>
    </row>
    <row r="1146" spans="1:6" x14ac:dyDescent="0.25">
      <c r="A1146" s="9">
        <v>43668</v>
      </c>
      <c r="B1146" s="2">
        <v>2.8287212634507952E-3</v>
      </c>
      <c r="C1146" s="2">
        <f t="array" ref="C1146">PRODUCT(1+B1145:B1146)-1</f>
        <v>-3.365485741758989E-3</v>
      </c>
      <c r="D1146" s="2">
        <f t="array" ref="D1146">PRODUCT(1+B1143:B1146)-1</f>
        <v>-6.3281447650496148E-3</v>
      </c>
      <c r="E1146" s="2">
        <f t="array" ref="E1146">PRODUCT(1+B1139:B1146)-1</f>
        <v>-2.6862051338593096E-3</v>
      </c>
      <c r="F1146" s="2">
        <f t="array" ref="F1146">PRODUCT(1+B1131:B1146)-1</f>
        <v>2.0550989428770761E-2</v>
      </c>
    </row>
    <row r="1147" spans="1:6" x14ac:dyDescent="0.25">
      <c r="A1147" s="9">
        <v>43669</v>
      </c>
      <c r="B1147" s="2">
        <v>6.8475023701604076E-3</v>
      </c>
      <c r="C1147" s="2">
        <f t="array" ref="C1147">PRODUCT(1+B1146:B1147)-1</f>
        <v>9.6955933091671387E-3</v>
      </c>
      <c r="D1147" s="2">
        <f t="array" ref="D1147">PRODUCT(1+B1144:B1147)-1</f>
        <v>7.0532967879854969E-3</v>
      </c>
      <c r="E1147" s="2">
        <f t="array" ref="E1147">PRODUCT(1+B1140:B1147)-1</f>
        <v>1.853388935001421E-3</v>
      </c>
      <c r="F1147" s="2">
        <f t="array" ref="F1147">PRODUCT(1+B1132:B1147)-1</f>
        <v>2.1657103230719343E-2</v>
      </c>
    </row>
    <row r="1148" spans="1:6" x14ac:dyDescent="0.25">
      <c r="A1148" s="9">
        <v>43670</v>
      </c>
      <c r="B1148" s="2">
        <v>4.68811866363672E-3</v>
      </c>
      <c r="C1148" s="2">
        <f t="array" ref="C1148">PRODUCT(1+B1147:B1148)-1</f>
        <v>1.1567722937458003E-2</v>
      </c>
      <c r="D1148" s="2">
        <f t="array" ref="D1148">PRODUCT(1+B1145:B1148)-1</f>
        <v>8.1633061890884484E-3</v>
      </c>
      <c r="E1148" s="2">
        <f t="array" ref="E1148">PRODUCT(1+B1141:B1148)-1</f>
        <v>1.9211817756499272E-3</v>
      </c>
      <c r="F1148" s="2">
        <f t="array" ref="F1148">PRODUCT(1+B1133:B1148)-1</f>
        <v>1.8631528878364279E-2</v>
      </c>
    </row>
    <row r="1149" spans="1:6" x14ac:dyDescent="0.25">
      <c r="A1149" s="9">
        <v>43671</v>
      </c>
      <c r="B1149" s="2">
        <v>-5.2623561048629197E-3</v>
      </c>
      <c r="C1149" s="2">
        <f t="array" ref="C1149">PRODUCT(1+B1148:B1149)-1</f>
        <v>-5.9890799109607595E-4</v>
      </c>
      <c r="D1149" s="2">
        <f t="array" ref="D1149">PRODUCT(1+B1146:B1149)-1</f>
        <v>9.0908785497596512E-3</v>
      </c>
      <c r="E1149" s="2">
        <f t="array" ref="E1149">PRODUCT(1+B1142:B1149)-1</f>
        <v>-3.5265235709783793E-3</v>
      </c>
      <c r="F1149" s="2">
        <f t="array" ref="F1149">PRODUCT(1+B1134:B1149)-1</f>
        <v>1.03127806499137E-2</v>
      </c>
    </row>
    <row r="1150" spans="1:6" x14ac:dyDescent="0.25">
      <c r="A1150" s="9">
        <v>43672</v>
      </c>
      <c r="B1150" s="2">
        <v>7.3876291336931743E-3</v>
      </c>
      <c r="C1150" s="2">
        <f t="array" ref="C1150">PRODUCT(1+B1149:B1150)-1</f>
        <v>2.0863966935580347E-3</v>
      </c>
      <c r="D1150" s="2">
        <f t="array" ref="D1150">PRODUCT(1+B1147:B1150)-1</f>
        <v>1.3678254489904784E-2</v>
      </c>
      <c r="E1150" s="2">
        <f t="array" ref="E1150">PRODUCT(1+B1143:B1150)-1</f>
        <v>7.2635517503099045E-3</v>
      </c>
      <c r="F1150" s="2">
        <f t="array" ref="F1150">PRODUCT(1+B1135:B1150)-1</f>
        <v>1.0027304711231366E-2</v>
      </c>
    </row>
    <row r="1151" spans="1:6" x14ac:dyDescent="0.25">
      <c r="A1151" s="9">
        <v>43675</v>
      </c>
      <c r="B1151" s="2">
        <v>-1.6160694810732901E-3</v>
      </c>
      <c r="C1151" s="2">
        <f t="array" ref="C1151">PRODUCT(1+B1150:B1151)-1</f>
        <v>5.7596207306394032E-3</v>
      </c>
      <c r="D1151" s="2">
        <f t="array" ref="D1151">PRODUCT(1+B1148:B1151)-1</f>
        <v>5.1572632566621035E-3</v>
      </c>
      <c r="E1151" s="2">
        <f t="array" ref="E1151">PRODUCT(1+B1144:B1151)-1</f>
        <v>1.2246935753010391E-2</v>
      </c>
      <c r="F1151" s="2">
        <f t="array" ref="F1151">PRODUCT(1+B1136:B1151)-1</f>
        <v>1.0219334472530539E-2</v>
      </c>
    </row>
    <row r="1152" spans="1:6" x14ac:dyDescent="0.25">
      <c r="A1152" s="9">
        <v>43676</v>
      </c>
      <c r="B1152" s="2">
        <v>-2.5786419593706311E-3</v>
      </c>
      <c r="C1152" s="2">
        <f t="array" ref="C1152">PRODUCT(1+B1151:B1152)-1</f>
        <v>-4.1905441758707251E-3</v>
      </c>
      <c r="D1152" s="2">
        <f t="array" ref="D1152">PRODUCT(1+B1149:B1152)-1</f>
        <v>-2.1128906198255581E-3</v>
      </c>
      <c r="E1152" s="2">
        <f t="array" ref="E1152">PRODUCT(1+B1145:B1152)-1</f>
        <v>6.0331673961893095E-3</v>
      </c>
      <c r="F1152" s="2">
        <f t="array" ref="F1152">PRODUCT(1+B1137:B1152)-1</f>
        <v>1.2510290831499571E-2</v>
      </c>
    </row>
    <row r="1153" spans="1:6" x14ac:dyDescent="0.25">
      <c r="A1153" s="9">
        <v>43677</v>
      </c>
      <c r="B1153" s="2">
        <v>-1.0885509660889747E-2</v>
      </c>
      <c r="C1153" s="2">
        <f t="array" ref="C1153">PRODUCT(1+B1152:B1153)-1</f>
        <v>-1.3436081788299692E-2</v>
      </c>
      <c r="D1153" s="2">
        <f t="array" ref="D1153">PRODUCT(1+B1150:B1153)-1</f>
        <v>-7.7538477928665861E-3</v>
      </c>
      <c r="E1153" s="2">
        <f t="array" ref="E1153">PRODUCT(1+B1146:B1153)-1</f>
        <v>1.2665414683146192E-3</v>
      </c>
      <c r="F1153" s="2">
        <f t="array" ref="F1153">PRODUCT(1+B1138:B1153)-1</f>
        <v>2.5170910482241737E-4</v>
      </c>
    </row>
    <row r="1154" spans="1:6" x14ac:dyDescent="0.25">
      <c r="A1154" s="9">
        <v>43678</v>
      </c>
      <c r="B1154" s="2">
        <v>-8.9988524953193982E-3</v>
      </c>
      <c r="C1154" s="2">
        <f t="array" ref="C1154">PRODUCT(1+B1153:B1154)-1</f>
        <v>-1.9786405060434387E-2</v>
      </c>
      <c r="D1154" s="2">
        <f t="array" ref="D1154">PRODUCT(1+B1151:B1154)-1</f>
        <v>-2.3894033431817729E-2</v>
      </c>
      <c r="E1154" s="2">
        <f t="array" ref="E1154">PRODUCT(1+B1147:B1154)-1</f>
        <v>-1.0542607611983779E-2</v>
      </c>
      <c r="F1154" s="2">
        <f t="array" ref="F1154">PRODUCT(1+B1139:B1154)-1</f>
        <v>-1.3200493139151503E-2</v>
      </c>
    </row>
    <row r="1155" spans="1:6" x14ac:dyDescent="0.25">
      <c r="A1155" s="9">
        <v>43679</v>
      </c>
      <c r="B1155" s="2">
        <v>-7.2827367651240316E-3</v>
      </c>
      <c r="C1155" s="2">
        <f t="array" ref="C1155">PRODUCT(1+B1154:B1155)-1</f>
        <v>-1.6216052986531837E-2</v>
      </c>
      <c r="D1155" s="2">
        <f t="array" ref="D1155">PRODUCT(1+B1152:B1155)-1</f>
        <v>-2.9434254560621098E-2</v>
      </c>
      <c r="E1155" s="2">
        <f t="array" ref="E1155">PRODUCT(1+B1148:B1155)-1</f>
        <v>-2.4428791503491643E-2</v>
      </c>
      <c r="F1155" s="2">
        <f t="array" ref="F1155">PRODUCT(1+B1140:B1155)-1</f>
        <v>-2.2620678620358103E-2</v>
      </c>
    </row>
    <row r="1156" spans="1:6" x14ac:dyDescent="0.25">
      <c r="A1156" s="9">
        <v>43682</v>
      </c>
      <c r="B1156" s="2">
        <v>-2.9777800514998121E-2</v>
      </c>
      <c r="C1156" s="2">
        <f t="array" ref="C1156">PRODUCT(1+B1155:B1156)-1</f>
        <v>-3.6843673397527033E-2</v>
      </c>
      <c r="D1156" s="2">
        <f t="array" ref="D1156">PRODUCT(1+B1153:B1156)-1</f>
        <v>-5.5901074612203616E-2</v>
      </c>
      <c r="E1156" s="2">
        <f t="array" ref="E1156">PRODUCT(1+B1149:B1156)-1</f>
        <v>-5.7895852375842827E-2</v>
      </c>
      <c r="F1156" s="2">
        <f t="array" ref="F1156">PRODUCT(1+B1141:B1156)-1</f>
        <v>-5.6085899056662836E-2</v>
      </c>
    </row>
    <row r="1157" spans="1:6" x14ac:dyDescent="0.25">
      <c r="A1157" s="9">
        <v>43683</v>
      </c>
      <c r="B1157" s="2">
        <v>1.3017006826634425E-2</v>
      </c>
      <c r="C1157" s="2">
        <f t="array" ref="C1157">PRODUCT(1+B1156:B1157)-1</f>
        <v>-1.7148411520949591E-2</v>
      </c>
      <c r="D1157" s="2">
        <f t="array" ref="D1157">PRODUCT(1+B1154:B1157)-1</f>
        <v>-3.3086384957622839E-2</v>
      </c>
      <c r="E1157" s="2">
        <f t="array" ref="E1157">PRODUCT(1+B1150:B1157)-1</f>
        <v>-4.0583685957511828E-2</v>
      </c>
      <c r="F1157" s="2">
        <f t="array" ref="F1157">PRODUCT(1+B1142:B1157)-1</f>
        <v>-4.3967090203363979E-2</v>
      </c>
    </row>
    <row r="1158" spans="1:6" x14ac:dyDescent="0.25">
      <c r="A1158" s="9">
        <v>43684</v>
      </c>
      <c r="B1158" s="2">
        <v>7.6688979342565133E-4</v>
      </c>
      <c r="C1158" s="2">
        <f t="array" ref="C1158">PRODUCT(1+B1157:B1158)-1</f>
        <v>1.3793879229736294E-2</v>
      </c>
      <c r="D1158" s="2">
        <f t="array" ref="D1158">PRODUCT(1+B1155:B1158)-1</f>
        <v>-2.3558011349016028E-2</v>
      </c>
      <c r="E1158" s="2">
        <f t="array" ref="E1158">PRODUCT(1+B1151:B1158)-1</f>
        <v>-4.6889148870073227E-2</v>
      </c>
      <c r="F1158" s="2">
        <f t="array" ref="F1158">PRODUCT(1+B1143:B1158)-1</f>
        <v>-3.9966178879109027E-2</v>
      </c>
    </row>
    <row r="1159" spans="1:6" x14ac:dyDescent="0.25">
      <c r="A1159" s="9">
        <v>43685</v>
      </c>
      <c r="B1159" s="2">
        <v>1.8762266035132091E-2</v>
      </c>
      <c r="C1159" s="2">
        <f t="array" ref="C1159">PRODUCT(1+B1158:B1159)-1</f>
        <v>1.954354441888162E-2</v>
      </c>
      <c r="D1159" s="2">
        <f t="array" ref="D1159">PRODUCT(1+B1156:B1159)-1</f>
        <v>2.0599921556589962E-3</v>
      </c>
      <c r="E1159" s="2">
        <f t="array" ref="E1159">PRODUCT(1+B1152:B1159)-1</f>
        <v>-2.7434896738464665E-2</v>
      </c>
      <c r="F1159" s="2">
        <f t="array" ref="F1159">PRODUCT(1+B1144:B1159)-1</f>
        <v>-1.5523954403200646E-2</v>
      </c>
    </row>
    <row r="1160" spans="1:6" x14ac:dyDescent="0.25">
      <c r="A1160" s="9">
        <v>43686</v>
      </c>
      <c r="B1160" s="2">
        <v>-6.6165434006446588E-3</v>
      </c>
      <c r="C1160" s="2">
        <f t="array" ref="C1160">PRODUCT(1+B1159:B1160)-1</f>
        <v>1.2021581286971506E-2</v>
      </c>
      <c r="D1160" s="2">
        <f t="array" ref="D1160">PRODUCT(1+B1157:B1160)-1</f>
        <v>2.5981284757130796E-2</v>
      </c>
      <c r="E1160" s="2">
        <f t="array" ref="E1160">PRODUCT(1+B1153:B1160)-1</f>
        <v>-3.1372171592802034E-2</v>
      </c>
      <c r="F1160" s="2">
        <f t="array" ref="F1160">PRODUCT(1+B1145:B1160)-1</f>
        <v>-2.5528277759414131E-2</v>
      </c>
    </row>
    <row r="1161" spans="1:6" x14ac:dyDescent="0.25">
      <c r="A1161" s="9">
        <v>43689</v>
      </c>
      <c r="B1161" s="2">
        <v>-1.1957583129186489E-2</v>
      </c>
      <c r="C1161" s="2">
        <f t="array" ref="C1161">PRODUCT(1+B1160:B1161)-1</f>
        <v>-1.8495008662090084E-2</v>
      </c>
      <c r="D1161" s="2">
        <f t="array" ref="D1161">PRODUCT(1+B1158:B1161)-1</f>
        <v>6.8707773347642664E-4</v>
      </c>
      <c r="E1161" s="2">
        <f t="array" ref="E1161">PRODUCT(1+B1154:B1161)-1</f>
        <v>-3.2422040142532027E-2</v>
      </c>
      <c r="F1161" s="2">
        <f t="array" ref="F1161">PRODUCT(1+B1146:B1161)-1</f>
        <v>-3.1196562532545435E-2</v>
      </c>
    </row>
    <row r="1162" spans="1:6" x14ac:dyDescent="0.25">
      <c r="A1162" s="9">
        <v>43690</v>
      </c>
      <c r="B1162" s="2">
        <v>1.4762028608582556E-2</v>
      </c>
      <c r="C1162" s="2">
        <f t="array" ref="C1162">PRODUCT(1+B1161:B1162)-1</f>
        <v>2.6279272951534871E-3</v>
      </c>
      <c r="D1162" s="2">
        <f t="array" ref="D1162">PRODUCT(1+B1159:B1162)-1</f>
        <v>1.468110042371995E-2</v>
      </c>
      <c r="E1162" s="2">
        <f t="array" ref="E1162">PRODUCT(1+B1155:B1162)-1</f>
        <v>-9.2227684556941414E-3</v>
      </c>
      <c r="F1162" s="2">
        <f t="array" ref="F1162">PRODUCT(1+B1147:B1162)-1</f>
        <v>-1.9668144038753277E-2</v>
      </c>
    </row>
    <row r="1163" spans="1:6" x14ac:dyDescent="0.25">
      <c r="A1163" s="9">
        <v>43691</v>
      </c>
      <c r="B1163" s="2">
        <v>-2.9292763607534411E-2</v>
      </c>
      <c r="C1163" s="2">
        <f t="array" ref="C1163">PRODUCT(1+B1162:B1163)-1</f>
        <v>-1.4963155613350709E-2</v>
      </c>
      <c r="D1163" s="2">
        <f t="array" ref="D1163">PRODUCT(1+B1160:B1163)-1</f>
        <v>-3.3181420582759746E-2</v>
      </c>
      <c r="E1163" s="2">
        <f t="array" ref="E1163">PRODUCT(1+B1156:B1163)-1</f>
        <v>-3.1189781893214641E-2</v>
      </c>
      <c r="F1163" s="2">
        <f t="array" ref="F1163">PRODUCT(1+B1148:B1163)-1</f>
        <v>-5.4856644717797609E-2</v>
      </c>
    </row>
    <row r="1164" spans="1:6" x14ac:dyDescent="0.25">
      <c r="A1164" s="9">
        <v>43692</v>
      </c>
      <c r="B1164" s="2">
        <v>2.464268112370549E-3</v>
      </c>
      <c r="C1164" s="2">
        <f t="array" ref="C1164">PRODUCT(1+B1163:B1164)-1</f>
        <v>-2.6900680718445091E-2</v>
      </c>
      <c r="D1164" s="2">
        <f t="array" ref="D1164">PRODUCT(1+B1161:B1164)-1</f>
        <v>-2.4343446456409845E-2</v>
      </c>
      <c r="E1164" s="2">
        <f t="array" ref="E1164">PRODUCT(1+B1157:B1164)-1</f>
        <v>1.0053642863672163E-3</v>
      </c>
      <c r="F1164" s="2">
        <f t="array" ref="F1164">PRODUCT(1+B1149:B1164)-1</f>
        <v>-5.6948694511783193E-2</v>
      </c>
    </row>
    <row r="1165" spans="1:6" x14ac:dyDescent="0.25">
      <c r="A1165" s="9">
        <v>43693</v>
      </c>
      <c r="B1165" s="2">
        <v>1.4426183452732166E-2</v>
      </c>
      <c r="C1165" s="2">
        <f t="array" ref="C1165">PRODUCT(1+B1164:B1165)-1</f>
        <v>1.6926001548968506E-2</v>
      </c>
      <c r="D1165" s="2">
        <f t="array" ref="D1165">PRODUCT(1+B1162:B1165)-1</f>
        <v>1.7095795405286385E-3</v>
      </c>
      <c r="E1165" s="2">
        <f t="array" ref="E1165">PRODUCT(1+B1158:B1165)-1</f>
        <v>2.39783188804088E-3</v>
      </c>
      <c r="F1165" s="2">
        <f t="array" ref="F1165">PRODUCT(1+B1150:B1165)-1</f>
        <v>-3.8283166925793921E-2</v>
      </c>
    </row>
    <row r="1166" spans="1:6" x14ac:dyDescent="0.25">
      <c r="A1166" s="9">
        <v>43696</v>
      </c>
      <c r="B1166" s="2">
        <v>1.2105875347909967E-2</v>
      </c>
      <c r="C1166" s="2">
        <f t="array" ref="C1166">PRODUCT(1+B1165:B1166)-1</f>
        <v>2.6706700379266923E-2</v>
      </c>
      <c r="D1166" s="2">
        <f t="array" ref="D1166">PRODUCT(1+B1163:B1166)-1</f>
        <v>-9.1240875912401709E-4</v>
      </c>
      <c r="E1166" s="2">
        <f t="array" ref="E1166">PRODUCT(1+B1159:B1166)-1</f>
        <v>1.3755296499975866E-2</v>
      </c>
      <c r="F1166" s="2">
        <f t="array" ref="F1166">PRODUCT(1+B1151:B1166)-1</f>
        <v>-3.3778826515436844E-2</v>
      </c>
    </row>
    <row r="1167" spans="1:6" x14ac:dyDescent="0.25">
      <c r="A1167" s="9">
        <v>43697</v>
      </c>
      <c r="B1167" s="2">
        <v>-7.9147640791475959E-3</v>
      </c>
      <c r="C1167" s="2">
        <f t="array" ref="C1167">PRODUCT(1+B1166:B1167)-1</f>
        <v>4.0952961214120176E-3</v>
      </c>
      <c r="D1167" s="2">
        <f t="array" ref="D1167">PRODUCT(1+B1164:B1167)-1</f>
        <v>2.1090614658875184E-2</v>
      </c>
      <c r="E1167" s="2">
        <f t="array" ref="E1167">PRODUCT(1+B1160:B1167)-1</f>
        <v>-1.2790622479229685E-2</v>
      </c>
      <c r="F1167" s="2">
        <f t="array" ref="F1167">PRODUCT(1+B1152:B1167)-1</f>
        <v>-3.9874609810755968E-2</v>
      </c>
    </row>
    <row r="1168" spans="1:6" x14ac:dyDescent="0.25">
      <c r="A1168" s="9">
        <v>43698</v>
      </c>
      <c r="B1168" s="2">
        <v>8.2468255582637262E-3</v>
      </c>
      <c r="C1168" s="2">
        <f t="array" ref="C1168">PRODUCT(1+B1167:B1168)-1</f>
        <v>2.6678980042049716E-4</v>
      </c>
      <c r="D1168" s="2">
        <f t="array" ref="D1168">PRODUCT(1+B1165:B1168)-1</f>
        <v>2.6980615254951656E-2</v>
      </c>
      <c r="E1168" s="2">
        <f t="array" ref="E1168">PRODUCT(1+B1161:B1168)-1</f>
        <v>1.980367635721958E-3</v>
      </c>
      <c r="F1168" s="2">
        <f t="array" ref="F1168">PRODUCT(1+B1153:B1168)-1</f>
        <v>-2.9453932390364868E-2</v>
      </c>
    </row>
    <row r="1169" spans="1:6" x14ac:dyDescent="0.25">
      <c r="A1169" s="9">
        <v>43699</v>
      </c>
      <c r="B1169" s="2">
        <v>-5.0608152699838094E-4</v>
      </c>
      <c r="C1169" s="2">
        <f t="array" ref="C1169">PRODUCT(1+B1168:B1169)-1</f>
        <v>7.7365704651939371E-3</v>
      </c>
      <c r="D1169" s="2">
        <f t="array" ref="D1169">PRODUCT(1+B1166:B1169)-1</f>
        <v>1.1863550133625056E-2</v>
      </c>
      <c r="E1169" s="2">
        <f t="array" ref="E1169">PRODUCT(1+B1162:B1169)-1</f>
        <v>1.3593411356740415E-2</v>
      </c>
      <c r="F1169" s="2">
        <f t="array" ref="F1169">PRODUCT(1+B1154:B1169)-1</f>
        <v>-1.9269354914473902E-2</v>
      </c>
    </row>
    <row r="1170" spans="1:6" x14ac:dyDescent="0.25">
      <c r="A1170" s="9">
        <v>43700</v>
      </c>
      <c r="B1170" s="2">
        <v>-2.5946389777450785E-2</v>
      </c>
      <c r="C1170" s="2">
        <f t="array" ref="C1170">PRODUCT(1+B1169:B1170)-1</f>
        <v>-2.6439340315890458E-2</v>
      </c>
      <c r="D1170" s="2">
        <f t="array" ref="D1170">PRODUCT(1+B1167:B1170)-1</f>
        <v>-2.6179604261796108E-2</v>
      </c>
      <c r="E1170" s="2">
        <f t="array" ref="E1170">PRODUCT(1+B1163:B1170)-1</f>
        <v>-2.7068126520681135E-2</v>
      </c>
      <c r="F1170" s="2">
        <f t="array" ref="F1170">PRODUCT(1+B1155:B1170)-1</f>
        <v>-3.6041251912945715E-2</v>
      </c>
    </row>
    <row r="1171" spans="1:6" x14ac:dyDescent="0.25">
      <c r="A1171" s="9">
        <v>43703</v>
      </c>
      <c r="B1171" s="2">
        <v>1.0983067039910699E-2</v>
      </c>
      <c r="C1171" s="2">
        <f t="array" ref="C1171">PRODUCT(1+B1170:B1171)-1</f>
        <v>-1.5248293675909519E-2</v>
      </c>
      <c r="D1171" s="2">
        <f t="array" ref="D1171">PRODUCT(1+B1168:B1171)-1</f>
        <v>-7.6296927092132094E-3</v>
      </c>
      <c r="E1171" s="2">
        <f t="array" ref="E1171">PRODUCT(1+B1164:B1171)-1</f>
        <v>1.3300007040766504E-2</v>
      </c>
      <c r="F1171" s="2">
        <f t="array" ref="F1171">PRODUCT(1+B1156:B1171)-1</f>
        <v>-1.8304599171228175E-2</v>
      </c>
    </row>
    <row r="1172" spans="1:6" x14ac:dyDescent="0.25">
      <c r="A1172" s="9">
        <v>43704</v>
      </c>
      <c r="B1172" s="2">
        <v>-3.2031906836484936E-3</v>
      </c>
      <c r="C1172" s="2">
        <f t="array" ref="C1172">PRODUCT(1+B1171:B1172)-1</f>
        <v>7.7446954982420824E-3</v>
      </c>
      <c r="D1172" s="2">
        <f t="array" ref="D1172">PRODUCT(1+B1169:B1172)-1</f>
        <v>-1.8899409457569405E-2</v>
      </c>
      <c r="E1172" s="2">
        <f t="array" ref="E1172">PRODUCT(1+B1165:B1172)-1</f>
        <v>7.5712881022615974E-3</v>
      </c>
      <c r="F1172" s="2">
        <f t="array" ref="F1172">PRODUCT(1+B1157:B1172)-1</f>
        <v>8.584264291288779E-3</v>
      </c>
    </row>
    <row r="1173" spans="1:6" x14ac:dyDescent="0.25">
      <c r="A1173" s="9">
        <v>43705</v>
      </c>
      <c r="B1173" s="2">
        <v>6.545469754213773E-3</v>
      </c>
      <c r="C1173" s="2">
        <f t="array" ref="C1173">PRODUCT(1+B1172:B1173)-1</f>
        <v>3.3213126828284256E-3</v>
      </c>
      <c r="D1173" s="2">
        <f t="array" ref="D1173">PRODUCT(1+B1170:B1173)-1</f>
        <v>-1.1977625344258391E-2</v>
      </c>
      <c r="E1173" s="2">
        <f t="array" ref="E1173">PRODUCT(1+B1166:B1173)-1</f>
        <v>-2.5617236938657584E-4</v>
      </c>
      <c r="F1173" s="2">
        <f t="array" ref="F1173">PRODUCT(1+B1158:B1173)-1</f>
        <v>2.1410452603780605E-3</v>
      </c>
    </row>
    <row r="1174" spans="1:6" x14ac:dyDescent="0.25">
      <c r="A1174" s="9">
        <v>43706</v>
      </c>
      <c r="B1174" s="2">
        <v>1.2687244194824032E-2</v>
      </c>
      <c r="C1174" s="2">
        <f t="array" ref="C1174">PRODUCT(1+B1173:B1174)-1</f>
        <v>1.9315757922179433E-2</v>
      </c>
      <c r="D1174" s="2">
        <f t="array" ref="D1174">PRODUCT(1+B1171:B1174)-1</f>
        <v>2.7210048083846416E-2</v>
      </c>
      <c r="E1174" s="2">
        <f t="array" ref="E1174">PRODUCT(1+B1167:B1174)-1</f>
        <v>3.1809553127071233E-4</v>
      </c>
      <c r="F1174" s="2">
        <f t="array" ref="F1174">PRODUCT(1+B1159:B1174)-1</f>
        <v>1.4077767529594665E-2</v>
      </c>
    </row>
    <row r="1175" spans="1:6" x14ac:dyDescent="0.25">
      <c r="A1175" s="9">
        <v>43707</v>
      </c>
      <c r="B1175" s="2">
        <v>6.4282734614895531E-4</v>
      </c>
      <c r="C1175" s="2">
        <f t="array" ref="C1175">PRODUCT(1+B1174:B1175)-1</f>
        <v>1.3338227248488765E-2</v>
      </c>
      <c r="D1175" s="2">
        <f t="array" ref="D1175">PRODUCT(1+B1172:B1175)-1</f>
        <v>1.6703840354644006E-2</v>
      </c>
      <c r="E1175" s="2">
        <f t="array" ref="E1175">PRODUCT(1+B1168:B1175)-1</f>
        <v>8.9467024764611214E-3</v>
      </c>
      <c r="F1175" s="2">
        <f t="array" ref="F1175">PRODUCT(1+B1160:B1175)-1</f>
        <v>-3.9583538965789478E-3</v>
      </c>
    </row>
    <row r="1176" spans="1:6" x14ac:dyDescent="0.25">
      <c r="A1176" s="9">
        <v>43711</v>
      </c>
      <c r="B1176" s="2">
        <v>-6.8991204390287386E-3</v>
      </c>
      <c r="C1176" s="2">
        <f t="array" ref="C1176">PRODUCT(1+B1175:B1176)-1</f>
        <v>-6.2607280361623996E-3</v>
      </c>
      <c r="D1176" s="2">
        <f t="array" ref="D1176">PRODUCT(1+B1173:B1176)-1</f>
        <v>1.2934099178854019E-2</v>
      </c>
      <c r="E1176" s="2">
        <f t="array" ref="E1176">PRODUCT(1+B1169:B1176)-1</f>
        <v>-6.2097571150615538E-3</v>
      </c>
      <c r="F1176" s="2">
        <f t="array" ref="F1176">PRODUCT(1+B1161:B1176)-1</f>
        <v>-4.2416870813558605E-3</v>
      </c>
    </row>
    <row r="1177" spans="1:6" x14ac:dyDescent="0.25">
      <c r="A1177" s="9">
        <v>43712</v>
      </c>
      <c r="B1177" s="2">
        <v>1.0842075925499017E-2</v>
      </c>
      <c r="C1177" s="2">
        <f t="array" ref="C1177">PRODUCT(1+B1176:B1177)-1</f>
        <v>3.8681546988512672E-3</v>
      </c>
      <c r="D1177" s="2">
        <f t="array" ref="D1177">PRODUCT(1+B1174:B1177)-1</f>
        <v>1.7257976273745701E-2</v>
      </c>
      <c r="E1177" s="2">
        <f t="array" ref="E1177">PRODUCT(1+B1170:B1177)-1</f>
        <v>5.0736413554801629E-3</v>
      </c>
      <c r="F1177" s="2">
        <f t="array" ref="F1177">PRODUCT(1+B1162:B1177)-1</f>
        <v>1.8736020806242148E-2</v>
      </c>
    </row>
    <row r="1178" spans="1:6" x14ac:dyDescent="0.25">
      <c r="A1178" s="9">
        <v>43713</v>
      </c>
      <c r="B1178" s="2">
        <v>1.3009823744460025E-2</v>
      </c>
      <c r="C1178" s="2">
        <f t="array" ref="C1178">PRODUCT(1+B1177:B1178)-1</f>
        <v>2.3992953166773745E-2</v>
      </c>
      <c r="D1178" s="2">
        <f t="array" ref="D1178">PRODUCT(1+B1175:B1178)-1</f>
        <v>1.75820117760499E-2</v>
      </c>
      <c r="E1178" s="2">
        <f t="array" ref="E1178">PRODUCT(1+B1171:B1178)-1</f>
        <v>4.5270467245733359E-2</v>
      </c>
      <c r="F1178" s="2">
        <f t="array" ref="F1178">PRODUCT(1+B1163:B1178)-1</f>
        <v>1.6976953989994437E-2</v>
      </c>
    </row>
    <row r="1179" spans="1:6" x14ac:dyDescent="0.25">
      <c r="A1179" s="9">
        <v>43714</v>
      </c>
      <c r="B1179" s="2">
        <v>9.1061827956995245E-4</v>
      </c>
      <c r="C1179" s="2">
        <f t="array" ref="C1179">PRODUCT(1+B1178:B1179)-1</f>
        <v>1.3932289007345666E-2</v>
      </c>
      <c r="D1179" s="2">
        <f t="array" ref="D1179">PRODUCT(1+B1176:B1179)-1</f>
        <v>1.7854335955386436E-2</v>
      </c>
      <c r="E1179" s="2">
        <f t="array" ref="E1179">PRODUCT(1+B1172:B1179)-1</f>
        <v>3.4856412287467275E-2</v>
      </c>
      <c r="F1179" s="2">
        <f t="array" ref="F1179">PRODUCT(1+B1164:B1179)-1</f>
        <v>4.8620009857073265E-2</v>
      </c>
    </row>
    <row r="1180" spans="1:6" x14ac:dyDescent="0.25">
      <c r="A1180" s="9">
        <v>43717</v>
      </c>
      <c r="B1180" s="2">
        <v>-9.4000423002005284E-5</v>
      </c>
      <c r="C1180" s="2">
        <f t="array" ref="C1180">PRODUCT(1+B1179:B1180)-1</f>
        <v>8.1653225806443963E-4</v>
      </c>
      <c r="D1180" s="2">
        <f t="array" ref="D1180">PRODUCT(1+B1177:B1180)-1</f>
        <v>2.4829076445065157E-2</v>
      </c>
      <c r="E1180" s="2">
        <f t="array" ref="E1180">PRODUCT(1+B1173:B1180)-1</f>
        <v>3.8084317361178899E-2</v>
      </c>
      <c r="F1180" s="2">
        <f t="array" ref="F1180">PRODUCT(1+B1165:B1180)-1</f>
        <v>4.594395280236041E-2</v>
      </c>
    </row>
    <row r="1181" spans="1:6" x14ac:dyDescent="0.25">
      <c r="A1181" s="9">
        <v>43718</v>
      </c>
      <c r="B1181" s="2">
        <v>3.2231746255573235E-4</v>
      </c>
      <c r="C1181" s="2">
        <f t="array" ref="C1181">PRODUCT(1+B1180:B1181)-1</f>
        <v>2.2828674157593376E-4</v>
      </c>
      <c r="D1181" s="2">
        <f t="array" ref="D1181">PRODUCT(1+B1178:B1181)-1</f>
        <v>1.4163756305781705E-2</v>
      </c>
      <c r="E1181" s="2">
        <f t="array" ref="E1181">PRODUCT(1+B1174:B1181)-1</f>
        <v>3.1666170349799572E-2</v>
      </c>
      <c r="F1181" s="2">
        <f t="array" ref="F1181">PRODUCT(1+B1166:B1181)-1</f>
        <v>3.1401885982524913E-2</v>
      </c>
    </row>
    <row r="1182" spans="1:6" x14ac:dyDescent="0.25">
      <c r="A1182" s="9">
        <v>43719</v>
      </c>
      <c r="B1182" s="2">
        <v>7.2296678179091245E-3</v>
      </c>
      <c r="C1182" s="2">
        <f t="array" ref="C1182">PRODUCT(1+B1181:B1182)-1</f>
        <v>7.5543155286510455E-3</v>
      </c>
      <c r="D1182" s="2">
        <f t="array" ref="D1182">PRODUCT(1+B1179:B1182)-1</f>
        <v>8.3770161290321887E-3</v>
      </c>
      <c r="E1182" s="2">
        <f t="array" ref="E1182">PRODUCT(1+B1175:B1182)-1</f>
        <v>2.6106312701311252E-2</v>
      </c>
      <c r="F1182" s="2">
        <f t="array" ref="F1182">PRODUCT(1+B1167:B1182)-1</f>
        <v>2.6432712533990044E-2</v>
      </c>
    </row>
    <row r="1183" spans="1:6" x14ac:dyDescent="0.25">
      <c r="A1183" s="9">
        <v>43720</v>
      </c>
      <c r="B1183" s="2">
        <v>2.8791074766822966E-3</v>
      </c>
      <c r="C1183" s="2">
        <f t="array" ref="C1183">PRODUCT(1+B1182:B1183)-1</f>
        <v>1.0129590285259837E-2</v>
      </c>
      <c r="D1183" s="2">
        <f t="array" ref="D1183">PRODUCT(1+B1180:B1183)-1</f>
        <v>1.0360189477995441E-2</v>
      </c>
      <c r="E1183" s="2">
        <f t="array" ref="E1183">PRODUCT(1+B1176:B1183)-1</f>
        <v>2.8399499736883493E-2</v>
      </c>
      <c r="F1183" s="2">
        <f t="array" ref="F1183">PRODUCT(1+B1168:B1183)-1</f>
        <v>3.7600284087970781E-2</v>
      </c>
    </row>
    <row r="1184" spans="1:6" x14ac:dyDescent="0.25">
      <c r="A1184" s="9">
        <v>43721</v>
      </c>
      <c r="B1184" s="2">
        <v>-7.2435597111886185E-4</v>
      </c>
      <c r="C1184" s="2">
        <f t="array" ref="C1184">PRODUCT(1+B1183:B1184)-1</f>
        <v>2.1526660068711401E-3</v>
      </c>
      <c r="D1184" s="2">
        <f t="array" ref="D1184">PRODUCT(1+B1181:B1184)-1</f>
        <v>9.7232434537659618E-3</v>
      </c>
      <c r="E1184" s="2">
        <f t="array" ref="E1184">PRODUCT(1+B1177:B1184)-1</f>
        <v>3.4793739053838646E-2</v>
      </c>
      <c r="F1184" s="2">
        <f t="array" ref="F1184">PRODUCT(1+B1169:B1184)-1</f>
        <v>2.8367921270127772E-2</v>
      </c>
    </row>
    <row r="1185" spans="1:6" x14ac:dyDescent="0.25">
      <c r="A1185" s="9">
        <v>43724</v>
      </c>
      <c r="B1185" s="2">
        <v>-3.1356092824674775E-3</v>
      </c>
      <c r="C1185" s="2">
        <f t="array" ref="C1185">PRODUCT(1+B1184:B1185)-1</f>
        <v>-3.8576939562794399E-3</v>
      </c>
      <c r="D1185" s="2">
        <f t="array" ref="D1185">PRODUCT(1+B1182:B1185)-1</f>
        <v>6.2328194697574002E-3</v>
      </c>
      <c r="E1185" s="2">
        <f t="array" ref="E1185">PRODUCT(1+B1178:B1185)-1</f>
        <v>2.0484855911606648E-2</v>
      </c>
      <c r="F1185" s="2">
        <f t="array" ref="F1185">PRODUCT(1+B1170:B1185)-1</f>
        <v>2.5662430079200771E-2</v>
      </c>
    </row>
    <row r="1186" spans="1:6" x14ac:dyDescent="0.25">
      <c r="A1186" s="9">
        <v>43725</v>
      </c>
      <c r="B1186" s="2">
        <v>2.5817555938036918E-3</v>
      </c>
      <c r="C1186" s="2">
        <f t="array" ref="C1186">PRODUCT(1+B1185:B1186)-1</f>
        <v>-5.6194906546880308E-4</v>
      </c>
      <c r="D1186" s="2">
        <f t="array" ref="D1186">PRODUCT(1+B1183:B1186)-1</f>
        <v>1.5895072527514209E-3</v>
      </c>
      <c r="E1186" s="2">
        <f t="array" ref="E1186">PRODUCT(1+B1179:B1186)-1</f>
        <v>9.9798387096772245E-3</v>
      </c>
      <c r="F1186" s="2">
        <f t="array" ref="F1186">PRODUCT(1+B1171:B1186)-1</f>
        <v>5.5702097916835225E-2</v>
      </c>
    </row>
    <row r="1187" spans="1:6" x14ac:dyDescent="0.25">
      <c r="A1187" s="9">
        <v>43726</v>
      </c>
      <c r="B1187" s="2">
        <v>3.4268223708289192E-4</v>
      </c>
      <c r="C1187" s="2">
        <f t="array" ref="C1187">PRODUCT(1+B1186:B1187)-1</f>
        <v>2.9253225526690851E-3</v>
      </c>
      <c r="D1187" s="2">
        <f t="array" ref="D1187">PRODUCT(1+B1184:B1187)-1</f>
        <v>-9.4365640274196583E-4</v>
      </c>
      <c r="E1187" s="2">
        <f t="array" ref="E1187">PRODUCT(1+B1180:B1187)-1</f>
        <v>9.4067566161188942E-3</v>
      </c>
      <c r="F1187" s="2">
        <f t="array" ref="F1187">PRODUCT(1+B1172:B1187)-1</f>
        <v>4.4591054690485521E-2</v>
      </c>
    </row>
    <row r="1188" spans="1:6" x14ac:dyDescent="0.25">
      <c r="A1188" s="9">
        <v>43727</v>
      </c>
      <c r="B1188" s="2">
        <v>1.9955233758972568E-5</v>
      </c>
      <c r="C1188" s="2">
        <f t="array" ref="C1188">PRODUCT(1+B1187:B1188)-1</f>
        <v>3.6264430914600965E-4</v>
      </c>
      <c r="D1188" s="2">
        <f t="array" ref="D1188">PRODUCT(1+B1185:B1188)-1</f>
        <v>-1.9950854395345274E-4</v>
      </c>
      <c r="E1188" s="2">
        <f t="array" ref="E1188">PRODUCT(1+B1181:B1188)-1</f>
        <v>9.5217950396684348E-3</v>
      </c>
      <c r="F1188" s="2">
        <f t="array" ref="F1188">PRODUCT(1+B1173:B1188)-1</f>
        <v>4.7968743464986252E-2</v>
      </c>
    </row>
    <row r="1189" spans="1:6" x14ac:dyDescent="0.25">
      <c r="A1189" s="9">
        <v>43728</v>
      </c>
      <c r="B1189" s="2">
        <v>-4.895586322955614E-3</v>
      </c>
      <c r="C1189" s="2">
        <f t="array" ref="C1189">PRODUCT(1+B1188:B1189)-1</f>
        <v>-4.8757287817661199E-3</v>
      </c>
      <c r="D1189" s="2">
        <f t="array" ref="D1189">PRODUCT(1+B1186:B1189)-1</f>
        <v>-1.9646693084630629E-3</v>
      </c>
      <c r="E1189" s="2">
        <f t="array" ref="E1189">PRODUCT(1+B1182:B1189)-1</f>
        <v>4.2559047321770738E-3</v>
      </c>
      <c r="F1189" s="2">
        <f t="array" ref="F1189">PRODUCT(1+B1174:B1189)-1</f>
        <v>3.6056843286218054E-2</v>
      </c>
    </row>
    <row r="1190" spans="1:6" x14ac:dyDescent="0.25">
      <c r="A1190" s="9">
        <v>43731</v>
      </c>
      <c r="B1190" s="2">
        <v>-9.6922866109405703E-5</v>
      </c>
      <c r="C1190" s="2">
        <f t="array" ref="C1190">PRODUCT(1+B1189:B1190)-1</f>
        <v>-4.9920346948073568E-3</v>
      </c>
      <c r="D1190" s="2">
        <f t="array" ref="D1190">PRODUCT(1+B1187:B1190)-1</f>
        <v>-4.6312007186344317E-3</v>
      </c>
      <c r="E1190" s="2">
        <f t="array" ref="E1190">PRODUCT(1+B1183:B1190)-1</f>
        <v>-3.0490547930142053E-3</v>
      </c>
      <c r="F1190" s="2">
        <f t="array" ref="F1190">PRODUCT(1+B1175:B1190)-1</f>
        <v>2.2977658330427309E-2</v>
      </c>
    </row>
    <row r="1191" spans="1:6" x14ac:dyDescent="0.25">
      <c r="A1191" s="9">
        <v>43732</v>
      </c>
      <c r="B1191" s="2">
        <v>-8.4163942535883107E-3</v>
      </c>
      <c r="C1191" s="2">
        <f t="array" ref="C1191">PRODUCT(1+B1190:B1191)-1</f>
        <v>-8.5125013786443438E-3</v>
      </c>
      <c r="D1191" s="2">
        <f t="array" ref="D1191">PRODUCT(1+B1188:B1191)-1</f>
        <v>-1.3346725512433766E-2</v>
      </c>
      <c r="E1191" s="2">
        <f t="array" ref="E1191">PRODUCT(1+B1184:B1191)-1</f>
        <v>-1.4277787192190305E-2</v>
      </c>
      <c r="F1191" s="2">
        <f t="array" ref="F1191">PRODUCT(1+B1176:B1191)-1</f>
        <v>1.3716230531085394E-2</v>
      </c>
    </row>
    <row r="1192" spans="1:6" x14ac:dyDescent="0.25">
      <c r="A1192" s="9">
        <v>43733</v>
      </c>
      <c r="B1192" s="2">
        <v>6.1585653610194413E-3</v>
      </c>
      <c r="C1192" s="2">
        <f t="array" ref="C1192">PRODUCT(1+B1191:B1192)-1</f>
        <v>-2.3096618066836827E-3</v>
      </c>
      <c r="D1192" s="2">
        <f t="array" ref="D1192">PRODUCT(1+B1189:B1192)-1</f>
        <v>-7.2901665896187851E-3</v>
      </c>
      <c r="E1192" s="2">
        <f t="array" ref="E1192">PRODUCT(1+B1185:B1192)-1</f>
        <v>-7.4882206830507725E-3</v>
      </c>
      <c r="F1192" s="2">
        <f t="array" ref="F1192">PRODUCT(1+B1177:B1192)-1</f>
        <v>2.7044975174364216E-2</v>
      </c>
    </row>
    <row r="1193" spans="1:6" x14ac:dyDescent="0.25">
      <c r="A1193" s="9">
        <v>43734</v>
      </c>
      <c r="B1193" s="2">
        <v>-2.4289165022262083E-3</v>
      </c>
      <c r="C1193" s="2">
        <f t="array" ref="C1193">PRODUCT(1+B1192:B1193)-1</f>
        <v>3.7146902177578323E-3</v>
      </c>
      <c r="D1193" s="2">
        <f t="array" ref="D1193">PRODUCT(1+B1190:B1193)-1</f>
        <v>-4.8294324664863719E-3</v>
      </c>
      <c r="E1193" s="2">
        <f t="array" ref="E1193">PRODUCT(1+B1186:B1193)-1</f>
        <v>-6.7846135372052752E-3</v>
      </c>
      <c r="F1193" s="2">
        <f t="array" ref="F1193">PRODUCT(1+B1178:B1193)-1</f>
        <v>1.3561260543675902E-2</v>
      </c>
    </row>
    <row r="1194" spans="1:6" x14ac:dyDescent="0.25">
      <c r="A1194" s="9">
        <v>43735</v>
      </c>
      <c r="B1194" s="2">
        <v>-5.316326462073695E-3</v>
      </c>
      <c r="C1194" s="2">
        <f t="array" ref="C1194">PRODUCT(1+B1193:B1194)-1</f>
        <v>-7.7323300512249782E-3</v>
      </c>
      <c r="D1194" s="2">
        <f t="array" ref="D1194">PRODUCT(1+B1191:B1194)-1</f>
        <v>-1.002413279051273E-2</v>
      </c>
      <c r="E1194" s="2">
        <f t="array" ref="E1194">PRODUCT(1+B1187:B1194)-1</f>
        <v>-1.4608909738163978E-2</v>
      </c>
      <c r="F1194" s="2">
        <f t="array" ref="F1194">PRODUCT(1+B1179:B1194)-1</f>
        <v>-4.7748655913980587E-3</v>
      </c>
    </row>
    <row r="1195" spans="1:6" x14ac:dyDescent="0.25">
      <c r="A1195" s="9">
        <v>43738</v>
      </c>
      <c r="B1195" s="2">
        <v>5.0476232278453548E-3</v>
      </c>
      <c r="C1195" s="2">
        <f t="array" ref="C1195">PRODUCT(1+B1194:B1195)-1</f>
        <v>-2.9553804716508925E-4</v>
      </c>
      <c r="D1195" s="2">
        <f t="array" ref="D1195">PRODUCT(1+B1192:B1195)-1</f>
        <v>3.4180543383000028E-3</v>
      </c>
      <c r="E1195" s="2">
        <f t="array" ref="E1195">PRODUCT(1+B1188:B1195)-1</f>
        <v>-9.9742910071738411E-3</v>
      </c>
      <c r="F1195" s="2">
        <f t="array" ref="F1195">PRODUCT(1+B1180:B1195)-1</f>
        <v>-6.6136011897754976E-4</v>
      </c>
    </row>
    <row r="1196" spans="1:6" x14ac:dyDescent="0.25">
      <c r="A1196" s="9">
        <v>43739</v>
      </c>
      <c r="B1196" s="2">
        <v>-1.2258376613342059E-2</v>
      </c>
      <c r="C1196" s="2">
        <f t="array" ref="C1196">PRODUCT(1+B1195:B1196)-1</f>
        <v>-7.2726290520258585E-3</v>
      </c>
      <c r="D1196" s="2">
        <f t="array" ref="D1196">PRODUCT(1+B1193:B1196)-1</f>
        <v>-1.4948724735080465E-2</v>
      </c>
      <c r="E1196" s="2">
        <f t="array" ref="E1196">PRODUCT(1+B1189:B1196)-1</f>
        <v>-2.2129912631077997E-2</v>
      </c>
      <c r="F1196" s="2">
        <f t="array" ref="F1196">PRODUCT(1+B1181:B1196)-1</f>
        <v>-1.2818834083728747E-2</v>
      </c>
    </row>
    <row r="1197" spans="1:6" x14ac:dyDescent="0.25">
      <c r="A1197" s="9">
        <v>43740</v>
      </c>
      <c r="B1197" s="2">
        <v>-1.7903239520448921E-2</v>
      </c>
      <c r="C1197" s="2">
        <f t="array" ref="C1197">PRODUCT(1+B1196:B1197)-1</f>
        <v>-2.9942151481150425E-2</v>
      </c>
      <c r="D1197" s="2">
        <f t="array" ref="D1197">PRODUCT(1+B1194:B1197)-1</f>
        <v>-3.0228840483338848E-2</v>
      </c>
      <c r="E1197" s="2">
        <f t="array" ref="E1197">PRODUCT(1+B1190:B1197)-1</f>
        <v>-3.4912284806170812E-2</v>
      </c>
      <c r="F1197" s="2">
        <f t="array" ref="F1197">PRODUCT(1+B1182:B1197)-1</f>
        <v>-3.0804963432111476E-2</v>
      </c>
    </row>
    <row r="1198" spans="1:6" x14ac:dyDescent="0.25">
      <c r="A1198" s="9">
        <v>43741</v>
      </c>
      <c r="B1198" s="2">
        <v>7.9719906774113891E-3</v>
      </c>
      <c r="C1198" s="2">
        <f t="array" ref="C1198">PRODUCT(1+B1197:B1198)-1</f>
        <v>-1.0073973301589989E-2</v>
      </c>
      <c r="D1198" s="2">
        <f t="array" ref="D1198">PRODUCT(1+B1195:B1198)-1</f>
        <v>-1.7273338082713363E-2</v>
      </c>
      <c r="E1198" s="2">
        <f t="array" ref="E1198">PRODUCT(1+B1191:B1198)-1</f>
        <v>-2.7124320638549637E-2</v>
      </c>
      <c r="F1198" s="2">
        <f t="array" ref="F1198">PRODUCT(1+B1183:B1198)-1</f>
        <v>-3.0090671891713661E-2</v>
      </c>
    </row>
    <row r="1199" spans="1:6" x14ac:dyDescent="0.25">
      <c r="A1199" s="9">
        <v>43742</v>
      </c>
      <c r="B1199" s="2">
        <v>1.4216853396000317E-2</v>
      </c>
      <c r="C1199" s="2">
        <f t="array" ref="C1199">PRODUCT(1+B1198:B1199)-1</f>
        <v>2.2302180696146756E-2</v>
      </c>
      <c r="D1199" s="2">
        <f t="array" ref="D1199">PRODUCT(1+B1196:B1199)-1</f>
        <v>-8.3077460577677398E-3</v>
      </c>
      <c r="E1199" s="2">
        <f t="array" ref="E1199">PRODUCT(1+B1192:B1199)-1</f>
        <v>-4.9180880469220645E-3</v>
      </c>
      <c r="F1199" s="2">
        <f t="array" ref="F1199">PRODUCT(1+B1184:B1199)-1</f>
        <v>-1.9125655824585919E-2</v>
      </c>
    </row>
    <row r="1200" spans="1:6" x14ac:dyDescent="0.25">
      <c r="A1200" s="9">
        <v>43745</v>
      </c>
      <c r="B1200" s="2">
        <v>-4.4783046127893078E-3</v>
      </c>
      <c r="C1200" s="2">
        <f t="array" ref="C1200">PRODUCT(1+B1199:B1200)-1</f>
        <v>9.6748813830682678E-3</v>
      </c>
      <c r="D1200" s="2">
        <f t="array" ref="D1200">PRODUCT(1+B1197:B1200)-1</f>
        <v>-4.9655641527068806E-4</v>
      </c>
      <c r="E1200" s="2">
        <f t="array" ref="E1200">PRODUCT(1+B1193:B1200)-1</f>
        <v>-1.5437858265183957E-2</v>
      </c>
      <c r="F1200" s="2">
        <f t="array" ref="F1200">PRODUCT(1+B1185:B1200)-1</f>
        <v>-2.2810476858671325E-2</v>
      </c>
    </row>
    <row r="1201" spans="1:6" x14ac:dyDescent="0.25">
      <c r="A1201" s="9">
        <v>43746</v>
      </c>
      <c r="B1201" s="2">
        <v>-1.5560826054260457E-2</v>
      </c>
      <c r="C1201" s="2">
        <f t="array" ref="C1201">PRODUCT(1+B1200:B1201)-1</f>
        <v>-1.9969444547952131E-2</v>
      </c>
      <c r="D1201" s="2">
        <f t="array" ref="D1201">PRODUCT(1+B1198:B1201)-1</f>
        <v>1.8873739874845086E-3</v>
      </c>
      <c r="E1201" s="2">
        <f t="array" ref="E1201">PRODUCT(1+B1194:B1201)-1</f>
        <v>-2.8398519623054397E-2</v>
      </c>
      <c r="F1201" s="2">
        <f t="array" ref="F1201">PRODUCT(1+B1186:B1201)-1</f>
        <v>-3.4990460179588734E-2</v>
      </c>
    </row>
    <row r="1202" spans="1:6" x14ac:dyDescent="0.25">
      <c r="A1202" s="9">
        <v>43747</v>
      </c>
      <c r="B1202" s="2">
        <v>9.104546742895181E-3</v>
      </c>
      <c r="C1202" s="2">
        <f t="array" ref="C1202">PRODUCT(1+B1201:B1202)-1</f>
        <v>-6.5979535795342992E-3</v>
      </c>
      <c r="D1202" s="2">
        <f t="array" ref="D1202">PRODUCT(1+B1199:B1202)-1</f>
        <v>3.013093385280996E-3</v>
      </c>
      <c r="E1202" s="2">
        <f t="array" ref="E1202">PRODUCT(1+B1195:B1202)-1</f>
        <v>-1.4312290878151224E-2</v>
      </c>
      <c r="F1202" s="2">
        <f t="array" ref="F1202">PRODUCT(1+B1187:B1202)-1</f>
        <v>-2.8712113650729787E-2</v>
      </c>
    </row>
    <row r="1203" spans="1:6" x14ac:dyDescent="0.25">
      <c r="A1203" s="9">
        <v>43748</v>
      </c>
      <c r="B1203" s="2">
        <v>6.4157018565458301E-3</v>
      </c>
      <c r="C1203" s="2">
        <f t="array" ref="C1203">PRODUCT(1+B1202:B1203)-1</f>
        <v>1.5578660656882404E-2</v>
      </c>
      <c r="D1203" s="2">
        <f t="array" ref="D1203">PRODUCT(1+B1200:B1203)-1</f>
        <v>-4.7018810911886311E-3</v>
      </c>
      <c r="E1203" s="2">
        <f t="array" ref="E1203">PRODUCT(1+B1196:B1203)-1</f>
        <v>-1.2970565114857058E-2</v>
      </c>
      <c r="F1203" s="2">
        <f t="array" ref="F1203">PRODUCT(1+B1188:B1203)-1</f>
        <v>-2.281548393104782E-2</v>
      </c>
    </row>
    <row r="1204" spans="1:6" x14ac:dyDescent="0.25">
      <c r="A1204" s="9">
        <v>43749</v>
      </c>
      <c r="B1204" s="2">
        <v>1.0938930544257763E-2</v>
      </c>
      <c r="C1204" s="2">
        <f t="array" ref="C1204">PRODUCT(1+B1203:B1204)-1</f>
        <v>1.7424813317804988E-2</v>
      </c>
      <c r="D1204" s="2">
        <f t="array" ref="D1204">PRODUCT(1+B1201:B1204)-1</f>
        <v>1.0711891628867765E-2</v>
      </c>
      <c r="E1204" s="2">
        <f t="array" ref="E1204">PRODUCT(1+B1197:B1204)-1</f>
        <v>1.0210016155089097E-2</v>
      </c>
      <c r="F1204" s="2">
        <f t="array" ref="F1204">PRODUCT(1+B1189:B1204)-1</f>
        <v>-1.2145843241463061E-2</v>
      </c>
    </row>
    <row r="1205" spans="1:6" x14ac:dyDescent="0.25">
      <c r="A1205" s="9">
        <v>43752</v>
      </c>
      <c r="B1205" s="2">
        <v>-1.3870792890882111E-3</v>
      </c>
      <c r="C1205" s="2">
        <f t="array" ref="C1205">PRODUCT(1+B1204:B1205)-1</f>
        <v>9.5366780911667615E-3</v>
      </c>
      <c r="D1205" s="2">
        <f t="array" ref="D1205">PRODUCT(1+B1202:B1205)-1</f>
        <v>2.5263907419825316E-2</v>
      </c>
      <c r="E1205" s="2">
        <f t="array" ref="E1205">PRODUCT(1+B1198:B1205)-1</f>
        <v>2.7198963848996227E-2</v>
      </c>
      <c r="F1205" s="2">
        <f t="array" ref="F1205">PRODUCT(1+B1190:B1205)-1</f>
        <v>-8.6628989295034486E-3</v>
      </c>
    </row>
    <row r="1206" spans="1:6" x14ac:dyDescent="0.25">
      <c r="A1206" s="9">
        <v>43753</v>
      </c>
      <c r="B1206" s="2">
        <v>9.9556664362894232E-3</v>
      </c>
      <c r="C1206" s="2">
        <f t="array" ref="C1206">PRODUCT(1+B1205:B1206)-1</f>
        <v>8.5547778484784676E-3</v>
      </c>
      <c r="D1206" s="2">
        <f t="array" ref="D1206">PRODUCT(1+B1203:B1206)-1</f>
        <v>2.6128656573268572E-2</v>
      </c>
      <c r="E1206" s="2">
        <f t="array" ref="E1206">PRODUCT(1+B1199:B1206)-1</f>
        <v>2.9220478040836717E-2</v>
      </c>
      <c r="F1206" s="2">
        <f t="array" ref="F1206">PRODUCT(1+B1191:B1206)-1</f>
        <v>1.303571786695823E-3</v>
      </c>
    </row>
    <row r="1207" spans="1:6" x14ac:dyDescent="0.25">
      <c r="A1207" s="9">
        <v>43754</v>
      </c>
      <c r="B1207" s="2">
        <v>-1.9995460129251796E-3</v>
      </c>
      <c r="C1207" s="2">
        <f t="array" ref="C1207">PRODUCT(1+B1206:B1207)-1</f>
        <v>7.936213610235443E-3</v>
      </c>
      <c r="D1207" s="2">
        <f t="array" ref="D1207">PRODUCT(1+B1204:B1207)-1</f>
        <v>1.7548576815865857E-2</v>
      </c>
      <c r="E1207" s="2">
        <f t="array" ref="E1207">PRODUCT(1+B1200:B1207)-1</f>
        <v>1.2764184403169399E-2</v>
      </c>
      <c r="F1207" s="2">
        <f t="array" ref="F1207">PRODUCT(1+B1192:B1207)-1</f>
        <v>7.7833209735054254E-3</v>
      </c>
    </row>
    <row r="1208" spans="1:6" x14ac:dyDescent="0.25">
      <c r="A1208" s="9">
        <v>43755</v>
      </c>
      <c r="B1208" s="2">
        <v>2.7628282530964832E-3</v>
      </c>
      <c r="C1208" s="2">
        <f t="array" ref="C1208">PRODUCT(1+B1207:B1208)-1</f>
        <v>7.5775783795339891E-4</v>
      </c>
      <c r="D1208" s="2">
        <f t="array" ref="D1208">PRODUCT(1+B1205:B1208)-1</f>
        <v>9.3190181363984603E-3</v>
      </c>
      <c r="E1208" s="2">
        <f t="array" ref="E1208">PRODUCT(1+B1201:B1208)-1</f>
        <v>2.0130734077630663E-2</v>
      </c>
      <c r="F1208" s="2">
        <f t="array" ref="F1208">PRODUCT(1+B1193:B1208)-1</f>
        <v>4.3821003929820357E-3</v>
      </c>
    </row>
    <row r="1209" spans="1:6" x14ac:dyDescent="0.25">
      <c r="A1209" s="9">
        <v>43756</v>
      </c>
      <c r="B1209" s="2">
        <v>-3.919344885671916E-3</v>
      </c>
      <c r="C1209" s="2">
        <f t="array" ref="C1209">PRODUCT(1+B1208:B1209)-1</f>
        <v>-1.1673451093592302E-3</v>
      </c>
      <c r="D1209" s="2">
        <f t="array" ref="D1209">PRODUCT(1+B1206:B1209)-1</f>
        <v>6.7596042007316282E-3</v>
      </c>
      <c r="E1209" s="2">
        <f t="array" ref="E1209">PRODUCT(1+B1202:B1209)-1</f>
        <v>3.2194285635279041E-2</v>
      </c>
      <c r="F1209" s="2">
        <f t="array" ref="F1209">PRODUCT(1+B1194:B1209)-1</f>
        <v>2.8814959598610912E-3</v>
      </c>
    </row>
    <row r="1210" spans="1:6" x14ac:dyDescent="0.25">
      <c r="A1210" s="9">
        <v>43759</v>
      </c>
      <c r="B1210" s="2">
        <v>6.8716094032550412E-3</v>
      </c>
      <c r="C1210" s="2">
        <f t="array" ref="C1210">PRODUCT(1+B1209:B1210)-1</f>
        <v>2.9253323104121431E-3</v>
      </c>
      <c r="D1210" s="2">
        <f t="array" ref="D1210">PRODUCT(1+B1207:B1210)-1</f>
        <v>3.6853068418525314E-3</v>
      </c>
      <c r="E1210" s="2">
        <f t="array" ref="E1210">PRODUCT(1+B1203:B1210)-1</f>
        <v>2.9910255531958807E-2</v>
      </c>
      <c r="F1210" s="2">
        <f t="array" ref="F1210">PRODUCT(1+B1195:B1210)-1</f>
        <v>1.516988037639444E-2</v>
      </c>
    </row>
    <row r="1211" spans="1:6" x14ac:dyDescent="0.25">
      <c r="A1211" s="9">
        <v>43760</v>
      </c>
      <c r="B1211" s="2">
        <v>-3.5686728395061262E-3</v>
      </c>
      <c r="C1211" s="2">
        <f t="array" ref="C1211">PRODUCT(1+B1210:B1211)-1</f>
        <v>3.2784140379078508E-3</v>
      </c>
      <c r="D1211" s="2">
        <f t="array" ref="D1211">PRODUCT(1+B1208:B1211)-1</f>
        <v>2.1072418879550803E-3</v>
      </c>
      <c r="E1211" s="2">
        <f t="array" ref="E1211">PRODUCT(1+B1204:B1211)-1</f>
        <v>1.969279779996147E-2</v>
      </c>
      <c r="F1211" s="2">
        <f t="array" ref="F1211">PRODUCT(1+B1196:B1211)-1</f>
        <v>6.4668059689461099E-3</v>
      </c>
    </row>
    <row r="1212" spans="1:6" x14ac:dyDescent="0.25">
      <c r="A1212" s="9">
        <v>43761</v>
      </c>
      <c r="B1212" s="2">
        <v>2.8471390091422411E-3</v>
      </c>
      <c r="C1212" s="2">
        <f t="array" ref="C1212">PRODUCT(1+B1211:B1212)-1</f>
        <v>-7.3169433801612005E-4</v>
      </c>
      <c r="D1212" s="2">
        <f t="array" ref="D1212">PRODUCT(1+B1209:B1212)-1</f>
        <v>2.1914975233077172E-3</v>
      </c>
      <c r="E1212" s="2">
        <f t="array" ref="E1212">PRODUCT(1+B1205:B1212)-1</f>
        <v>1.1530938264871615E-2</v>
      </c>
      <c r="F1212" s="2">
        <f t="array" ref="F1212">PRODUCT(1+B1197:B1212)-1</f>
        <v>2.1858685485928619E-2</v>
      </c>
    </row>
    <row r="1213" spans="1:6" x14ac:dyDescent="0.25">
      <c r="A1213" s="9">
        <v>43762</v>
      </c>
      <c r="B1213" s="2">
        <v>1.920439870594981E-3</v>
      </c>
      <c r="C1213" s="2">
        <f t="array" ref="C1213">PRODUCT(1+B1212:B1213)-1</f>
        <v>4.7730466390074611E-3</v>
      </c>
      <c r="D1213" s="2">
        <f t="array" ref="D1213">PRODUCT(1+B1210:B1213)-1</f>
        <v>8.0671087000201425E-3</v>
      </c>
      <c r="E1213" s="2">
        <f t="array" ref="E1213">PRODUCT(1+B1206:B1213)-1</f>
        <v>1.4881243362608432E-2</v>
      </c>
      <c r="F1213" s="2">
        <f t="array" ref="F1213">PRODUCT(1+B1198:B1213)-1</f>
        <v>4.2484961611852112E-2</v>
      </c>
    </row>
    <row r="1214" spans="1:6" x14ac:dyDescent="0.25">
      <c r="A1214" s="9">
        <v>43763</v>
      </c>
      <c r="B1214" s="2">
        <v>4.0726973148768053E-3</v>
      </c>
      <c r="C1214" s="2">
        <f t="array" ref="C1214">PRODUCT(1+B1213:B1214)-1</f>
        <v>6.0009585557760925E-3</v>
      </c>
      <c r="D1214" s="2">
        <f t="array" ref="D1214">PRODUCT(1+B1211:B1214)-1</f>
        <v>5.264873350362187E-3</v>
      </c>
      <c r="E1214" s="2">
        <f t="array" ref="E1214">PRODUCT(1+B1207:B1214)-1</f>
        <v>8.9695828659941412E-3</v>
      </c>
      <c r="F1214" s="2">
        <f t="array" ref="F1214">PRODUCT(1+B1199:B1214)-1</f>
        <v>3.8452156406001858E-2</v>
      </c>
    </row>
    <row r="1215" spans="1:6" x14ac:dyDescent="0.25">
      <c r="A1215" s="9">
        <v>43766</v>
      </c>
      <c r="B1215" s="2">
        <v>5.5813799606292402E-3</v>
      </c>
      <c r="C1215" s="2">
        <f t="array" ref="C1215">PRODUCT(1+B1214:B1215)-1</f>
        <v>9.6768085466849563E-3</v>
      </c>
      <c r="D1215" s="2">
        <f t="array" ref="D1215">PRODUCT(1+B1212:B1215)-1</f>
        <v>1.4496043044202711E-2</v>
      </c>
      <c r="E1215" s="2">
        <f t="array" ref="E1215">PRODUCT(1+B1208:B1215)-1</f>
        <v>1.6633831601269744E-2</v>
      </c>
      <c r="F1215" s="2">
        <f t="array" ref="F1215">PRODUCT(1+B1200:B1215)-1</f>
        <v>2.9610333298329294E-2</v>
      </c>
    </row>
    <row r="1216" spans="1:6" x14ac:dyDescent="0.25">
      <c r="A1216" s="9">
        <v>43767</v>
      </c>
      <c r="B1216" s="2">
        <v>-8.323956544341593E-4</v>
      </c>
      <c r="C1216" s="2">
        <f t="array" ref="C1216">PRODUCT(1+B1215:B1216)-1</f>
        <v>4.7443383897700642E-3</v>
      </c>
      <c r="D1216" s="2">
        <f t="array" ref="D1216">PRODUCT(1+B1213:B1216)-1</f>
        <v>1.0773767523597932E-2</v>
      </c>
      <c r="E1216" s="2">
        <f t="array" ref="E1216">PRODUCT(1+B1209:B1216)-1</f>
        <v>1.2988875731750005E-2</v>
      </c>
      <c r="F1216" s="2">
        <f t="array" ref="F1216">PRODUCT(1+B1201:B1216)-1</f>
        <v>3.3381085412703904E-2</v>
      </c>
    </row>
    <row r="1217" spans="1:6" x14ac:dyDescent="0.25">
      <c r="A1217" s="9">
        <v>43768</v>
      </c>
      <c r="B1217" s="2">
        <v>3.2533282404039188E-3</v>
      </c>
      <c r="C1217" s="2">
        <f t="array" ref="C1217">PRODUCT(1+B1216:B1217)-1</f>
        <v>2.4182245296799909E-3</v>
      </c>
      <c r="D1217" s="2">
        <f t="array" ref="D1217">PRODUCT(1+B1214:B1217)-1</f>
        <v>1.2118433772161596E-2</v>
      </c>
      <c r="E1217" s="2">
        <f t="array" ref="E1217">PRODUCT(1+B1210:B1217)-1</f>
        <v>2.0283303194695845E-2</v>
      </c>
      <c r="F1217" s="2">
        <f t="array" ref="F1217">PRODUCT(1+B1202:B1217)-1</f>
        <v>5.3130595286652094E-2</v>
      </c>
    </row>
    <row r="1218" spans="1:6" x14ac:dyDescent="0.25">
      <c r="A1218" s="9">
        <v>43769</v>
      </c>
      <c r="B1218" s="2">
        <v>-3.0228734036372717E-3</v>
      </c>
      <c r="C1218" s="2">
        <f t="array" ref="C1218">PRODUCT(1+B1217:B1218)-1</f>
        <v>2.2062043735537884E-4</v>
      </c>
      <c r="D1218" s="2">
        <f t="array" ref="D1218">PRODUCT(1+B1215:B1218)-1</f>
        <v>4.9660055251359303E-3</v>
      </c>
      <c r="E1218" s="2">
        <f t="array" ref="E1218">PRODUCT(1+B1211:B1218)-1</f>
        <v>1.0257024265645454E-2</v>
      </c>
      <c r="F1218" s="2">
        <f t="array" ref="F1218">PRODUCT(1+B1203:B1218)-1</f>
        <v>4.0474070014387076E-2</v>
      </c>
    </row>
    <row r="1219" spans="1:6" x14ac:dyDescent="0.25">
      <c r="A1219" s="9">
        <v>43770</v>
      </c>
      <c r="B1219" s="2">
        <v>9.6623605788856981E-3</v>
      </c>
      <c r="C1219" s="2">
        <f t="array" ref="C1219">PRODUCT(1+B1218:B1219)-1</f>
        <v>6.6102790824380531E-3</v>
      </c>
      <c r="D1219" s="2">
        <f t="array" ref="D1219">PRODUCT(1+B1216:B1219)-1</f>
        <v>9.0444887511433869E-3</v>
      </c>
      <c r="E1219" s="2">
        <f t="array" ref="E1219">PRODUCT(1+B1212:B1219)-1</f>
        <v>2.3671641093595541E-2</v>
      </c>
      <c r="F1219" s="2">
        <f t="array" ref="F1219">PRODUCT(1+B1204:B1219)-1</f>
        <v>4.3830599735206421E-2</v>
      </c>
    </row>
    <row r="1220" spans="1:6" x14ac:dyDescent="0.25">
      <c r="A1220" s="9">
        <v>43773</v>
      </c>
      <c r="B1220" s="2">
        <v>3.70405391746087E-3</v>
      </c>
      <c r="C1220" s="2">
        <f t="array" ref="C1220">PRODUCT(1+B1219:B1220)-1</f>
        <v>1.3402204400900786E-2</v>
      </c>
      <c r="D1220" s="2">
        <f t="array" ref="D1220">PRODUCT(1+B1217:B1220)-1</f>
        <v>1.3625781638452406E-2</v>
      </c>
      <c r="E1220" s="2">
        <f t="array" ref="E1220">PRODUCT(1+B1213:B1220)-1</f>
        <v>2.4546350165750352E-2</v>
      </c>
      <c r="F1220" s="2">
        <f t="array" ref="F1220">PRODUCT(1+B1205:B1220)-1</f>
        <v>3.6360330879011027E-2</v>
      </c>
    </row>
    <row r="1221" spans="1:6" x14ac:dyDescent="0.25">
      <c r="A1221" s="9">
        <v>43774</v>
      </c>
      <c r="B1221" s="2">
        <v>-1.1857309462782739E-3</v>
      </c>
      <c r="C1221" s="2">
        <f t="array" ref="C1221">PRODUCT(1+B1220:B1221)-1</f>
        <v>2.513930959825883E-3</v>
      </c>
      <c r="D1221" s="2">
        <f t="array" ref="D1221">PRODUCT(1+B1218:B1221)-1</f>
        <v>9.1408278275024735E-3</v>
      </c>
      <c r="E1221" s="2">
        <f t="array" ref="E1221">PRODUCT(1+B1214:B1221)-1</f>
        <v>2.1370034116314329E-2</v>
      </c>
      <c r="F1221" s="2">
        <f t="array" ref="F1221">PRODUCT(1+B1206:B1221)-1</f>
        <v>3.6569290157275169E-2</v>
      </c>
    </row>
    <row r="1222" spans="1:6" x14ac:dyDescent="0.25">
      <c r="A1222" s="9">
        <v>43775</v>
      </c>
      <c r="B1222" s="2">
        <v>7.0252584059171674E-4</v>
      </c>
      <c r="C1222" s="2">
        <f t="array" ref="C1222">PRODUCT(1+B1221:B1222)-1</f>
        <v>-4.8403811231634286E-4</v>
      </c>
      <c r="D1222" s="2">
        <f t="array" ref="D1222">PRODUCT(1+B1219:B1222)-1</f>
        <v>1.2911679110865437E-2</v>
      </c>
      <c r="E1222" s="2">
        <f t="array" ref="E1222">PRODUCT(1+B1215:B1222)-1</f>
        <v>1.7941804105804593E-2</v>
      </c>
      <c r="F1222" s="2">
        <f t="array" ref="F1222">PRODUCT(1+B1207:B1222)-1</f>
        <v>2.7072317470491214E-2</v>
      </c>
    </row>
    <row r="1223" spans="1:6" x14ac:dyDescent="0.25">
      <c r="A1223" s="9">
        <v>43776</v>
      </c>
      <c r="B1223" s="2">
        <v>2.7301269509030224E-3</v>
      </c>
      <c r="C1223" s="2">
        <f t="array" ref="C1223">PRODUCT(1+B1222:B1223)-1</f>
        <v>3.434570776225776E-3</v>
      </c>
      <c r="D1223" s="2">
        <f t="array" ref="D1223">PRODUCT(1+B1220:B1223)-1</f>
        <v>5.9571360098595871E-3</v>
      </c>
      <c r="E1223" s="2">
        <f t="array" ref="E1223">PRODUCT(1+B1216:B1223)-1</f>
        <v>1.5055504010633269E-2</v>
      </c>
      <c r="F1223" s="2">
        <f t="array" ref="F1223">PRODUCT(1+B1208:B1223)-1</f>
        <v>3.1939766330288277E-2</v>
      </c>
    </row>
    <row r="1224" spans="1:6" x14ac:dyDescent="0.25">
      <c r="A1224" s="9">
        <v>43777</v>
      </c>
      <c r="B1224" s="2">
        <v>2.5606285532773221E-3</v>
      </c>
      <c r="C1224" s="2">
        <f t="array" ref="C1224">PRODUCT(1+B1223:B1224)-1</f>
        <v>5.2977463452048568E-3</v>
      </c>
      <c r="D1224" s="2">
        <f t="array" ref="D1224">PRODUCT(1+B1221:B1224)-1</f>
        <v>4.8111439217481955E-3</v>
      </c>
      <c r="E1224" s="2">
        <f t="array" ref="E1224">PRODUCT(1+B1217:B1224)-1</f>
        <v>1.8502481156709605E-2</v>
      </c>
      <c r="F1224" s="2">
        <f t="array" ref="F1224">PRODUCT(1+B1209:B1224)-1</f>
        <v>3.1731683316933212E-2</v>
      </c>
    </row>
    <row r="1225" spans="1:6" x14ac:dyDescent="0.25">
      <c r="A1225" s="9">
        <v>43780</v>
      </c>
      <c r="B1225" s="2">
        <v>-1.9624452002533488E-3</v>
      </c>
      <c r="C1225" s="2">
        <f t="array" ref="C1225">PRODUCT(1+B1224:B1225)-1</f>
        <v>5.9315825980998937E-4</v>
      </c>
      <c r="D1225" s="2">
        <f t="array" ref="D1225">PRODUCT(1+B1222:B1225)-1</f>
        <v>4.029766280060576E-3</v>
      </c>
      <c r="E1225" s="2">
        <f t="array" ref="E1225">PRODUCT(1+B1218:B1225)-1</f>
        <v>1.320742950731435E-2</v>
      </c>
      <c r="F1225" s="2">
        <f t="array" ref="F1225">PRODUCT(1+B1210:B1225)-1</f>
        <v>3.3758622999129795E-2</v>
      </c>
    </row>
    <row r="1226" spans="1:6" x14ac:dyDescent="0.25">
      <c r="A1226" s="9">
        <v>43781</v>
      </c>
      <c r="B1226" s="2">
        <v>1.5646207819215441E-3</v>
      </c>
      <c r="C1226" s="2">
        <f t="array" ref="C1226">PRODUCT(1+B1225:B1226)-1</f>
        <v>-4.0089490087547031E-4</v>
      </c>
      <c r="D1226" s="2">
        <f t="array" ref="D1226">PRODUCT(1+B1223:B1226)-1</f>
        <v>4.8947276048334487E-3</v>
      </c>
      <c r="E1226" s="2">
        <f t="array" ref="E1226">PRODUCT(1+B1219:B1226)-1</f>
        <v>1.7869605867867788E-2</v>
      </c>
      <c r="F1226" s="2">
        <f t="array" ref="F1226">PRODUCT(1+B1211:B1226)-1</f>
        <v>2.8309919114517301E-2</v>
      </c>
    </row>
    <row r="1227" spans="1:6" x14ac:dyDescent="0.25">
      <c r="A1227" s="9">
        <v>43782</v>
      </c>
      <c r="B1227" s="2">
        <v>7.1155040364301314E-4</v>
      </c>
      <c r="C1227" s="2">
        <f t="array" ref="C1227">PRODUCT(1+B1226:B1227)-1</f>
        <v>2.2772844921135071E-3</v>
      </c>
      <c r="D1227" s="2">
        <f t="array" ref="D1227">PRODUCT(1+B1224:B1227)-1</f>
        <v>2.8717935420299323E-3</v>
      </c>
      <c r="E1227" s="2">
        <f t="array" ref="E1227">PRODUCT(1+B1220:B1227)-1</f>
        <v>8.8460372166117018E-3</v>
      </c>
      <c r="F1227" s="2">
        <f t="array" ref="F1227">PRODUCT(1+B1212:B1227)-1</f>
        <v>3.2727078528299591E-2</v>
      </c>
    </row>
    <row r="1228" spans="1:6" x14ac:dyDescent="0.25">
      <c r="A1228" s="9">
        <v>43783</v>
      </c>
      <c r="B1228" s="2">
        <v>8.3709325024883263E-4</v>
      </c>
      <c r="C1228" s="2">
        <f t="array" ref="C1228">PRODUCT(1+B1227:B1228)-1</f>
        <v>1.5492392879319361E-3</v>
      </c>
      <c r="D1228" s="2">
        <f t="array" ref="D1228">PRODUCT(1+B1225:B1228)-1</f>
        <v>1.1477233049255187E-3</v>
      </c>
      <c r="E1228" s="2">
        <f t="array" ref="E1228">PRODUCT(1+B1221:B1228)-1</f>
        <v>5.9643890886762474E-3</v>
      </c>
      <c r="F1228" s="2">
        <f t="array" ref="F1228">PRODUCT(1+B1213:B1228)-1</f>
        <v>3.0657143237522E-2</v>
      </c>
    </row>
    <row r="1229" spans="1:6" x14ac:dyDescent="0.25">
      <c r="A1229" s="9">
        <v>43784</v>
      </c>
      <c r="B1229" s="2">
        <v>7.6954624866387711E-3</v>
      </c>
      <c r="C1229" s="2">
        <f t="array" ref="C1229">PRODUCT(1+B1228:B1229)-1</f>
        <v>8.53899755659282E-3</v>
      </c>
      <c r="D1229" s="2">
        <f t="array" ref="D1229">PRODUCT(1+B1226:B1229)-1</f>
        <v>1.0835727775419857E-2</v>
      </c>
      <c r="E1229" s="2">
        <f t="array" ref="E1229">PRODUCT(1+B1222:B1229)-1</f>
        <v>1.4909159505889891E-2</v>
      </c>
      <c r="F1229" s="2">
        <f t="array" ref="F1229">PRODUCT(1+B1214:B1229)-1</f>
        <v>3.6597802869490659E-2</v>
      </c>
    </row>
    <row r="1230" spans="1:6" x14ac:dyDescent="0.25">
      <c r="A1230" s="9">
        <v>43787</v>
      </c>
      <c r="B1230" s="2">
        <v>5.0313094864229413E-4</v>
      </c>
      <c r="C1230" s="2">
        <f t="array" ref="C1230">PRODUCT(1+B1229:B1230)-1</f>
        <v>8.2024652606222936E-3</v>
      </c>
      <c r="D1230" s="2">
        <f t="array" ref="D1230">PRODUCT(1+B1227:B1230)-1</f>
        <v>9.7644121299937936E-3</v>
      </c>
      <c r="E1230" s="2">
        <f t="array" ref="E1230">PRODUCT(1+B1223:B1230)-1</f>
        <v>1.4706933872425054E-2</v>
      </c>
      <c r="F1230" s="2">
        <f t="array" ref="F1230">PRODUCT(1+B1215:B1230)-1</f>
        <v>3.2912606904765607E-2</v>
      </c>
    </row>
    <row r="1231" spans="1:6" x14ac:dyDescent="0.25">
      <c r="A1231" s="9">
        <v>43788</v>
      </c>
      <c r="B1231" s="2">
        <v>-5.9256317203881803E-4</v>
      </c>
      <c r="C1231" s="2">
        <f t="array" ref="C1231">PRODUCT(1+B1230:B1231)-1</f>
        <v>-8.973036026738157E-5</v>
      </c>
      <c r="D1231" s="2">
        <f t="array" ref="D1231">PRODUCT(1+B1228:B1231)-1</f>
        <v>8.4485009889982976E-3</v>
      </c>
      <c r="E1231" s="2">
        <f t="array" ref="E1231">PRODUCT(1+B1224:B1231)-1</f>
        <v>1.1344556881607959E-2</v>
      </c>
      <c r="F1231" s="2">
        <f t="array" ref="F1231">PRODUCT(1+B1216:B1231)-1</f>
        <v>2.657085891387112E-2</v>
      </c>
    </row>
    <row r="1232" spans="1:6" x14ac:dyDescent="0.25">
      <c r="A1232" s="9">
        <v>43789</v>
      </c>
      <c r="B1232" s="2">
        <v>-3.7561935529359936E-3</v>
      </c>
      <c r="C1232" s="2">
        <f t="array" ref="C1232">PRODUCT(1+B1231:B1232)-1</f>
        <v>-4.3465309430082977E-3</v>
      </c>
      <c r="D1232" s="2">
        <f t="array" ref="D1232">PRODUCT(1+B1229:B1232)-1</f>
        <v>3.8202820485497835E-3</v>
      </c>
      <c r="E1232" s="2">
        <f t="array" ref="E1232">PRODUCT(1+B1225:B1232)-1</f>
        <v>4.972389980213654E-3</v>
      </c>
      <c r="F1232" s="2">
        <f t="array" ref="F1232">PRODUCT(1+B1217:B1232)-1</f>
        <v>2.3566872688836282E-2</v>
      </c>
    </row>
    <row r="1233" spans="1:6" x14ac:dyDescent="0.25">
      <c r="A1233" s="9">
        <v>43790</v>
      </c>
      <c r="B1233" s="2">
        <v>-1.5827773238195064E-3</v>
      </c>
      <c r="C1233" s="2">
        <f t="array" ref="C1233">PRODUCT(1+B1232:B1233)-1</f>
        <v>-5.333025658776025E-3</v>
      </c>
      <c r="D1233" s="2">
        <f t="array" ref="D1233">PRODUCT(1+B1230:B1233)-1</f>
        <v>-5.4222774847296762E-3</v>
      </c>
      <c r="E1233" s="2">
        <f t="array" ref="E1233">PRODUCT(1+B1226:B1233)-1</f>
        <v>5.3546959679429129E-3</v>
      </c>
      <c r="F1233" s="2">
        <f t="array" ref="F1233">PRODUCT(1+B1218:B1233)-1</f>
        <v>1.8632847244786976E-2</v>
      </c>
    </row>
    <row r="1234" spans="1:6" x14ac:dyDescent="0.25">
      <c r="A1234" s="9">
        <v>43791</v>
      </c>
      <c r="B1234" s="2">
        <v>2.1749357185665286E-3</v>
      </c>
      <c r="C1234" s="2">
        <f t="array" ref="C1234">PRODUCT(1+B1233:B1234)-1</f>
        <v>5.8871595581089231E-4</v>
      </c>
      <c r="D1234" s="2">
        <f t="array" ref="D1234">PRODUCT(1+B1231:B1234)-1</f>
        <v>-3.7603738593159353E-3</v>
      </c>
      <c r="E1234" s="2">
        <f t="array" ref="E1234">PRODUCT(1+B1227:B1234)-1</f>
        <v>5.9673204305523697E-3</v>
      </c>
      <c r="F1234" s="2">
        <f t="array" ref="F1234">PRODUCT(1+B1219:B1234)-1</f>
        <v>2.3943559962601446E-2</v>
      </c>
    </row>
    <row r="1235" spans="1:6" x14ac:dyDescent="0.25">
      <c r="A1235" s="9">
        <v>43794</v>
      </c>
      <c r="B1235" s="2">
        <v>7.5073385439943241E-3</v>
      </c>
      <c r="C1235" s="2">
        <f t="array" ref="C1235">PRODUCT(1+B1234:B1235)-1</f>
        <v>9.6986022413114714E-3</v>
      </c>
      <c r="D1235" s="2">
        <f t="array" ref="D1235">PRODUCT(1+B1232:B1235)-1</f>
        <v>4.3138536879283595E-3</v>
      </c>
      <c r="E1235" s="2">
        <f t="array" ref="E1235">PRODUCT(1+B1228:B1235)-1</f>
        <v>1.2798800274075317E-2</v>
      </c>
      <c r="F1235" s="2">
        <f t="array" ref="F1235">PRODUCT(1+B1220:B1235)-1</f>
        <v>2.1758056154239647E-2</v>
      </c>
    </row>
    <row r="1236" spans="1:6" x14ac:dyDescent="0.25">
      <c r="A1236" s="9">
        <v>43795</v>
      </c>
      <c r="B1236" s="2">
        <v>2.1955297992111156E-3</v>
      </c>
      <c r="C1236" s="2">
        <f t="array" ref="C1236">PRODUCT(1+B1235:B1236)-1</f>
        <v>9.7193509286914725E-3</v>
      </c>
      <c r="D1236" s="2">
        <f t="array" ref="D1236">PRODUCT(1+B1233:B1236)-1</f>
        <v>1.0313788821474157E-2</v>
      </c>
      <c r="E1236" s="2">
        <f t="array" ref="E1236">PRODUCT(1+B1229:B1236)-1</f>
        <v>1.4173472452311486E-2</v>
      </c>
      <c r="F1236" s="2">
        <f t="array" ref="F1236">PRODUCT(1+B1221:B1236)-1</f>
        <v>2.0222397645430545E-2</v>
      </c>
    </row>
    <row r="1237" spans="1:6" x14ac:dyDescent="0.25">
      <c r="A1237" s="9">
        <v>43796</v>
      </c>
      <c r="B1237" s="2">
        <v>4.1744679225097503E-3</v>
      </c>
      <c r="C1237" s="2">
        <f t="array" ref="C1237">PRODUCT(1+B1236:B1237)-1</f>
        <v>6.3791628904406039E-3</v>
      </c>
      <c r="D1237" s="2">
        <f t="array" ref="D1237">PRODUCT(1+B1234:B1237)-1</f>
        <v>1.6139634095259092E-2</v>
      </c>
      <c r="E1237" s="2">
        <f t="array" ref="E1237">PRODUCT(1+B1230:B1237)-1</f>
        <v>1.0629843035962816E-2</v>
      </c>
      <c r="F1237" s="2">
        <f t="array" ref="F1237">PRODUCT(1+B1222:B1237)-1</f>
        <v>2.569748456719867E-2</v>
      </c>
    </row>
    <row r="1238" spans="1:6" x14ac:dyDescent="0.25">
      <c r="A1238" s="9">
        <v>43798</v>
      </c>
      <c r="B1238" s="2">
        <v>-4.0112505271703291E-3</v>
      </c>
      <c r="C1238" s="2">
        <f t="array" ref="C1238">PRODUCT(1+B1237:B1238)-1</f>
        <v>1.4647255868460718E-4</v>
      </c>
      <c r="D1238" s="2">
        <f t="array" ref="D1238">PRODUCT(1+B1235:B1238)-1</f>
        <v>9.8672471055754052E-3</v>
      </c>
      <c r="E1238" s="2">
        <f t="array" ref="E1238">PRODUCT(1+B1231:B1238)-1</f>
        <v>6.0697687081803231E-3</v>
      </c>
      <c r="F1238" s="2">
        <f t="array" ref="F1238">PRODUCT(1+B1223:B1238)-1</f>
        <v>2.0865970267617273E-2</v>
      </c>
    </row>
    <row r="1239" spans="1:6" x14ac:dyDescent="0.25">
      <c r="A1239" s="9">
        <v>43801</v>
      </c>
      <c r="B1239" s="2">
        <v>-8.6310641901572449E-3</v>
      </c>
      <c r="C1239" s="2">
        <f t="array" ref="C1239">PRODUCT(1+B1238:B1239)-1</f>
        <v>-1.2607693356544769E-2</v>
      </c>
      <c r="D1239" s="2">
        <f t="array" ref="D1239">PRODUCT(1+B1236:B1239)-1</f>
        <v>-6.3089569956982228E-3</v>
      </c>
      <c r="E1239" s="2">
        <f t="array" ref="E1239">PRODUCT(1+B1232:B1239)-1</f>
        <v>-2.0223192251725974E-3</v>
      </c>
      <c r="F1239" s="2">
        <f t="array" ref="F1239">PRODUCT(1+B1224:B1239)-1</f>
        <v>9.2992953409525292E-3</v>
      </c>
    </row>
    <row r="1240" spans="1:6" x14ac:dyDescent="0.25">
      <c r="A1240" s="9">
        <v>43802</v>
      </c>
      <c r="B1240" s="2">
        <v>-6.6380420505672832E-3</v>
      </c>
      <c r="C1240" s="2">
        <f t="array" ref="C1240">PRODUCT(1+B1239:B1240)-1</f>
        <v>-1.5211812873689112E-2</v>
      </c>
      <c r="D1240" s="2">
        <f t="array" ref="D1240">PRODUCT(1+B1237:B1240)-1</f>
        <v>-1.5067568428158373E-2</v>
      </c>
      <c r="E1240" s="2">
        <f t="array" ref="E1240">PRODUCT(1+B1233:B1240)-1</f>
        <v>-4.9091833255053841E-3</v>
      </c>
      <c r="F1240" s="2">
        <f t="array" ref="F1240">PRODUCT(1+B1225:B1240)-1</f>
        <v>3.8796280729780364E-5</v>
      </c>
    </row>
    <row r="1241" spans="1:6" x14ac:dyDescent="0.25">
      <c r="A1241" s="9">
        <v>43803</v>
      </c>
      <c r="B1241" s="2">
        <v>6.323548428811776E-3</v>
      </c>
      <c r="C1241" s="2">
        <f t="array" ref="C1241">PRODUCT(1+B1240:B1241)-1</f>
        <v>-3.5646960213475687E-4</v>
      </c>
      <c r="D1241" s="2">
        <f t="array" ref="D1241">PRODUCT(1+B1238:B1241)-1</f>
        <v>-1.2959668699244919E-2</v>
      </c>
      <c r="E1241" s="2">
        <f t="array" ref="E1241">PRODUCT(1+B1234:B1241)-1</f>
        <v>2.9708010852125266E-3</v>
      </c>
      <c r="F1241" s="2">
        <f t="array" ref="F1241">PRODUCT(1+B1226:B1241)-1</f>
        <v>8.3414047897476529E-3</v>
      </c>
    </row>
    <row r="1242" spans="1:6" x14ac:dyDescent="0.25">
      <c r="A1242" s="9">
        <v>43804</v>
      </c>
      <c r="B1242" s="2">
        <v>1.500276282141666E-3</v>
      </c>
      <c r="C1242" s="2">
        <f t="array" ref="C1242">PRODUCT(1+B1241:B1242)-1</f>
        <v>7.8333117806801411E-3</v>
      </c>
      <c r="D1242" s="2">
        <f t="array" ref="D1242">PRODUCT(1+B1239:B1242)-1</f>
        <v>-7.4976599659979382E-3</v>
      </c>
      <c r="E1242" s="2">
        <f t="array" ref="E1242">PRODUCT(1+B1235:B1242)-1</f>
        <v>2.295605875979323E-3</v>
      </c>
      <c r="F1242" s="2">
        <f t="array" ref="F1242">PRODUCT(1+B1227:B1242)-1</f>
        <v>8.276624922375575E-3</v>
      </c>
    </row>
    <row r="1243" spans="1:6" x14ac:dyDescent="0.25">
      <c r="A1243" s="9">
        <v>43805</v>
      </c>
      <c r="B1243" s="2">
        <v>9.1357303933048417E-3</v>
      </c>
      <c r="C1243" s="2">
        <f t="array" ref="C1243">PRODUCT(1+B1242:B1243)-1</f>
        <v>1.0649712795075539E-2</v>
      </c>
      <c r="D1243" s="2">
        <f t="array" ref="D1243">PRODUCT(1+B1240:B1243)-1</f>
        <v>1.0289446894057974E-2</v>
      </c>
      <c r="E1243" s="2">
        <f t="array" ref="E1243">PRODUCT(1+B1236:B1243)-1</f>
        <v>3.9155742203955679E-3</v>
      </c>
      <c r="F1243" s="2">
        <f t="array" ref="F1243">PRODUCT(1+B1228:B1243)-1</f>
        <v>1.6764489146876116E-2</v>
      </c>
    </row>
    <row r="1244" spans="1:6" x14ac:dyDescent="0.25">
      <c r="A1244" s="9">
        <v>43808</v>
      </c>
      <c r="B1244" s="2">
        <v>-3.1628368262283102E-3</v>
      </c>
      <c r="C1244" s="2">
        <f t="array" ref="C1244">PRODUCT(1+B1243:B1244)-1</f>
        <v>5.9439987425540242E-3</v>
      </c>
      <c r="D1244" s="2">
        <f t="array" ref="D1244">PRODUCT(1+B1241:B1244)-1</f>
        <v>1.3823871718608549E-2</v>
      </c>
      <c r="E1244" s="2">
        <f t="array" ref="E1244">PRODUCT(1+B1237:B1244)-1</f>
        <v>-1.4519888426119953E-3</v>
      </c>
      <c r="F1244" s="2">
        <f t="array" ref="F1244">PRODUCT(1+B1229:B1244)-1</f>
        <v>1.2700903885837667E-2</v>
      </c>
    </row>
    <row r="1245" spans="1:6" x14ac:dyDescent="0.25">
      <c r="A1245" s="9">
        <v>43809</v>
      </c>
      <c r="B1245" s="2">
        <v>-1.0969527672547441E-3</v>
      </c>
      <c r="C1245" s="2">
        <f t="array" ref="C1245">PRODUCT(1+B1244:B1245)-1</f>
        <v>-4.2563201108741788E-3</v>
      </c>
      <c r="D1245" s="2">
        <f t="array" ref="D1245">PRODUCT(1+B1242:B1245)-1</f>
        <v>6.348064097456696E-3</v>
      </c>
      <c r="E1245" s="2">
        <f t="array" ref="E1245">PRODUCT(1+B1238:B1245)-1</f>
        <v>-6.6938734093728858E-3</v>
      </c>
      <c r="F1245" s="2">
        <f t="array" ref="F1245">PRODUCT(1+B1230:B1245)-1</f>
        <v>3.8648148029456486E-3</v>
      </c>
    </row>
    <row r="1246" spans="1:6" x14ac:dyDescent="0.25">
      <c r="A1246" s="9">
        <v>43810</v>
      </c>
      <c r="B1246" s="2">
        <v>2.9082017034209873E-3</v>
      </c>
      <c r="C1246" s="2">
        <f t="array" ref="C1246">PRODUCT(1+B1245:B1246)-1</f>
        <v>1.808058776259891E-3</v>
      </c>
      <c r="D1246" s="2">
        <f t="array" ref="D1246">PRODUCT(1+B1243:B1246)-1</f>
        <v>7.7628046179065713E-3</v>
      </c>
      <c r="E1246" s="2">
        <f t="array" ref="E1246">PRODUCT(1+B1239:B1246)-1</f>
        <v>2.0694178250124651E-4</v>
      </c>
      <c r="F1246" s="2">
        <f t="array" ref="F1246">PRODUCT(1+B1231:B1246)-1</f>
        <v>6.2779665794372441E-3</v>
      </c>
    </row>
    <row r="1247" spans="1:6" x14ac:dyDescent="0.25">
      <c r="A1247" s="9">
        <v>43811</v>
      </c>
      <c r="B1247" s="2">
        <v>8.5751663945150547E-3</v>
      </c>
      <c r="C1247" s="2">
        <f t="array" ref="C1247">PRODUCT(1+B1246:B1247)-1</f>
        <v>1.1508306411451619E-2</v>
      </c>
      <c r="D1247" s="2">
        <f t="array" ref="D1247">PRODUCT(1+B1244:B1247)-1</f>
        <v>7.2030032645562514E-3</v>
      </c>
      <c r="E1247" s="2">
        <f t="array" ref="E1247">PRODUCT(1+B1240:B1247)-1</f>
        <v>1.7566565078182661E-2</v>
      </c>
      <c r="F1247" s="2">
        <f t="array" ref="F1247">PRODUCT(1+B1232:B1247)-1</f>
        <v>1.5508720650732499E-2</v>
      </c>
    </row>
    <row r="1248" spans="1:6" x14ac:dyDescent="0.25">
      <c r="A1248" s="9">
        <v>43812</v>
      </c>
      <c r="B1248" s="2">
        <v>7.258794976916505E-5</v>
      </c>
      <c r="C1248" s="2">
        <f t="array" ref="C1248">PRODUCT(1+B1247:B1248)-1</f>
        <v>8.6483767980316539E-3</v>
      </c>
      <c r="D1248" s="2">
        <f t="array" ref="D1248">PRODUCT(1+B1245:B1248)-1</f>
        <v>1.0472072347861738E-2</v>
      </c>
      <c r="E1248" s="2">
        <f t="array" ref="E1248">PRODUCT(1+B1241:B1248)-1</f>
        <v>2.4440708651235266E-2</v>
      </c>
      <c r="F1248" s="2">
        <f t="array" ref="F1248">PRODUCT(1+B1233:B1248)-1</f>
        <v>1.9411541406355592E-2</v>
      </c>
    </row>
    <row r="1249" spans="1:6" x14ac:dyDescent="0.25">
      <c r="A1249" s="9">
        <v>43815</v>
      </c>
      <c r="B1249" s="2">
        <v>7.1478162080280683E-3</v>
      </c>
      <c r="C1249" s="2">
        <f t="array" ref="C1249">PRODUCT(1+B1248:B1249)-1</f>
        <v>7.2209230031210492E-3</v>
      </c>
      <c r="D1249" s="2">
        <f t="array" ref="D1249">PRODUCT(1+B1246:B1249)-1</f>
        <v>1.8812330009066125E-2</v>
      </c>
      <c r="E1249" s="2">
        <f t="array" ref="E1249">PRODUCT(1+B1242:B1249)-1</f>
        <v>2.5279815983243026E-2</v>
      </c>
      <c r="F1249" s="2">
        <f t="array" ref="F1249">PRODUCT(1+B1234:B1249)-1</f>
        <v>2.8325718373212627E-2</v>
      </c>
    </row>
    <row r="1250" spans="1:6" x14ac:dyDescent="0.25">
      <c r="A1250" s="9">
        <v>43816</v>
      </c>
      <c r="B1250" s="2">
        <v>3.3527080167328194E-4</v>
      </c>
      <c r="C1250" s="2">
        <f t="array" ref="C1250">PRODUCT(1+B1249:B1250)-1</f>
        <v>7.4854834637716472E-3</v>
      </c>
      <c r="D1250" s="2">
        <f t="array" ref="D1250">PRODUCT(1+B1247:B1250)-1</f>
        <v>1.6198597543313431E-2</v>
      </c>
      <c r="E1250" s="2">
        <f t="array" ref="E1250">PRODUCT(1+B1243:B1250)-1</f>
        <v>2.4087148709033057E-2</v>
      </c>
      <c r="F1250" s="2">
        <f t="array" ref="F1250">PRODUCT(1+B1235:B1250)-1</f>
        <v>2.6438049185124157E-2</v>
      </c>
    </row>
    <row r="1251" spans="1:6" x14ac:dyDescent="0.25">
      <c r="A1251" s="9">
        <v>43817</v>
      </c>
      <c r="B1251" s="2">
        <v>-4.3226040870536497E-4</v>
      </c>
      <c r="C1251" s="2">
        <f t="array" ref="C1251">PRODUCT(1+B1250:B1251)-1</f>
        <v>-9.713453132587091E-5</v>
      </c>
      <c r="D1251" s="2">
        <f t="array" ref="D1251">PRODUCT(1+B1248:B1251)-1</f>
        <v>7.1230870708236527E-3</v>
      </c>
      <c r="E1251" s="2">
        <f t="array" ref="E1251">PRODUCT(1+B1244:B1251)-1</f>
        <v>1.4377397954804971E-2</v>
      </c>
      <c r="F1251" s="2">
        <f t="array" ref="F1251">PRODUCT(1+B1236:B1251)-1</f>
        <v>1.8349267943988501E-2</v>
      </c>
    </row>
    <row r="1252" spans="1:6" x14ac:dyDescent="0.25">
      <c r="A1252" s="9">
        <v>43818</v>
      </c>
      <c r="B1252" s="2">
        <v>4.4592214694434418E-3</v>
      </c>
      <c r="C1252" s="2">
        <f t="array" ref="C1252">PRODUCT(1+B1251:B1252)-1</f>
        <v>4.0250335158431572E-3</v>
      </c>
      <c r="D1252" s="2">
        <f t="array" ref="D1252">PRODUCT(1+B1249:B1252)-1</f>
        <v>1.1540646301438917E-2</v>
      </c>
      <c r="E1252" s="2">
        <f t="array" ref="E1252">PRODUCT(1+B1245:B1252)-1</f>
        <v>2.2133573132310236E-2</v>
      </c>
      <c r="F1252" s="2">
        <f t="array" ref="F1252">PRODUCT(1+B1237:B1252)-1</f>
        <v>2.0649446588463016E-2</v>
      </c>
    </row>
    <row r="1253" spans="1:6" x14ac:dyDescent="0.25">
      <c r="A1253" s="9">
        <v>43819</v>
      </c>
      <c r="B1253" s="2">
        <v>4.9448269622538454E-3</v>
      </c>
      <c r="C1253" s="2">
        <f t="array" ref="C1253">PRODUCT(1+B1252:B1253)-1</f>
        <v>9.4260985102501138E-3</v>
      </c>
      <c r="D1253" s="2">
        <f t="array" ref="D1253">PRODUCT(1+B1250:B1253)-1</f>
        <v>9.3280483792632651E-3</v>
      </c>
      <c r="E1253" s="2">
        <f t="array" ref="E1253">PRODUCT(1+B1246:B1253)-1</f>
        <v>2.831586071278025E-2</v>
      </c>
      <c r="F1253" s="2">
        <f t="array" ref="F1253">PRODUCT(1+B1238:B1253)-1</f>
        <v>2.1432444516319205E-2</v>
      </c>
    </row>
    <row r="1254" spans="1:6" x14ac:dyDescent="0.25">
      <c r="A1254" s="9">
        <v>43822</v>
      </c>
      <c r="B1254" s="2">
        <v>8.6613146571812294E-4</v>
      </c>
      <c r="C1254" s="2">
        <f t="array" ref="C1254">PRODUCT(1+B1253:B1254)-1</f>
        <v>5.8152412981964385E-3</v>
      </c>
      <c r="D1254" s="2">
        <f t="array" ref="D1254">PRODUCT(1+B1251:B1254)-1</f>
        <v>9.863681355167575E-3</v>
      </c>
      <c r="E1254" s="2">
        <f t="array" ref="E1254">PRODUCT(1+B1247:B1254)-1</f>
        <v>2.6222056703049113E-2</v>
      </c>
      <c r="F1254" s="2">
        <f t="array" ref="F1254">PRODUCT(1+B1239:B1254)-1</f>
        <v>2.6434424924705047E-2</v>
      </c>
    </row>
    <row r="1255" spans="1:6" x14ac:dyDescent="0.25">
      <c r="A1255" s="9">
        <v>43823</v>
      </c>
      <c r="B1255" s="2">
        <v>-1.9540882317370389E-4</v>
      </c>
      <c r="C1255" s="2">
        <f t="array" ref="C1255">PRODUCT(1+B1254:B1255)-1</f>
        <v>6.705533928139662E-4</v>
      </c>
      <c r="D1255" s="2">
        <f t="array" ref="D1255">PRODUCT(1+B1252:B1255)-1</f>
        <v>1.0102972605401161E-2</v>
      </c>
      <c r="E1255" s="2">
        <f t="array" ref="E1255">PRODUCT(1+B1248:B1255)-1</f>
        <v>1.7298024029767101E-2</v>
      </c>
      <c r="F1255" s="2">
        <f t="array" ref="F1255">PRODUCT(1+B1240:B1255)-1</f>
        <v>3.5168455972792279E-2</v>
      </c>
    </row>
    <row r="1256" spans="1:6" x14ac:dyDescent="0.25">
      <c r="A1256" s="9">
        <v>43825</v>
      </c>
      <c r="B1256" s="2">
        <v>5.1281573999961694E-3</v>
      </c>
      <c r="C1256" s="2">
        <f t="array" ref="C1256">PRODUCT(1+B1255:B1256)-1</f>
        <v>4.9317464896199148E-3</v>
      </c>
      <c r="D1256" s="2">
        <f t="array" ref="D1256">PRODUCT(1+B1253:B1256)-1</f>
        <v>1.0775667083674945E-2</v>
      </c>
      <c r="E1256" s="2">
        <f t="array" ref="E1256">PRODUCT(1+B1249:B1256)-1</f>
        <v>2.2440671547588664E-2</v>
      </c>
      <c r="F1256" s="2">
        <f t="array" ref="F1256">PRODUCT(1+B1241:B1256)-1</f>
        <v>4.742984611405654E-2</v>
      </c>
    </row>
    <row r="1257" spans="1:6" x14ac:dyDescent="0.25">
      <c r="A1257" s="9">
        <v>43826</v>
      </c>
      <c r="B1257" s="2">
        <v>3.3951560382883272E-5</v>
      </c>
      <c r="C1257" s="2">
        <f t="array" ref="C1257">PRODUCT(1+B1256:B1257)-1</f>
        <v>5.1622830693247579E-3</v>
      </c>
      <c r="D1257" s="2">
        <f t="array" ref="D1257">PRODUCT(1+B1254:B1257)-1</f>
        <v>5.836298048565336E-3</v>
      </c>
      <c r="E1257" s="2">
        <f t="array" ref="E1257">PRODUCT(1+B1250:B1257)-1</f>
        <v>1.5218787698381586E-2</v>
      </c>
      <c r="F1257" s="2">
        <f t="array" ref="F1257">PRODUCT(1+B1242:B1257)-1</f>
        <v>4.0883331834127956E-2</v>
      </c>
    </row>
    <row r="1258" spans="1:6" x14ac:dyDescent="0.25">
      <c r="A1258" s="9">
        <v>43829</v>
      </c>
      <c r="B1258" s="2">
        <v>-5.7808285134042237E-3</v>
      </c>
      <c r="C1258" s="2">
        <f t="array" ref="C1258">PRODUCT(1+B1257:B1258)-1</f>
        <v>-5.7470732211696296E-3</v>
      </c>
      <c r="D1258" s="2">
        <f t="array" ref="D1258">PRODUCT(1+B1255:B1258)-1</f>
        <v>-8.4366983973382936E-4</v>
      </c>
      <c r="E1258" s="2">
        <f t="array" ref="E1258">PRODUCT(1+B1251:B1258)-1</f>
        <v>9.0116898249656963E-3</v>
      </c>
      <c r="F1258" s="2">
        <f t="array" ref="F1258">PRODUCT(1+B1243:B1258)-1</f>
        <v>3.3315904446932443E-2</v>
      </c>
    </row>
    <row r="1259" spans="1:6" x14ac:dyDescent="0.25">
      <c r="A1259" s="9">
        <v>43830</v>
      </c>
      <c r="B1259" s="2">
        <v>2.9460247292234509E-3</v>
      </c>
      <c r="C1259" s="2">
        <f t="array" ref="C1259">PRODUCT(1+B1258:B1259)-1</f>
        <v>-2.8518342479366687E-3</v>
      </c>
      <c r="D1259" s="2">
        <f t="array" ref="D1259">PRODUCT(1+B1256:B1259)-1</f>
        <v>2.2957268457335367E-3</v>
      </c>
      <c r="E1259" s="2">
        <f t="array" ref="E1259">PRODUCT(1+B1252:B1259)-1</f>
        <v>1.2421893116566274E-2</v>
      </c>
      <c r="F1259" s="2">
        <f t="array" ref="F1259">PRODUCT(1+B1244:B1259)-1</f>
        <v>2.6977885572059934E-2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NEDL_Runs_Test</vt:lpstr>
      <vt:lpstr>NEDL_Variance_Ratio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2019-12-20T16:05:35Z</dcterms:created>
  <dcterms:modified xsi:type="dcterms:W3CDTF">2020-08-30T16:08:56Z</dcterms:modified>
</cp:coreProperties>
</file>