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缺陷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400804C5B72240FD9285254D8AA562CC" descr="屏幕截图 2025-10-14 101633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6767195"/>
        </a:xfrm>
        <a:prstGeom prst="rect">
          <a:avLst/>
        </a:prstGeom>
      </xdr:spPr>
    </xdr:pic>
  </etc:cellImage>
  <etc:cellImage>
    <xdr:pic>
      <xdr:nvPicPr>
        <xdr:cNvPr id="5" name="ID_420DDB7F77B643B1A7084E5F071195C3" descr="屏幕截图 2025-10-14 103446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5100320"/>
        </a:xfrm>
        <a:prstGeom prst="rect">
          <a:avLst/>
        </a:prstGeom>
      </xdr:spPr>
    </xdr:pic>
  </etc:cellImage>
  <etc:cellImage>
    <xdr:pic>
      <xdr:nvPicPr>
        <xdr:cNvPr id="6" name="ID_0B246D31D6BA4049890694A755C68724" descr="屏幕截图 2025-10-14 104344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5055235"/>
        </a:xfrm>
        <a:prstGeom prst="rect">
          <a:avLst/>
        </a:prstGeom>
      </xdr:spPr>
    </xdr:pic>
  </etc:cellImage>
  <etc:cellImage>
    <xdr:pic>
      <xdr:nvPicPr>
        <xdr:cNvPr id="7" name="ID_FF1AF7ED8DEB469CA6B60DF5B6B76E87" descr="屏幕截图 2025-10-14 105647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5132070"/>
        </a:xfrm>
        <a:prstGeom prst="rect">
          <a:avLst/>
        </a:prstGeom>
      </xdr:spPr>
    </xdr:pic>
  </etc:cellImage>
  <etc:cellImage>
    <xdr:pic>
      <xdr:nvPicPr>
        <xdr:cNvPr id="8" name="ID_47F2D216E0684EB78692E6139FEBA2E1" descr="屏幕截图 2025-10-14 110643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517779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<sst xmlns="http://schemas.openxmlformats.org/spreadsheetml/2006/main" count="74" uniqueCount="57">
  <si>
    <t>缺陷ID</t>
  </si>
  <si>
    <t>缺陷标题</t>
  </si>
  <si>
    <t>模块</t>
  </si>
  <si>
    <t>严重程度</t>
  </si>
  <si>
    <t>优先级</t>
  </si>
  <si>
    <t>状态</t>
  </si>
  <si>
    <t>前置步骤</t>
  </si>
  <si>
    <t>重现步骤</t>
  </si>
  <si>
    <t>测试数据</t>
  </si>
  <si>
    <t>预期结果</t>
  </si>
  <si>
    <t>实际结果</t>
  </si>
  <si>
    <t>日志</t>
  </si>
  <si>
    <t>报告人</t>
  </si>
  <si>
    <t>报告日期</t>
  </si>
  <si>
    <t>BUG_Login_001</t>
  </si>
  <si>
    <t>(登录页面)用户名为空时密码字段未被清空</t>
  </si>
  <si>
    <t>用户登录</t>
  </si>
  <si>
    <t>Minor</t>
  </si>
  <si>
    <t>P1</t>
  </si>
  <si>
    <t>新建</t>
  </si>
  <si>
    <t>1、打开浏览器
2、访问登陆页面</t>
  </si>
  <si>
    <t>1、输入用户名
2、输入密码
3、点击Login按钮</t>
  </si>
  <si>
    <t>1、用户名为空
2、密码：secret_sauce</t>
  </si>
  <si>
    <t>1、显示错误信息Epic sadface: Username is required
2、密码字段被清空</t>
  </si>
  <si>
    <t>1、显示错误信息Epic sadface: Username is required
2、密码字段没有被清空</t>
  </si>
  <si>
    <t>汪鑫雪</t>
  </si>
  <si>
    <t>BUG_Cart_002</t>
  </si>
  <si>
    <t>（购物车）同一商品多次点击只计数1次</t>
  </si>
  <si>
    <t>购物车</t>
  </si>
  <si>
    <t>已成功登陆标准用户系统</t>
  </si>
  <si>
    <t>点击同一件商品的“Add to cart”按钮3次</t>
  </si>
  <si>
    <t>商品：同一件商品</t>
  </si>
  <si>
    <t>1、购物车图标显示数字"3"
2、购物车页面显示商品数量为3</t>
  </si>
  <si>
    <t>1、购物车图标显示数字“1”（而不是3）
2、购物车页面显示商品数量为1</t>
  </si>
  <si>
    <t>BUG_Cart_003</t>
  </si>
  <si>
    <t>（购物车页面）商品数量信息缺失</t>
  </si>
  <si>
    <t>1、已成功登陆标准用户系统
2、购物车中有商品</t>
  </si>
  <si>
    <t>1、点击购物车图标
2、进入购物车页面</t>
  </si>
  <si>
    <t>商品：多种已添加商品</t>
  </si>
  <si>
    <t>1、显示所有已选商品
2、每个商品显示图片、名称、数量、价格
3、显示小计金额</t>
  </si>
  <si>
    <t>1、显示所有已选商品
2、每个商品显示图片、名称、数量、价格
3、没有显示小计金额</t>
  </si>
  <si>
    <t>BUG_Checkout_004</t>
  </si>
  <si>
    <t>(结算）空购物车时Checkout按钮未禁用</t>
  </si>
  <si>
    <t>结算</t>
  </si>
  <si>
    <t>1、已成功登陆标准用户系统
2、购物车为空</t>
  </si>
  <si>
    <t>1、 进入购物车页面
2、 点击“Checkout”
3、 填写配送信息
4、 点击“Continue”
5、 点击“Finish”
6、点击“Back Home”</t>
  </si>
  <si>
    <t>无</t>
  </si>
  <si>
    <t>按钮禁用或提示购物车为空</t>
  </si>
  <si>
    <t>1、Checkout按钮为可点击状态
2、点击后进入结算信息填写页面
3、未给出任何空购物车提示
4、用户可以继续填写配送信息，完成订单</t>
  </si>
  <si>
    <t>BUG_UI_005</t>
  </si>
  <si>
    <t>（用户界面）重置应用状态功能失效</t>
  </si>
  <si>
    <t>用户界面</t>
  </si>
  <si>
    <t>P2</t>
  </si>
  <si>
    <t>1、已成功登录标准用户系统
2、购物车中有商品</t>
  </si>
  <si>
    <t>1、 点击菜单按钮
2、 点击“Reset App State”</t>
  </si>
  <si>
    <t>1、 购物车被清空
2、 所有商品按钮恢复为“Add to cart”</t>
  </si>
  <si>
    <t>1、 购物车被清空
2、商品按钮状态未重置，仍然显示“Remove”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</si>
</sst>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20" fillId="31" borderId="0">
      <alignment vertical="center"/>
    </xf>
    <xf numFmtId="0" fontId="20" fillId="32" borderId="0">
      <alignment vertical="center"/>
    </xf>
    <xf numFmtId="0" fontId="19" fillId="33" borderId="0">
      <alignment vertical="center"/>
    </xf>
  </cellStyleXfs>
  <cellXfs count="6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G5" sqref="G5"/>
    </sheetView>
  </sheetViews>
  <sheetFormatPr defaultColWidth="9" defaultRowHeight="13.5" outlineLevelRow="5"/>
  <cols>
    <col min="1" max="1" width="17.070796460177" style="2" customWidth="1"/>
    <col min="2" max="2" width="21.2477876106195" style="2" customWidth="1"/>
    <col min="3" max="3" width="9" style="2"/>
    <col min="4" max="4" width="12.0176991150442" style="2" customWidth="1"/>
    <col min="5" max="5" width="9" style="2"/>
    <col min="6" max="6" width="11.5575221238938" style="2" customWidth="1"/>
    <col min="7" max="7" width="13.7522123893805" style="3" customWidth="1"/>
    <col min="8" max="8" width="20.646017699115" style="3" customWidth="1"/>
    <col min="9" max="9" width="14.3451327433628" style="2" customWidth="1"/>
    <col min="10" max="10" width="18.1238938053097" style="3" customWidth="1"/>
    <col min="11" max="11" width="23.6371681415929" style="3" customWidth="1"/>
    <col min="12" max="13" width="9" style="2"/>
    <col min="14" max="14" width="11.7256637168142" style="2"/>
    <col min="15" max="16384" width="9" style="3"/>
  </cols>
  <sheetData>
    <row r="1" s="1" customFormat="1" ht="17.65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</row>
    <row r="2" ht="67.5" spans="1:14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3" t="s">
        <v>20</v>
      </c>
      <c r="H2" s="3" t="s">
        <v>21</v>
      </c>
      <c r="I2" s="2" t="s">
        <v>22</v>
      </c>
      <c r="J2" s="3" t="s">
        <v>23</v>
      </c>
      <c r="K2" s="3" t="s">
        <v>24</v>
      </c>
      <c r="L2" s="2" t="str">
        <f>_xlfn.DISPIMG("ID_400804C5B72240FD9285254D8AA562CC",1)</f>
        <v>=DISPIMG("ID_400804C5B72240FD9285254D8AA562CC",1)</v>
      </c>
      <c r="M2" s="2" t="s">
        <v>25</v>
      </c>
      <c r="N2" s="5">
        <v>45944</v>
      </c>
    </row>
    <row r="3" ht="54" spans="1:14">
      <c r="A3" s="2" t="s">
        <v>26</v>
      </c>
      <c r="B3" s="2" t="s">
        <v>27</v>
      </c>
      <c r="C3" s="2" t="s">
        <v>28</v>
      </c>
      <c r="D3" s="2" t="s">
        <v>17</v>
      </c>
      <c r="E3" s="2" t="s">
        <v>18</v>
      </c>
      <c r="F3" s="2" t="s">
        <v>19</v>
      </c>
      <c r="G3" s="3" t="s">
        <v>29</v>
      </c>
      <c r="H3" s="3" t="s">
        <v>30</v>
      </c>
      <c r="I3" s="2" t="s">
        <v>31</v>
      </c>
      <c r="J3" s="3" t="s">
        <v>32</v>
      </c>
      <c r="K3" s="3" t="s">
        <v>33</v>
      </c>
      <c r="L3" s="2" t="str">
        <f>_xlfn.DISPIMG("ID_420DDB7F77B643B1A7084E5F071195C3",1)</f>
        <v>=DISPIMG("ID_420DDB7F77B643B1A7084E5F071195C3",1)</v>
      </c>
      <c r="M3" s="2" t="s">
        <v>25</v>
      </c>
      <c r="N3" s="5">
        <v>45944</v>
      </c>
    </row>
    <row r="4" ht="81" spans="1:14">
      <c r="A4" s="2" t="s">
        <v>34</v>
      </c>
      <c r="B4" s="2" t="s">
        <v>35</v>
      </c>
      <c r="C4" s="2" t="s">
        <v>28</v>
      </c>
      <c r="D4" s="2" t="s">
        <v>17</v>
      </c>
      <c r="E4" s="2" t="s">
        <v>18</v>
      </c>
      <c r="F4" s="2" t="s">
        <v>19</v>
      </c>
      <c r="G4" s="3" t="s">
        <v>36</v>
      </c>
      <c r="H4" s="3" t="s">
        <v>37</v>
      </c>
      <c r="I4" s="2" t="s">
        <v>38</v>
      </c>
      <c r="J4" s="3" t="s">
        <v>39</v>
      </c>
      <c r="K4" s="3" t="s">
        <v>40</v>
      </c>
      <c r="L4" s="2" t="str">
        <f>_xlfn.DISPIMG("ID_0B246D31D6BA4049890694A755C68724",1)</f>
        <v>=DISPIMG("ID_0B246D31D6BA4049890694A755C68724",1)</v>
      </c>
      <c r="M4" s="2" t="s">
        <v>25</v>
      </c>
      <c r="N4" s="5">
        <v>45944</v>
      </c>
    </row>
    <row r="5" ht="108" spans="1:14">
      <c r="A5" s="2" t="s">
        <v>41</v>
      </c>
      <c r="B5" s="2" t="s">
        <v>42</v>
      </c>
      <c r="C5" s="2" t="s">
        <v>43</v>
      </c>
      <c r="D5" s="2" t="s">
        <v>17</v>
      </c>
      <c r="E5" s="2" t="s">
        <v>18</v>
      </c>
      <c r="F5" s="2" t="s">
        <v>19</v>
      </c>
      <c r="G5" s="3" t="s">
        <v>44</v>
      </c>
      <c r="H5" s="3" t="s">
        <v>45</v>
      </c>
      <c r="I5" s="2" t="s">
        <v>46</v>
      </c>
      <c r="J5" s="3" t="s">
        <v>47</v>
      </c>
      <c r="K5" s="3" t="s">
        <v>48</v>
      </c>
      <c r="L5" s="2" t="str">
        <f>_xlfn.DISPIMG("ID_FF1AF7ED8DEB469CA6B60DF5B6B76E87",1)</f>
        <v>=DISPIMG("ID_FF1AF7ED8DEB469CA6B60DF5B6B76E87",1)</v>
      </c>
      <c r="M5" s="2" t="s">
        <v>25</v>
      </c>
      <c r="N5" s="5">
        <v>45944</v>
      </c>
    </row>
    <row r="6" ht="54" spans="1:14">
      <c r="A6" s="2" t="s">
        <v>49</v>
      </c>
      <c r="B6" s="2" t="s">
        <v>50</v>
      </c>
      <c r="C6" s="2" t="s">
        <v>51</v>
      </c>
      <c r="D6" s="2" t="s">
        <v>17</v>
      </c>
      <c r="E6" s="2" t="s">
        <v>52</v>
      </c>
      <c r="F6" s="2" t="s">
        <v>19</v>
      </c>
      <c r="G6" s="3" t="s">
        <v>53</v>
      </c>
      <c r="H6" s="3" t="s">
        <v>54</v>
      </c>
      <c r="I6" s="2" t="s">
        <v>46</v>
      </c>
      <c r="J6" s="3" t="s">
        <v>55</v>
      </c>
      <c r="K6" s="3" t="s">
        <v>56</v>
      </c>
      <c r="L6" s="2" t="str">
        <f>_xlfn.DISPIMG("ID_47F2D216E0684EB78692E6139FEBA2E1",1)</f>
        <v>=DISPIMG("ID_47F2D216E0684EB78692E6139FEBA2E1",1)</v>
      </c>
      <c r="M6" s="2" t="s">
        <v>25</v>
      </c>
      <c r="N6" s="5">
        <v>45944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wangxinxue</dc:creator>
  <cp:lastModifiedBy>咸鱼汪</cp:lastModifiedBy>
  <dcterms:created xsi:type="dcterms:W3CDTF">2023-05-12T11:15:00Z</dcterms:created>
  <dcterms:modified xsi:type="dcterms:W3CDTF">2025-10-15T02:43:51Z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80B2248246864B268A8AC8A3152145C6_12</vt:lpwstr>
  </property>
</Properties>
</file>