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code\learnPython\2025DataAnalist\"/>
    </mc:Choice>
  </mc:AlternateContent>
  <xr:revisionPtr revIDLastSave="0" documentId="13_ncr:1_{D77DD712-0892-49F8-8643-7204A6E468A4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表1" sheetId="2" r:id="rId1"/>
    <sheet name="表2" sheetId="4" r:id="rId2"/>
    <sheet name="Sheet1" sheetId="1" r:id="rId3"/>
  </sheets>
  <definedNames>
    <definedName name="_xlnm._FilterDatabase" localSheetId="2" hidden="1">Sheet1!$A$1:$ED$127</definedName>
    <definedName name="ExternalData_1" localSheetId="0" hidden="1">'表1'!$A$1:$ED$63</definedName>
    <definedName name="ExternalData_1" localSheetId="1" hidden="1">'表2'!$A$1:$ED$65</definedName>
  </definedNames>
  <calcPr calcId="191029"/>
</workbook>
</file>

<file path=xl/calcChain.xml><?xml version="1.0" encoding="utf-8"?>
<calcChain xmlns="http://schemas.openxmlformats.org/spreadsheetml/2006/main">
  <c r="BI127" i="1" l="1"/>
  <c r="AZ127" i="1"/>
  <c r="AD127" i="1"/>
  <c r="BI126" i="1"/>
  <c r="AZ126" i="1"/>
  <c r="AD126" i="1"/>
  <c r="I126" i="1"/>
  <c r="BI125" i="1"/>
  <c r="AZ125" i="1"/>
  <c r="AD125" i="1"/>
  <c r="BI124" i="1"/>
  <c r="AZ124" i="1"/>
  <c r="AD124" i="1"/>
  <c r="I124" i="1"/>
  <c r="BI123" i="1"/>
  <c r="AZ123" i="1"/>
  <c r="AD123" i="1"/>
  <c r="BI122" i="1"/>
  <c r="AZ122" i="1"/>
  <c r="AD122" i="1"/>
  <c r="I122" i="1"/>
  <c r="BI121" i="1"/>
  <c r="AZ121" i="1"/>
  <c r="AD121" i="1"/>
  <c r="BI120" i="1"/>
  <c r="AZ120" i="1"/>
  <c r="AD120" i="1"/>
  <c r="I120" i="1"/>
  <c r="BI119" i="1"/>
  <c r="AZ119" i="1"/>
  <c r="AD119" i="1"/>
  <c r="BI118" i="1"/>
  <c r="AZ118" i="1"/>
  <c r="AD118" i="1"/>
  <c r="I118" i="1"/>
  <c r="BI117" i="1"/>
  <c r="AZ117" i="1"/>
  <c r="AD117" i="1"/>
  <c r="BI116" i="1"/>
  <c r="AZ116" i="1"/>
  <c r="AD116" i="1"/>
  <c r="I116" i="1"/>
  <c r="BI115" i="1"/>
  <c r="AZ115" i="1"/>
  <c r="AD115" i="1"/>
  <c r="BI114" i="1"/>
  <c r="AZ114" i="1"/>
  <c r="AD114" i="1"/>
  <c r="I114" i="1"/>
  <c r="BI113" i="1"/>
  <c r="AZ113" i="1"/>
  <c r="AD113" i="1"/>
  <c r="I113" i="1"/>
  <c r="BI112" i="1"/>
  <c r="AZ112" i="1"/>
  <c r="AD112" i="1"/>
  <c r="I112" i="1"/>
  <c r="BI111" i="1"/>
  <c r="AZ111" i="1"/>
  <c r="AD111" i="1"/>
  <c r="BI110" i="1"/>
  <c r="AZ110" i="1"/>
  <c r="AD110" i="1"/>
  <c r="I110" i="1"/>
  <c r="BI109" i="1"/>
  <c r="AZ109" i="1"/>
  <c r="AD109" i="1"/>
  <c r="BI108" i="1"/>
  <c r="AZ108" i="1"/>
  <c r="AD108" i="1"/>
  <c r="I108" i="1"/>
  <c r="BI107" i="1"/>
  <c r="AZ107" i="1"/>
  <c r="AD107" i="1"/>
  <c r="BI106" i="1"/>
  <c r="AZ106" i="1"/>
  <c r="AD106" i="1"/>
  <c r="I106" i="1"/>
  <c r="BI105" i="1"/>
  <c r="AZ105" i="1"/>
  <c r="AD105" i="1"/>
  <c r="BI104" i="1"/>
  <c r="AZ104" i="1"/>
  <c r="AD104" i="1"/>
  <c r="I104" i="1"/>
  <c r="BI103" i="1"/>
  <c r="AZ103" i="1"/>
  <c r="AD103" i="1"/>
  <c r="BI102" i="1"/>
  <c r="AZ102" i="1"/>
  <c r="AD102" i="1"/>
  <c r="I102" i="1"/>
  <c r="BI101" i="1"/>
  <c r="AZ101" i="1"/>
  <c r="AD101" i="1"/>
  <c r="BI100" i="1"/>
  <c r="AZ100" i="1"/>
  <c r="AD100" i="1"/>
  <c r="I100" i="1"/>
  <c r="BI99" i="1"/>
  <c r="AZ99" i="1"/>
  <c r="AD99" i="1"/>
  <c r="BI98" i="1"/>
  <c r="AZ98" i="1"/>
  <c r="AD98" i="1"/>
  <c r="I98" i="1"/>
  <c r="BI97" i="1"/>
  <c r="AZ97" i="1"/>
  <c r="AD97" i="1"/>
  <c r="BI96" i="1"/>
  <c r="AZ96" i="1"/>
  <c r="AD96" i="1"/>
  <c r="I96" i="1"/>
  <c r="BI95" i="1"/>
  <c r="AZ95" i="1"/>
  <c r="AD95" i="1"/>
  <c r="BI94" i="1"/>
  <c r="AZ94" i="1"/>
  <c r="AD94" i="1"/>
  <c r="I94" i="1"/>
  <c r="BI93" i="1"/>
  <c r="AZ93" i="1"/>
  <c r="AD93" i="1"/>
  <c r="BI92" i="1"/>
  <c r="AZ92" i="1"/>
  <c r="AD92" i="1"/>
  <c r="I92" i="1"/>
  <c r="BI91" i="1"/>
  <c r="AZ91" i="1"/>
  <c r="AD91" i="1"/>
  <c r="BI90" i="1"/>
  <c r="AZ90" i="1"/>
  <c r="AD90" i="1"/>
  <c r="I90" i="1"/>
  <c r="BI89" i="1"/>
  <c r="AZ89" i="1"/>
  <c r="AD89" i="1"/>
  <c r="BI88" i="1"/>
  <c r="AZ88" i="1"/>
  <c r="AD88" i="1"/>
  <c r="I88" i="1"/>
  <c r="BI87" i="1"/>
  <c r="AZ87" i="1"/>
  <c r="AD87" i="1"/>
  <c r="BI86" i="1"/>
  <c r="AZ86" i="1"/>
  <c r="AD86" i="1"/>
  <c r="I86" i="1"/>
  <c r="BI85" i="1"/>
  <c r="AZ85" i="1"/>
  <c r="AD85" i="1"/>
  <c r="BI84" i="1"/>
  <c r="AZ84" i="1"/>
  <c r="AD84" i="1"/>
  <c r="I84" i="1"/>
  <c r="BI83" i="1"/>
  <c r="AZ83" i="1"/>
  <c r="AD83" i="1"/>
  <c r="BI82" i="1"/>
  <c r="AZ82" i="1"/>
  <c r="AD82" i="1"/>
  <c r="I82" i="1"/>
  <c r="BI81" i="1"/>
  <c r="AZ81" i="1"/>
  <c r="AD81" i="1"/>
  <c r="BI80" i="1"/>
  <c r="AZ80" i="1"/>
  <c r="AD80" i="1"/>
  <c r="I80" i="1"/>
  <c r="BI79" i="1"/>
  <c r="AZ79" i="1"/>
  <c r="AD79" i="1"/>
  <c r="BI78" i="1"/>
  <c r="AZ78" i="1"/>
  <c r="AD78" i="1"/>
  <c r="I78" i="1"/>
  <c r="BI77" i="1"/>
  <c r="AZ77" i="1"/>
  <c r="AD77" i="1"/>
  <c r="BI76" i="1"/>
  <c r="AZ76" i="1"/>
  <c r="AD76" i="1"/>
  <c r="I76" i="1"/>
  <c r="BI75" i="1"/>
  <c r="AZ75" i="1"/>
  <c r="AD75" i="1"/>
  <c r="BI74" i="1"/>
  <c r="AZ74" i="1"/>
  <c r="AD74" i="1"/>
  <c r="I74" i="1"/>
  <c r="BI73" i="1"/>
  <c r="AZ73" i="1"/>
  <c r="AD73" i="1"/>
  <c r="BI72" i="1"/>
  <c r="AZ72" i="1"/>
  <c r="AD72" i="1"/>
  <c r="I72" i="1"/>
  <c r="BI71" i="1"/>
  <c r="AZ71" i="1"/>
  <c r="AD71" i="1"/>
  <c r="BI70" i="1"/>
  <c r="AZ70" i="1"/>
  <c r="AD70" i="1"/>
  <c r="I70" i="1"/>
  <c r="BI69" i="1"/>
  <c r="AZ69" i="1"/>
  <c r="AD69" i="1"/>
  <c r="BI68" i="1"/>
  <c r="AZ68" i="1"/>
  <c r="AD68" i="1"/>
  <c r="I68" i="1"/>
  <c r="BI67" i="1"/>
  <c r="AZ67" i="1"/>
  <c r="AD67" i="1"/>
  <c r="BI66" i="1"/>
  <c r="AZ66" i="1"/>
  <c r="AD66" i="1"/>
  <c r="I66" i="1"/>
  <c r="BI65" i="1"/>
  <c r="AZ65" i="1"/>
  <c r="AD65" i="1"/>
  <c r="BI64" i="1"/>
  <c r="AZ64" i="1"/>
  <c r="AD64" i="1"/>
  <c r="I64" i="1"/>
  <c r="BI63" i="1"/>
  <c r="AZ63" i="1"/>
  <c r="AD63" i="1"/>
  <c r="BI62" i="1"/>
  <c r="AZ62" i="1"/>
  <c r="AD62" i="1"/>
  <c r="I62" i="1"/>
  <c r="BI61" i="1"/>
  <c r="AZ61" i="1"/>
  <c r="AD61" i="1"/>
  <c r="BI60" i="1"/>
  <c r="AZ60" i="1"/>
  <c r="AD60" i="1"/>
  <c r="I60" i="1"/>
  <c r="BI59" i="1"/>
  <c r="AZ59" i="1"/>
  <c r="AD59" i="1"/>
  <c r="BI58" i="1"/>
  <c r="AZ58" i="1"/>
  <c r="AD58" i="1"/>
  <c r="I58" i="1"/>
  <c r="BI57" i="1"/>
  <c r="AZ57" i="1"/>
  <c r="AD57" i="1"/>
  <c r="BI56" i="1"/>
  <c r="AZ56" i="1"/>
  <c r="AD56" i="1"/>
  <c r="I56" i="1"/>
  <c r="BI55" i="1"/>
  <c r="AZ55" i="1"/>
  <c r="AD55" i="1"/>
  <c r="BI54" i="1"/>
  <c r="AZ54" i="1"/>
  <c r="AD54" i="1"/>
  <c r="I54" i="1"/>
  <c r="BI53" i="1"/>
  <c r="AZ53" i="1"/>
  <c r="AD53" i="1"/>
  <c r="BI52" i="1"/>
  <c r="AZ52" i="1"/>
  <c r="AD52" i="1"/>
  <c r="I52" i="1"/>
  <c r="BI51" i="1"/>
  <c r="AZ51" i="1"/>
  <c r="AD51" i="1"/>
  <c r="BI50" i="1"/>
  <c r="AZ50" i="1"/>
  <c r="AD50" i="1"/>
  <c r="I50" i="1"/>
  <c r="BI49" i="1"/>
  <c r="AZ49" i="1"/>
  <c r="AD49" i="1"/>
  <c r="BI48" i="1"/>
  <c r="AZ48" i="1"/>
  <c r="AD48" i="1"/>
  <c r="I48" i="1"/>
  <c r="BI47" i="1"/>
  <c r="AZ47" i="1"/>
  <c r="AD47" i="1"/>
  <c r="BI46" i="1"/>
  <c r="AZ46" i="1"/>
  <c r="AD46" i="1"/>
  <c r="I46" i="1"/>
  <c r="BI45" i="1"/>
  <c r="AZ45" i="1"/>
  <c r="AD45" i="1"/>
  <c r="BI44" i="1"/>
  <c r="AZ44" i="1"/>
  <c r="AD44" i="1"/>
  <c r="I44" i="1"/>
  <c r="BI43" i="1"/>
  <c r="AZ43" i="1"/>
  <c r="AD43" i="1"/>
  <c r="BI42" i="1"/>
  <c r="AZ42" i="1"/>
  <c r="AD42" i="1"/>
  <c r="I42" i="1"/>
  <c r="BI41" i="1"/>
  <c r="AZ41" i="1"/>
  <c r="AD41" i="1"/>
  <c r="BI40" i="1"/>
  <c r="AZ40" i="1"/>
  <c r="AD40" i="1"/>
  <c r="I40" i="1"/>
  <c r="BI39" i="1"/>
  <c r="AZ39" i="1"/>
  <c r="AD39" i="1"/>
  <c r="BI38" i="1"/>
  <c r="AZ38" i="1"/>
  <c r="AD38" i="1"/>
  <c r="I38" i="1"/>
  <c r="BI37" i="1"/>
  <c r="AZ37" i="1"/>
  <c r="AD37" i="1"/>
  <c r="BI36" i="1"/>
  <c r="AZ36" i="1"/>
  <c r="AD36" i="1"/>
  <c r="I36" i="1"/>
  <c r="BI35" i="1"/>
  <c r="AZ35" i="1"/>
  <c r="AD35" i="1"/>
  <c r="BI34" i="1"/>
  <c r="AZ34" i="1"/>
  <c r="AD34" i="1"/>
  <c r="I34" i="1"/>
  <c r="BI33" i="1"/>
  <c r="AZ33" i="1"/>
  <c r="AD33" i="1"/>
  <c r="BI32" i="1"/>
  <c r="AZ32" i="1"/>
  <c r="AD32" i="1"/>
  <c r="I32" i="1"/>
  <c r="BI31" i="1"/>
  <c r="AZ31" i="1"/>
  <c r="AD31" i="1"/>
  <c r="BI30" i="1"/>
  <c r="AZ30" i="1"/>
  <c r="AD30" i="1"/>
  <c r="I30" i="1"/>
  <c r="BI29" i="1"/>
  <c r="AZ29" i="1"/>
  <c r="AD29" i="1"/>
  <c r="BI28" i="1"/>
  <c r="AZ28" i="1"/>
  <c r="AD28" i="1"/>
  <c r="I28" i="1"/>
  <c r="BI27" i="1"/>
  <c r="AZ27" i="1"/>
  <c r="AD27" i="1"/>
  <c r="BI26" i="1"/>
  <c r="AZ26" i="1"/>
  <c r="AD26" i="1"/>
  <c r="I26" i="1"/>
  <c r="BI25" i="1"/>
  <c r="AZ25" i="1"/>
  <c r="AD25" i="1"/>
  <c r="BI24" i="1"/>
  <c r="AZ24" i="1"/>
  <c r="AD24" i="1"/>
  <c r="I24" i="1"/>
  <c r="BI23" i="1"/>
  <c r="AZ23" i="1"/>
  <c r="AD23" i="1"/>
  <c r="BI22" i="1"/>
  <c r="AZ22" i="1"/>
  <c r="AD22" i="1"/>
  <c r="I22" i="1"/>
  <c r="BI21" i="1"/>
  <c r="AZ21" i="1"/>
  <c r="AD21" i="1"/>
  <c r="BI20" i="1"/>
  <c r="AZ20" i="1"/>
  <c r="AD20" i="1"/>
  <c r="I20" i="1"/>
  <c r="BI19" i="1"/>
  <c r="AZ19" i="1"/>
  <c r="AD19" i="1"/>
  <c r="BI18" i="1"/>
  <c r="AZ18" i="1"/>
  <c r="AD18" i="1"/>
  <c r="I18" i="1"/>
  <c r="BI17" i="1"/>
  <c r="AZ17" i="1"/>
  <c r="AD17" i="1"/>
  <c r="BI16" i="1"/>
  <c r="AZ16" i="1"/>
  <c r="AD16" i="1"/>
  <c r="I16" i="1"/>
  <c r="BI15" i="1"/>
  <c r="AZ15" i="1"/>
  <c r="AD15" i="1"/>
  <c r="BI14" i="1"/>
  <c r="AZ14" i="1"/>
  <c r="AD14" i="1"/>
  <c r="I14" i="1"/>
  <c r="BI13" i="1"/>
  <c r="AZ13" i="1"/>
  <c r="AD13" i="1"/>
  <c r="BI12" i="1"/>
  <c r="AZ12" i="1"/>
  <c r="AD12" i="1"/>
  <c r="I12" i="1"/>
  <c r="BI11" i="1"/>
  <c r="AZ11" i="1"/>
  <c r="AD11" i="1"/>
  <c r="BI10" i="1"/>
  <c r="AZ10" i="1"/>
  <c r="AD10" i="1"/>
  <c r="I10" i="1"/>
  <c r="BI9" i="1"/>
  <c r="AZ9" i="1"/>
  <c r="AD9" i="1"/>
  <c r="BI8" i="1"/>
  <c r="AZ8" i="1"/>
  <c r="AD8" i="1"/>
  <c r="I8" i="1"/>
  <c r="BI7" i="1"/>
  <c r="AZ7" i="1"/>
  <c r="AD7" i="1"/>
  <c r="BI6" i="1"/>
  <c r="AZ6" i="1"/>
  <c r="AD6" i="1"/>
  <c r="I6" i="1"/>
  <c r="BI5" i="1"/>
  <c r="AZ5" i="1"/>
  <c r="AD5" i="1"/>
  <c r="BI4" i="1"/>
  <c r="AZ4" i="1"/>
  <c r="AD4" i="1"/>
  <c r="I4" i="1"/>
  <c r="BI3" i="1"/>
  <c r="AZ3" i="1"/>
  <c r="AD3" i="1"/>
  <c r="BI2" i="1"/>
  <c r="AZ2" i="1"/>
  <c r="AD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DAE2A-48AF-42F5-BEB9-D39A86025C13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  <connection id="2" xr16:uid="{B1EA6884-9402-4F6C-B0FC-5E69DDD4A51B}" keepAlive="1" name="查询 - 表2" description="与工作簿中“表2”查询的连接。" type="5" refreshedVersion="8" background="1" saveData="1">
    <dbPr connection="Provider=Microsoft.Mashup.OleDb.1;Data Source=$Workbook$;Location=表2;Extended Properties=&quot;&quot;" command="SELECT * FROM [表2]"/>
  </connection>
</connections>
</file>

<file path=xl/sharedStrings.xml><?xml version="1.0" encoding="utf-8"?>
<sst xmlns="http://schemas.openxmlformats.org/spreadsheetml/2006/main" count="3560" uniqueCount="612">
  <si>
    <t>姓名</t>
  </si>
  <si>
    <t>性别</t>
  </si>
  <si>
    <t>年龄</t>
  </si>
  <si>
    <t>民族</t>
  </si>
  <si>
    <t>婚姻情况</t>
  </si>
  <si>
    <t>手机号</t>
  </si>
  <si>
    <t>身高</t>
  </si>
  <si>
    <t>体重</t>
  </si>
  <si>
    <t>BMI</t>
  </si>
  <si>
    <t>腰围</t>
  </si>
  <si>
    <t>发病时间</t>
  </si>
  <si>
    <t>首诊时间</t>
  </si>
  <si>
    <t>膝关节疼痛，受寒及阴雨天加重</t>
  </si>
  <si>
    <t>膝关节红肿、肿胀</t>
  </si>
  <si>
    <t>膝关节变形</t>
  </si>
  <si>
    <t>膝关节筋肉萎缩</t>
  </si>
  <si>
    <t>畏寒肢冷</t>
  </si>
  <si>
    <t>膝关节屈伸不利</t>
  </si>
  <si>
    <t>膝关节僵硬</t>
  </si>
  <si>
    <t>倦怠乏力不耐久行</t>
  </si>
  <si>
    <t>膝关节酸痛不适</t>
  </si>
  <si>
    <t>自汗盗汗</t>
  </si>
  <si>
    <t>心悸气短</t>
  </si>
  <si>
    <t>头晕目眩</t>
  </si>
  <si>
    <t>面色晄白</t>
  </si>
  <si>
    <t>面试少华</t>
  </si>
  <si>
    <t>面色萎黄</t>
  </si>
  <si>
    <t>脉细，或弱或数</t>
  </si>
  <si>
    <t>舌质淡，苔薄白</t>
  </si>
  <si>
    <t>中医证候积分表</t>
  </si>
  <si>
    <t>VAS评分</t>
  </si>
  <si>
    <t>在平地行走的候</t>
  </si>
  <si>
    <t>上下楼梯的时候</t>
  </si>
  <si>
    <t>晚上在床上睡觉的时候</t>
  </si>
  <si>
    <t>坐着或者躺着时候</t>
  </si>
  <si>
    <t>站立的时候</t>
  </si>
  <si>
    <t>早晨刚醒的时候，髌股关节的僵硬程度</t>
  </si>
  <si>
    <t>白天坐着、躺着或者休息以后，关节僵硬程度</t>
  </si>
  <si>
    <t>下楼梯</t>
  </si>
  <si>
    <t>上楼梯</t>
  </si>
  <si>
    <t>从椅子上站起来的时候</t>
  </si>
  <si>
    <t>站立</t>
  </si>
  <si>
    <t>弯腰</t>
  </si>
  <si>
    <t>平地行走</t>
  </si>
  <si>
    <t>上下汽车</t>
  </si>
  <si>
    <t>购物逛街</t>
  </si>
  <si>
    <t>穿脱鞋袜</t>
  </si>
  <si>
    <t xml:space="preserve">起床 </t>
  </si>
  <si>
    <t>上床躺下</t>
  </si>
  <si>
    <t>干比较重的家务</t>
  </si>
  <si>
    <t>干比较轻的家务</t>
  </si>
  <si>
    <t xml:space="preserve">膝关节 WOMAC </t>
  </si>
  <si>
    <t>疼痛</t>
  </si>
  <si>
    <t>不安定度</t>
  </si>
  <si>
    <t>闭锁感</t>
  </si>
  <si>
    <t>肿胀度</t>
  </si>
  <si>
    <t>支持物</t>
  </si>
  <si>
    <t>跛行</t>
  </si>
  <si>
    <t xml:space="preserve">上楼梯
</t>
  </si>
  <si>
    <t>下蹲</t>
  </si>
  <si>
    <t>Lysholm膝关节评分表</t>
  </si>
  <si>
    <t>面色</t>
  </si>
  <si>
    <t>形体</t>
  </si>
  <si>
    <t>声音</t>
  </si>
  <si>
    <t>主诉</t>
  </si>
  <si>
    <t>病史</t>
  </si>
  <si>
    <t>产生/加重症状诱因</t>
  </si>
  <si>
    <t>缓解症状方式</t>
  </si>
  <si>
    <t>曾服药效与不效</t>
  </si>
  <si>
    <t>舌体</t>
  </si>
  <si>
    <t>舌质</t>
  </si>
  <si>
    <t>舌苔</t>
  </si>
  <si>
    <t>脉</t>
  </si>
  <si>
    <t>口渴饮水</t>
  </si>
  <si>
    <t>口味</t>
  </si>
  <si>
    <t>偏食食物</t>
  </si>
  <si>
    <t>纳</t>
  </si>
  <si>
    <t>寐</t>
  </si>
  <si>
    <t>情志</t>
  </si>
  <si>
    <t>大便</t>
  </si>
  <si>
    <t>小便</t>
  </si>
  <si>
    <t xml:space="preserve">膝关节疼痛 </t>
  </si>
  <si>
    <t>疼痛关节个数</t>
  </si>
  <si>
    <t>痛处固定</t>
  </si>
  <si>
    <t>膝关节疼痛性质</t>
  </si>
  <si>
    <t>膝关节肤温</t>
  </si>
  <si>
    <t>疼痛关节皮肤颜色</t>
  </si>
  <si>
    <t xml:space="preserve">膝关节肿胀 </t>
  </si>
  <si>
    <t>1轻度2中度3重度</t>
  </si>
  <si>
    <t>关节屈伸不利</t>
  </si>
  <si>
    <t>关节僵硬</t>
  </si>
  <si>
    <t>关节晨僵</t>
  </si>
  <si>
    <t>1轻度晨起1小时内僵硬缓解2中度晨起1-4小时内僵硬缓解3重度晨起4小时以上僵硬缓解</t>
  </si>
  <si>
    <t>晨僵时间</t>
  </si>
  <si>
    <t>关节重着</t>
  </si>
  <si>
    <t xml:space="preserve">活动受限 </t>
  </si>
  <si>
    <t>1II级2III级3IV</t>
  </si>
  <si>
    <t>肢体困重</t>
  </si>
  <si>
    <t>1轻度:自觉四肢和(或)躯体额外的负重感，无束缚感，活动量因此减少&lt;1/3。2中度:自觉四肢和(或)躯体额外的负重感，有束缚感，活动量因此减少1/3</t>
  </si>
  <si>
    <t xml:space="preserve">关节症状加重因素1阴雨天加重2遇寒加重3夜间加重4其他 </t>
  </si>
  <si>
    <t>关节症状缓解因素</t>
  </si>
  <si>
    <t>膝关节症状1关节酸胀2关节酸楚3关节麻木4关节压痛5关节畸形6关节积液</t>
  </si>
  <si>
    <t xml:space="preserve">局部畏寒 </t>
  </si>
  <si>
    <t xml:space="preserve">皮下结节 </t>
  </si>
  <si>
    <t>备注 个</t>
  </si>
  <si>
    <t>皮肤麻木感</t>
  </si>
  <si>
    <t xml:space="preserve">寒热情况(含发生频率评估)1无2有 </t>
  </si>
  <si>
    <t>1恶风2恶寒3畏寒4身热不扬5发热</t>
  </si>
  <si>
    <t>1偶尔2有时3经常</t>
  </si>
  <si>
    <t>汗出情况1正常2汗出不畅3汗出黏腻4其他无汗/自汗/盗汗/战汗/局部出汗</t>
  </si>
  <si>
    <t>头重如裹 1无2偶尔3有时3经常</t>
  </si>
  <si>
    <t>头晕 1无2偶尔3有时4经常</t>
  </si>
  <si>
    <t>头痛全/前额/侧头/后头连项/巅顶 1无2偶尔3有时4经常</t>
  </si>
  <si>
    <t xml:space="preserve">肢体症状 1无2有 </t>
  </si>
  <si>
    <t>1肢冷2肢体酸痛3肢体浮肿4腰膝酸软5肌肉萎缩</t>
  </si>
  <si>
    <t>大便 1便秘2大便干3大便次数增多(&gt;3次/天)4大便不成形5大便黏腻6正常7其他</t>
  </si>
  <si>
    <t>小便黄(除外晨尿) 1无2较正常偏黄3黄4深黄</t>
  </si>
  <si>
    <t>小便清长 1无2有</t>
  </si>
  <si>
    <t>口味异常 1无2有</t>
  </si>
  <si>
    <t>1口黏腻2口淡3口苦4口干5其他</t>
  </si>
  <si>
    <t>11口渴/饮水(含发生频率评估) 1无2有</t>
  </si>
  <si>
    <t>1口渴多饮2口渴但不欲饮</t>
  </si>
  <si>
    <t>12食欲 1纳少2正常3其他</t>
  </si>
  <si>
    <t xml:space="preserve">13恶心 1无2有 </t>
  </si>
  <si>
    <t>14胸腹部症状 1正常2腹满3腹胀</t>
  </si>
  <si>
    <t>睡眠 1眠差2眠可</t>
  </si>
  <si>
    <t>心烦 1无2偶尔3有时4经常</t>
  </si>
  <si>
    <t xml:space="preserve">其他症状 1倦怠乏力2神疲3少气4懒言5咽痛6其他 </t>
  </si>
  <si>
    <t>舌体胖大1无2有</t>
  </si>
  <si>
    <t>舌质1舌质淡2舌质红(含舌尖红)3舌质淡红4舌质暗5舌暗红6舌质淡暗7舌有瘀斑8其他</t>
  </si>
  <si>
    <t>舌苔1苔白2苔黄3苔腻4苔厚(含中后部厚)5苔白腻6苔黄腻7苔白厚8苔黄厚9苔白滑10苔水滑11少苔12苔薄白13其他</t>
  </si>
  <si>
    <t>脉1脉濡缓2脉弦紧3脉沉缓4脉濡数5脉滑数6脉滑7脉沉涩8脉沉细无力9脉细弱10其他</t>
  </si>
  <si>
    <t>诊断1寒湿痹阻证2湿热痹阻证3气滞血瘀证4肝肾亏虚证5气血虚弱证6其他</t>
  </si>
  <si>
    <t>马三女</t>
  </si>
  <si>
    <t>汉族</t>
  </si>
  <si>
    <t>15247185334</t>
  </si>
  <si>
    <t>50</t>
  </si>
  <si>
    <t>白</t>
  </si>
  <si>
    <t>中</t>
  </si>
  <si>
    <t>清</t>
  </si>
  <si>
    <t/>
  </si>
  <si>
    <t>复诊</t>
  </si>
  <si>
    <t>孙俊美</t>
  </si>
  <si>
    <t>13948727009</t>
  </si>
  <si>
    <t>60</t>
  </si>
  <si>
    <t>2年</t>
  </si>
  <si>
    <t>双膝疼痛3年</t>
  </si>
  <si>
    <t>双膝半月板修形，前交叉韧带重建</t>
  </si>
  <si>
    <t>劳累、受寒</t>
  </si>
  <si>
    <t>休息、热</t>
  </si>
  <si>
    <t>氨基葡萄糖、双氯芬酸钠</t>
  </si>
  <si>
    <t>自然</t>
  </si>
  <si>
    <t>红</t>
  </si>
  <si>
    <t>滑</t>
  </si>
  <si>
    <t>口干</t>
  </si>
  <si>
    <t>正常</t>
  </si>
  <si>
    <t>平</t>
  </si>
  <si>
    <t>10</t>
  </si>
  <si>
    <t>陈建光</t>
  </si>
  <si>
    <t>65</t>
  </si>
  <si>
    <t>7年</t>
  </si>
  <si>
    <t>双膝关节疼痛7年</t>
  </si>
  <si>
    <t>双膝关节疼痛7年，右侧较甚</t>
  </si>
  <si>
    <t>外感、受寒</t>
  </si>
  <si>
    <t>休息</t>
  </si>
  <si>
    <t>无</t>
  </si>
  <si>
    <t>暗</t>
  </si>
  <si>
    <t>白腻</t>
  </si>
  <si>
    <t>沉缓</t>
  </si>
  <si>
    <t>口渴多饮</t>
  </si>
  <si>
    <t>武慧珍</t>
  </si>
  <si>
    <t>13739883284</t>
  </si>
  <si>
    <t>64</t>
  </si>
  <si>
    <t>3年</t>
  </si>
  <si>
    <t>足底疼痛3年，膝痛3年</t>
  </si>
  <si>
    <t>患者3年前无诱因出现膝关节疼痛，伴足底痛。</t>
  </si>
  <si>
    <t>受热、休息</t>
  </si>
  <si>
    <t>六味地黄丸不效</t>
  </si>
  <si>
    <t>淡红</t>
  </si>
  <si>
    <t>薄黄</t>
  </si>
  <si>
    <t>沉细无力</t>
  </si>
  <si>
    <t>怒</t>
  </si>
  <si>
    <t>粘腻</t>
  </si>
  <si>
    <t>偏黄</t>
  </si>
  <si>
    <t>刘桂花</t>
  </si>
  <si>
    <t>15124793618</t>
  </si>
  <si>
    <t>70</t>
  </si>
  <si>
    <t>10年</t>
  </si>
  <si>
    <t>双膝疼痛7年</t>
  </si>
  <si>
    <t>患者7年前无明显诱因出现膝关节痛。</t>
  </si>
  <si>
    <t>受热</t>
  </si>
  <si>
    <t>双氯芬酸钠缓释片</t>
  </si>
  <si>
    <t>淡暗</t>
  </si>
  <si>
    <t>黄腻</t>
  </si>
  <si>
    <t>弦紧</t>
  </si>
  <si>
    <t>0</t>
  </si>
  <si>
    <t>赵白女</t>
  </si>
  <si>
    <t>13848616876</t>
  </si>
  <si>
    <t>58</t>
  </si>
  <si>
    <t>膝关节疼痛3年</t>
  </si>
  <si>
    <t>患者3年前无诱因出现膝关节痛。</t>
  </si>
  <si>
    <t>劳累、晨、寒</t>
  </si>
  <si>
    <t>活络丹、氨糖不效</t>
  </si>
  <si>
    <t>弦</t>
  </si>
  <si>
    <t>渴不多饮</t>
  </si>
  <si>
    <t>贾二女</t>
  </si>
  <si>
    <t>18204890666</t>
  </si>
  <si>
    <t>双膝关节疼痛3年，加重1年</t>
  </si>
  <si>
    <t>3年前劳累后出现双膝关节疼痛，左膝肿胀，22年打封闭后缓解</t>
  </si>
  <si>
    <t>劳累</t>
  </si>
  <si>
    <t>打封闭缓解</t>
  </si>
  <si>
    <t>少</t>
  </si>
  <si>
    <t>沉弦</t>
  </si>
  <si>
    <t>便秘</t>
  </si>
  <si>
    <t>黄</t>
  </si>
  <si>
    <t>李文燕</t>
  </si>
  <si>
    <t>15047119062</t>
  </si>
  <si>
    <t>4年</t>
  </si>
  <si>
    <t>黄泽</t>
  </si>
  <si>
    <t>双膝关节怕凉4年</t>
  </si>
  <si>
    <t>4年前无明显诱因出现双膝关节怕凉</t>
  </si>
  <si>
    <t>受寒</t>
  </si>
  <si>
    <t>热、休息</t>
  </si>
  <si>
    <t>外用膏药不效</t>
  </si>
  <si>
    <t>薄白</t>
  </si>
  <si>
    <t>沉细弦</t>
  </si>
  <si>
    <t>不渴饮水多</t>
  </si>
  <si>
    <t>口苦</t>
  </si>
  <si>
    <t>赵连军</t>
  </si>
  <si>
    <t>15247151620</t>
  </si>
  <si>
    <t>55</t>
  </si>
  <si>
    <t>4月</t>
  </si>
  <si>
    <t>红泽</t>
  </si>
  <si>
    <t>左膝关节疼痛4个月</t>
  </si>
  <si>
    <t>4月前受凉后出现左膝关节疼痛，下蹲困难，受凉后加重。</t>
  </si>
  <si>
    <t>热</t>
  </si>
  <si>
    <t>包玉花</t>
  </si>
  <si>
    <t>蒙古</t>
  </si>
  <si>
    <t>13294711980</t>
  </si>
  <si>
    <t>双膝关节疼痛4年</t>
  </si>
  <si>
    <t>患者4年前无明显诱因出现右膝关节疼痛，伴左膝不适。</t>
  </si>
  <si>
    <t>淡</t>
  </si>
  <si>
    <t>口淡不渴</t>
  </si>
  <si>
    <t>怒忧</t>
  </si>
  <si>
    <t>徐桂林</t>
  </si>
  <si>
    <t>15847438019</t>
  </si>
  <si>
    <t>1年</t>
  </si>
  <si>
    <t>双膝关节疼痛1年</t>
  </si>
  <si>
    <t>双膝关节疼痛，左膝较重</t>
  </si>
  <si>
    <t>休息、受热</t>
  </si>
  <si>
    <t>钙片缓解</t>
  </si>
  <si>
    <t>濡</t>
  </si>
  <si>
    <t>思</t>
  </si>
  <si>
    <t>24/05/2024</t>
  </si>
  <si>
    <t>色日</t>
  </si>
  <si>
    <t>蒙古族</t>
  </si>
  <si>
    <t>15184710493</t>
  </si>
  <si>
    <t>10/5/2024</t>
  </si>
  <si>
    <t>双侧膝关节疼痛2月余</t>
  </si>
  <si>
    <t>患者2月前因受寒出现双侧膝关节疼痛伴小腿肿胀</t>
  </si>
  <si>
    <t>10/19/2024</t>
  </si>
  <si>
    <t>皇贵花</t>
  </si>
  <si>
    <t>15848155378</t>
  </si>
  <si>
    <t>双膝关节痛10年，加重1年</t>
  </si>
  <si>
    <t>患者双膝关节疼痛。</t>
  </si>
  <si>
    <t>布洛芬不效</t>
  </si>
  <si>
    <t>沉</t>
  </si>
  <si>
    <t>20</t>
  </si>
  <si>
    <t>29/05/2024</t>
  </si>
  <si>
    <t>刘秀玲</t>
  </si>
  <si>
    <t>13230886814</t>
  </si>
  <si>
    <t>2月</t>
  </si>
  <si>
    <t>膝关节疼痛2月</t>
  </si>
  <si>
    <t>2月前外伤后出现膝关节疼痛</t>
  </si>
  <si>
    <t>齿痕</t>
  </si>
  <si>
    <t>黄白</t>
  </si>
  <si>
    <t>弦数</t>
  </si>
  <si>
    <t>03/07/2024</t>
  </si>
  <si>
    <t>杨瑞生</t>
  </si>
  <si>
    <t>13354888199</t>
  </si>
  <si>
    <t>患者1年前无明显诱因出现双膝关节痛，未经治疗。</t>
  </si>
  <si>
    <t>劳累、受寒、</t>
  </si>
  <si>
    <t>口渴欲饮</t>
  </si>
  <si>
    <t>外向</t>
  </si>
  <si>
    <t>次数增多</t>
  </si>
  <si>
    <t>武帅</t>
  </si>
  <si>
    <t>13674880481</t>
  </si>
  <si>
    <t>90</t>
  </si>
  <si>
    <t>3月</t>
  </si>
  <si>
    <t>左膝关节疼痛3月</t>
  </si>
  <si>
    <t>患者3月前无诱因出现左膝关节疼痛，活动受限，伴弹响。</t>
  </si>
  <si>
    <t>双氯芬酸钠，稍缓解</t>
  </si>
  <si>
    <t>滑数</t>
  </si>
  <si>
    <t>口淡</t>
  </si>
  <si>
    <t>刘倩</t>
  </si>
  <si>
    <t>5年</t>
  </si>
  <si>
    <t>双膝关节疼痛5年</t>
  </si>
  <si>
    <t>患者5年前无诱因出现双膝关节疼痛，左侧较甚。</t>
  </si>
  <si>
    <t>活动</t>
  </si>
  <si>
    <t>沉细</t>
  </si>
  <si>
    <t>大便干</t>
  </si>
  <si>
    <t>19/06/2024</t>
  </si>
  <si>
    <t>冀莲</t>
  </si>
  <si>
    <t>15847960697</t>
  </si>
  <si>
    <t>72</t>
  </si>
  <si>
    <t>肩关节疼痛两年，加重半日</t>
  </si>
  <si>
    <t>患者两年前因受寒出现肩关节疼痛，加重半日。</t>
  </si>
  <si>
    <t>止痛片不效</t>
  </si>
  <si>
    <t>忧</t>
  </si>
  <si>
    <t>12/06/2024</t>
  </si>
  <si>
    <t>李秀峰</t>
  </si>
  <si>
    <t>91</t>
  </si>
  <si>
    <t>6月</t>
  </si>
  <si>
    <t>双膝关节疼痛6月余</t>
  </si>
  <si>
    <t>患者6月前无诱因出现双膝关节疼痛，伴双下肢水肿。</t>
  </si>
  <si>
    <t>劳累、午后</t>
  </si>
  <si>
    <t>止痛药，稍缓解</t>
  </si>
  <si>
    <t>口渴不欲饮</t>
  </si>
  <si>
    <t>不成形</t>
  </si>
  <si>
    <t>30</t>
  </si>
  <si>
    <t>杨秀珍</t>
  </si>
  <si>
    <t>18647879058</t>
  </si>
  <si>
    <t>75</t>
  </si>
  <si>
    <t>8年</t>
  </si>
  <si>
    <t>双膝关节疼痛8年余</t>
  </si>
  <si>
    <t>患者8年前无明显诱因出现双膝关节疼痛，右侧较甚。</t>
  </si>
  <si>
    <t>布洛芬，稍缓解</t>
  </si>
  <si>
    <t>白新民</t>
  </si>
  <si>
    <t>18347950215</t>
  </si>
  <si>
    <t>83</t>
  </si>
  <si>
    <t>8月</t>
  </si>
  <si>
    <t>胖</t>
  </si>
  <si>
    <t>双膝关节疼痛8月余</t>
  </si>
  <si>
    <t>双膝关节疼痛酸重，偶有全身关节疼痛，</t>
  </si>
  <si>
    <t>自热</t>
  </si>
  <si>
    <t>方春花</t>
  </si>
  <si>
    <t>15924556916</t>
  </si>
  <si>
    <t>62</t>
  </si>
  <si>
    <t>萎黄</t>
  </si>
  <si>
    <t>浊</t>
  </si>
  <si>
    <t>双膝关节疼痛10余年</t>
  </si>
  <si>
    <t>患者10年前因劳累出现双膝关节肿胀疼痛，未系统治疗。</t>
  </si>
  <si>
    <t>劳累，受寒</t>
  </si>
  <si>
    <t>休息，热敷</t>
  </si>
  <si>
    <t>布洛芬缓释片，有效</t>
  </si>
  <si>
    <t>适中</t>
  </si>
  <si>
    <t>腻</t>
  </si>
  <si>
    <t>可</t>
  </si>
  <si>
    <t>方淑凤</t>
  </si>
  <si>
    <t>13327104556</t>
  </si>
  <si>
    <t>47</t>
  </si>
  <si>
    <t>少华</t>
  </si>
  <si>
    <t>右膝关节疼痛3月余</t>
  </si>
  <si>
    <t>患者3月前因受寒出现右膝关节疼痛，上楼梯尤甚，未系统治疗。</t>
  </si>
  <si>
    <t>5</t>
  </si>
  <si>
    <t>14/08/2024</t>
  </si>
  <si>
    <t>王喜荣</t>
  </si>
  <si>
    <t>19526049019</t>
  </si>
  <si>
    <t>80</t>
  </si>
  <si>
    <t>双膝关节疼痛2年</t>
  </si>
  <si>
    <t>患者因受寒出现双膝关节疼痛，未系统治疗。</t>
  </si>
  <si>
    <t>不调</t>
  </si>
  <si>
    <t>李荣</t>
  </si>
  <si>
    <t>15894960858</t>
  </si>
  <si>
    <t>患者10年前因受寒出现双膝关节疼痛，自行艾灸后疼痛缓解</t>
  </si>
  <si>
    <t>热敷</t>
  </si>
  <si>
    <t>未服药</t>
  </si>
  <si>
    <t>细</t>
  </si>
  <si>
    <t>10/07/2024</t>
  </si>
  <si>
    <t>曹换玲</t>
  </si>
  <si>
    <t>18686083310</t>
  </si>
  <si>
    <t>患者双膝关节疼痛1年</t>
  </si>
  <si>
    <t>患者1年前因劳累出现膝关节疼痛，左侧甚。</t>
  </si>
  <si>
    <t>中药 有效</t>
  </si>
  <si>
    <t>细弱</t>
  </si>
  <si>
    <t>11/04/2024</t>
  </si>
  <si>
    <t>胡先利</t>
  </si>
  <si>
    <t>13684716405</t>
  </si>
  <si>
    <t>15天</t>
  </si>
  <si>
    <t>双膝关节疼痛15天</t>
  </si>
  <si>
    <t>患者15天前因劳累出现双膝关节疼痛，未系统治疗</t>
  </si>
  <si>
    <t>15</t>
  </si>
  <si>
    <t>申彩芳</t>
  </si>
  <si>
    <t>15661152072</t>
  </si>
  <si>
    <t>63</t>
  </si>
  <si>
    <t>患者15天因劳累出现双膝关节疼痛，未系统治疗。</t>
  </si>
  <si>
    <t>未服用</t>
  </si>
  <si>
    <t>17/07/2024</t>
  </si>
  <si>
    <t>李云格</t>
  </si>
  <si>
    <t>13904741124</t>
  </si>
  <si>
    <t>51</t>
  </si>
  <si>
    <t>20年</t>
  </si>
  <si>
    <t>双膝关节疼痛20余年，加重半年</t>
  </si>
  <si>
    <t>患者10年前因受寒出现双膝关节疼痛，半年前因劳累疼痛加重。</t>
  </si>
  <si>
    <t>口渴不多饮</t>
  </si>
  <si>
    <t>24/07/2024</t>
  </si>
  <si>
    <t>乌日娜</t>
  </si>
  <si>
    <t>蒙族</t>
  </si>
  <si>
    <t>15247133722</t>
  </si>
  <si>
    <t>双膝关节疼痛半年加重1周</t>
  </si>
  <si>
    <t>患者半年前因受寒出现双膝关节疼痛，未系统治疗，1周前受寒加重</t>
  </si>
  <si>
    <t>26/07/2024</t>
  </si>
  <si>
    <t>赵辉</t>
  </si>
  <si>
    <t>15847667822</t>
  </si>
  <si>
    <t>67</t>
  </si>
  <si>
    <t>双膝关节疼痛酸困2月余</t>
  </si>
  <si>
    <t>患者2月前因受寒出现双膝关节疼痛，未系统治疗。</t>
  </si>
  <si>
    <t>02/08/2024</t>
  </si>
  <si>
    <t>王美荣</t>
  </si>
  <si>
    <t>13347152969</t>
  </si>
  <si>
    <t>双膝关节肿胀疼痛1年余</t>
  </si>
  <si>
    <t>患者因受寒出现双膝关节疼痛伴肿胀，右侧甚。</t>
  </si>
  <si>
    <t>口渴多饮·</t>
  </si>
  <si>
    <t>李文婷</t>
  </si>
  <si>
    <t>18748498122</t>
  </si>
  <si>
    <t>68</t>
  </si>
  <si>
    <t>双膝关节疼痛10余年，加重1月余。</t>
  </si>
  <si>
    <t>患者10年前因受寒出现双膝关节疼痛未系统治疗，1月前因劳累加重</t>
  </si>
  <si>
    <t>李吉生</t>
  </si>
  <si>
    <t>15247788454</t>
  </si>
  <si>
    <t>双膝关节疼痛2余年，加重2月余</t>
  </si>
  <si>
    <t>患者2年前因受寒出现双膝关节疼痛，就诊于当地医院中药效果不佳</t>
  </si>
  <si>
    <t>热敷，休息</t>
  </si>
  <si>
    <t>中药（具体药物不详）效果不佳</t>
  </si>
  <si>
    <t>04/09/2024</t>
  </si>
  <si>
    <t>郭引弟</t>
  </si>
  <si>
    <t>13848133005</t>
  </si>
  <si>
    <t>双膝关节疼痛3年加重1月余</t>
  </si>
  <si>
    <t>患者3年前因劳累出现双膝关节疼痛，未系统治疗。</t>
  </si>
  <si>
    <t>具体药物不详，效果不佳</t>
  </si>
  <si>
    <t>28/08/2024</t>
  </si>
  <si>
    <t>张秀琴</t>
  </si>
  <si>
    <t>15904891938</t>
  </si>
  <si>
    <t>双膝关节疼痛2年，加重2月余。</t>
  </si>
  <si>
    <t>患者2年前因劳累出现双膝关节疼痛，2月前因受寒加重。</t>
  </si>
  <si>
    <t>受寒，劳累</t>
  </si>
  <si>
    <t>受热，休息</t>
  </si>
  <si>
    <t>止痛药，无效</t>
  </si>
  <si>
    <t>王春</t>
  </si>
  <si>
    <t>18747987427</t>
  </si>
  <si>
    <t>双膝关节疼痛2年加重3月余。</t>
  </si>
  <si>
    <t>患者2年前因受寒出现双膝关节疼痛，3月前因劳累加重。</t>
  </si>
  <si>
    <t>休息，受热</t>
  </si>
  <si>
    <t>氨基葡萄糖，有效</t>
  </si>
  <si>
    <t>易怒</t>
  </si>
  <si>
    <t>23/08/2024</t>
  </si>
  <si>
    <t>史乃</t>
  </si>
  <si>
    <t>15352884299</t>
  </si>
  <si>
    <t>偏胖</t>
  </si>
  <si>
    <t>左膝关节疼痛4月</t>
  </si>
  <si>
    <t>患者4月前因劳累出现左膝关节疼痛，活动受限。</t>
  </si>
  <si>
    <t>苦</t>
  </si>
  <si>
    <t>干</t>
  </si>
  <si>
    <t>16/08/2024</t>
  </si>
  <si>
    <t>韩玉珍</t>
  </si>
  <si>
    <t>13947195006</t>
  </si>
  <si>
    <t>患者4年前因受寒出现双膝关节疼痛，右侧甚。</t>
  </si>
  <si>
    <t>氨基酸葡萄糖，中药，有效</t>
  </si>
  <si>
    <t>刘丽娟</t>
  </si>
  <si>
    <t>13674840768</t>
  </si>
  <si>
    <t>57</t>
  </si>
  <si>
    <t>患者1年前因受寒出现双膝关节疼痛，未系统治疗。</t>
  </si>
  <si>
    <t>张伟</t>
  </si>
  <si>
    <t>15848940039</t>
  </si>
  <si>
    <t>100</t>
  </si>
  <si>
    <t>双膝关节疼痛2月</t>
  </si>
  <si>
    <t>患者2月前因受寒出现双膝关节疼痛</t>
  </si>
  <si>
    <t>金匮肾气丸，效果不明显</t>
  </si>
  <si>
    <t>27/12/2023</t>
  </si>
  <si>
    <t>索燕女</t>
  </si>
  <si>
    <t>15754941821</t>
  </si>
  <si>
    <t>6年</t>
  </si>
  <si>
    <t>双膝关节疼痛6年，加重15天</t>
  </si>
  <si>
    <t>患者6年前因受寒出现双膝关节疼痛，15天前因劳累加重</t>
  </si>
  <si>
    <t>遇热</t>
  </si>
  <si>
    <t>黄厚</t>
  </si>
  <si>
    <t>沉滑</t>
  </si>
  <si>
    <t>06/01/2024</t>
  </si>
  <si>
    <t>王海龙</t>
  </si>
  <si>
    <t>15754917113</t>
  </si>
  <si>
    <t>双膝关节疼痛2月余</t>
  </si>
  <si>
    <t>患者2月前因受凉后出现双膝关节疼痛，足底冷，腹冷，未系统治疗</t>
  </si>
  <si>
    <t>劳累，受凉</t>
  </si>
  <si>
    <t>三七片，无效</t>
  </si>
  <si>
    <t>10/01/2024</t>
  </si>
  <si>
    <t>袁云生</t>
  </si>
  <si>
    <t>13947178942</t>
  </si>
  <si>
    <t>双膝关节疼痛6年</t>
  </si>
  <si>
    <t>患者6年前因受凉出现双膝关节疼痛，酸困，未系统治疗。</t>
  </si>
  <si>
    <t>去痛片，有效</t>
  </si>
  <si>
    <t>濡数</t>
  </si>
  <si>
    <t>08/02/2024</t>
  </si>
  <si>
    <t>张新兰</t>
  </si>
  <si>
    <t>15034946939</t>
  </si>
  <si>
    <t>18月</t>
  </si>
  <si>
    <t>左膝关节疼痛1年半，加重半年</t>
  </si>
  <si>
    <t>患者1年半前因受寒出现左膝疼痛，未系统治疗，半年前加重</t>
  </si>
  <si>
    <t>斯琴高娃</t>
  </si>
  <si>
    <t>18647827899</t>
  </si>
  <si>
    <t>4天</t>
  </si>
  <si>
    <t>左侧膝关节僵硬不适4天</t>
  </si>
  <si>
    <t>4天前无明显诱因出现左侧膝关节僵硬。</t>
  </si>
  <si>
    <t>晨起、受寒</t>
  </si>
  <si>
    <t>未服</t>
  </si>
  <si>
    <t>口不渴</t>
  </si>
  <si>
    <t>畅</t>
  </si>
  <si>
    <t>汉</t>
  </si>
  <si>
    <t>泽</t>
  </si>
  <si>
    <t>右侧膝关节疼痛2月</t>
  </si>
  <si>
    <t>患者2月前因受寒出现右侧膝关节疼痛，未系统治疗</t>
  </si>
  <si>
    <t>寒</t>
  </si>
  <si>
    <t>服用金贵肾气丸、独活寄生颗粒，效果不明显</t>
  </si>
  <si>
    <t>王金威</t>
  </si>
  <si>
    <t>15326094152</t>
  </si>
  <si>
    <t>30年</t>
  </si>
  <si>
    <t>右侧膝关节疼痛30余年，加重3个月</t>
  </si>
  <si>
    <t>患者30年前因受寒出现右侧膝关节疼痛</t>
  </si>
  <si>
    <t>紫暗</t>
  </si>
  <si>
    <t>喜怒</t>
  </si>
  <si>
    <t>频</t>
  </si>
  <si>
    <t>田卫东</t>
  </si>
  <si>
    <t>13404831283</t>
  </si>
  <si>
    <t>88</t>
  </si>
  <si>
    <t>10月</t>
  </si>
  <si>
    <t>清‘</t>
  </si>
  <si>
    <t>右侧膝关节疼痛肿胀10月余</t>
  </si>
  <si>
    <t>患者半月板撕裂3级，后10月前出现右侧膝关节疼痛肿胀</t>
  </si>
  <si>
    <t>受热、伸直缓解</t>
  </si>
  <si>
    <t>外用云南白药后无效</t>
  </si>
  <si>
    <t>淡红、</t>
  </si>
  <si>
    <t>弦滑</t>
  </si>
  <si>
    <t>便秘，3日一行</t>
  </si>
  <si>
    <t>如常</t>
  </si>
  <si>
    <t>双侧膝关节疼痛6年，加重15天</t>
  </si>
  <si>
    <t>患者6年前因劳累出现双侧膝关节疼痛</t>
  </si>
  <si>
    <t>受热缓解</t>
  </si>
  <si>
    <t>外用，具体药物不详，有效</t>
  </si>
  <si>
    <t>滑沉</t>
  </si>
  <si>
    <t>患者无明显诱因于2月前出现双侧膝关节疼痛</t>
  </si>
  <si>
    <t>追风膏，三七片效果不佳</t>
  </si>
  <si>
    <t>弦细</t>
  </si>
  <si>
    <t>白玉珍</t>
  </si>
  <si>
    <t>13847196181</t>
  </si>
  <si>
    <t>右侧膝关节疼痛肿胀2月</t>
  </si>
  <si>
    <t>患者于2月前无明显诱因出现右侧膝关节疼痛肿胀</t>
  </si>
  <si>
    <t>谷利平</t>
  </si>
  <si>
    <t>18694818318</t>
  </si>
  <si>
    <t>84</t>
  </si>
  <si>
    <t>晄白</t>
  </si>
  <si>
    <t>低</t>
  </si>
  <si>
    <t>双侧膝关节疼痛伴小腿肿胀4月</t>
  </si>
  <si>
    <t>患者4月前因受寒出现双侧膝关节疼痛伴小腿肿胀</t>
  </si>
  <si>
    <t>受寒、劳累</t>
  </si>
  <si>
    <t>氨基酸葡萄糖，无效</t>
  </si>
  <si>
    <t>胖大</t>
  </si>
  <si>
    <t>淡白</t>
  </si>
  <si>
    <t>双侧膝关节疼痛6年</t>
  </si>
  <si>
    <t>患者6年前因劳累出现双侧膝关节疼痛。</t>
  </si>
  <si>
    <t>马明仁膏药去痛片有效</t>
  </si>
  <si>
    <t>双侧膝关节疼痛缓解</t>
  </si>
  <si>
    <t>口渴多饮缓解</t>
  </si>
  <si>
    <t>大便正常</t>
  </si>
  <si>
    <t>白春丽</t>
  </si>
  <si>
    <t>13171033320</t>
  </si>
  <si>
    <t>69</t>
  </si>
  <si>
    <t>右膝关节疼痛半年</t>
  </si>
  <si>
    <t>患者半年前因外伤出现右膝关节肿胀疼痛</t>
  </si>
  <si>
    <t>依托考昔，效果一般</t>
  </si>
  <si>
    <t>15041119062</t>
  </si>
  <si>
    <t>56</t>
  </si>
  <si>
    <t>患者因受寒出现双膝疼痛，右侧甚</t>
  </si>
  <si>
    <t>休息热敷</t>
  </si>
  <si>
    <t>冯利霞</t>
  </si>
  <si>
    <t>18647419585</t>
  </si>
  <si>
    <t>双膝关节酸痛2月</t>
  </si>
  <si>
    <t>患者2月前因劳累出现双膝关节酸痛</t>
  </si>
  <si>
    <t>氨基酸葡萄糖，塞来昔布，效果不佳</t>
  </si>
  <si>
    <t>张霞</t>
  </si>
  <si>
    <t>18547195315</t>
  </si>
  <si>
    <t>双膝关节疼痛重着5年，加重1月</t>
  </si>
  <si>
    <t>患者五年前因受寒出现双膝关节疼痛重着，1月前因受寒加重</t>
  </si>
  <si>
    <t>宋丽萍</t>
  </si>
  <si>
    <t>15847669003</t>
  </si>
  <si>
    <t>73</t>
  </si>
  <si>
    <t>患者1年前因受寒出现双膝关节疼痛，左侧甚</t>
  </si>
  <si>
    <t>王翠花</t>
  </si>
  <si>
    <t>13848644817</t>
  </si>
  <si>
    <t>双膝关节疼痛，变形3年</t>
  </si>
  <si>
    <t>患者受凉出现双膝关节疼痛肿胀</t>
  </si>
  <si>
    <t>受凉</t>
  </si>
  <si>
    <t>双氯芬酸钠，氨基葡萄糖，效果一般</t>
  </si>
  <si>
    <t>苏瑞霞</t>
  </si>
  <si>
    <t>13754105573</t>
  </si>
  <si>
    <t>周身关节痛3月</t>
  </si>
  <si>
    <t>患者因劳累出现周身关节痛，双膝更甚</t>
  </si>
  <si>
    <t>烤电、针灸</t>
  </si>
  <si>
    <t>氨基葡萄糖，塞来昔布，效果一般</t>
  </si>
  <si>
    <t>偏干</t>
  </si>
  <si>
    <t>张艳</t>
  </si>
  <si>
    <t>13948619693</t>
  </si>
  <si>
    <t>53</t>
  </si>
  <si>
    <t>患者因劳累出现双膝关节疼痛</t>
  </si>
  <si>
    <t>刘美涛</t>
  </si>
  <si>
    <t>18347422938</t>
  </si>
  <si>
    <t>患者2年前因受凉出现双膝关节疼痛</t>
  </si>
  <si>
    <t>血府逐瘀丸，效果一般</t>
  </si>
  <si>
    <t>中医证候积分表</t>
    <phoneticPr fontId="2" type="noConversion"/>
  </si>
  <si>
    <t>VAS评分</t>
    <phoneticPr fontId="2" type="noConversion"/>
  </si>
  <si>
    <t xml:space="preserve">膝关节 WOMAC </t>
    <phoneticPr fontId="2" type="noConversion"/>
  </si>
  <si>
    <t>Lysholm膝关节评分表</t>
    <phoneticPr fontId="2" type="noConversion"/>
  </si>
  <si>
    <t>1偶尔2有时3经常2</t>
  </si>
  <si>
    <t>首诊时间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</si>
</sst>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;@"/>
  </numFmts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>
      <alignment vertical="center"/>
    </xf>
    <xf numFmtId="0" fontId="0" fillId="2" borderId="0" xfId="0" applyFill="1" applyProtection="1">
      <alignment vertical="center"/>
      <protection locked="0"/>
    </xf>
    <xf numFmtId="0" fontId="0" fillId="2" borderId="0" xfId="0" applyFill="1">
      <alignment vertical="center"/>
    </xf>
    <xf numFmtId="0" fontId="1" fillId="0" borderId="0" xfId="0" applyFont="1" applyProtection="1">
      <alignment vertical="center"/>
      <protection locked="0"/>
    </xf>
    <xf numFmtId="0" fontId="3" fillId="2" borderId="0" xfId="0" applyFont="1" applyFill="1" applyProtection="1">
      <alignment vertical="center"/>
      <protection locked="0"/>
    </xf>
    <xf numFmtId="0" fontId="3" fillId="0" borderId="0" xfId="0" applyFont="1">
      <alignment vertical="center"/>
    </xf>
    <xf numFmtId="178" fontId="0" fillId="0" borderId="0" xfId="0" applyNumberFormat="1" applyProtection="1">
      <alignment vertical="center"/>
      <protection locked="0"/>
    </xf>
    <xf numFmtId="178" fontId="0" fillId="0" borderId="0" xfId="0" applyNumberFormat="1">
      <alignment vertical="center"/>
    </xf>
    <xf numFmtId="178" fontId="1" fillId="0" borderId="0" xfId="0" applyNumberFormat="1" applyFont="1" applyProtection="1">
      <alignment vertical="center"/>
      <protection locked="0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191">
    <dxf>
      <numFmt numFmtId="178" formatCode="yyyy\-mm\-dd;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  <tableStyle name="PivotStylePreset2_Accent1" table="0" count="10" xr9:uid="{267968C8-6FFD-4C36-ACC1-9EA1FD1885CA}">
      <tableStyleElement type="headerRow" dxfId="183"/>
      <tableStyleElement type="totalRow" dxfId="182"/>
      <tableStyleElement type="firstRowStripe" dxfId="181"/>
      <tableStyleElement type="firstColumnStripe" dxfId="180"/>
      <tableStyleElement type="firstSubtotalRow" dxfId="179"/>
      <tableStyleElement type="secondSubtotalRow" dxfId="178"/>
      <tableStyleElement type="firstRowSubheading" dxfId="177"/>
      <tableStyleElement type="secondRowSubheading" dxfId="176"/>
      <tableStyleElement type="pageFieldLabels" dxfId="175"/>
      <tableStyleElement type="pageFieldValues" dxfId="1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30">
    <open main="47" threadCnt="1"/>
    <sheetInfos>
      <sheetInfo cellCmpFml="30" sheetStid="1">
        <open main="16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www.wps.cn/officeDocument/2023/relationships/woinfos" Target="woinfo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ustomStorage/customStorage.xml><?xml version="1.0" encoding="utf-8"?>
<customStorage xmlns="https://web.wps.cn/et/2018/main">
  <book/>
  <sheets/>
</customStorage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BDED28-82AD-4D7E-9E46-F3EE186F6573}" autoFormatId="16" applyNumberFormats="0" applyBorderFormats="0" applyFontFormats="0" applyPatternFormats="0" applyAlignmentFormats="0" applyWidthHeightFormats="0">
  <queryTableRefresh nextId="135">
    <queryTableFields count="134">
      <queryTableField id="1" name="姓名" tableColumnId="1"/>
      <queryTableField id="2" name="性别" tableColumnId="2"/>
      <queryTableField id="3" name="年龄" tableColumnId="3"/>
      <queryTableField id="4" name="民族" tableColumnId="4"/>
      <queryTableField id="5" name="婚姻情况" tableColumnId="5"/>
      <queryTableField id="6" name="手机号" tableColumnId="6"/>
      <queryTableField id="7" name="身高" tableColumnId="7"/>
      <queryTableField id="8" name="体重" tableColumnId="8"/>
      <queryTableField id="9" name="BMI" tableColumnId="9"/>
      <queryTableField id="10" name="腰围" tableColumnId="10"/>
      <queryTableField id="11" name="发病时间" tableColumnId="11"/>
      <queryTableField id="12" name="首诊时间" tableColumnId="12"/>
      <queryTableField id="13" name="膝关节疼痛，受寒及阴雨天加重" tableColumnId="13"/>
      <queryTableField id="14" name="膝关节红肿、肿胀" tableColumnId="14"/>
      <queryTableField id="15" name="膝关节变形" tableColumnId="15"/>
      <queryTableField id="16" name="膝关节筋肉萎缩" tableColumnId="16"/>
      <queryTableField id="17" name="畏寒肢冷" tableColumnId="17"/>
      <queryTableField id="18" name="膝关节屈伸不利" tableColumnId="18"/>
      <queryTableField id="19" name="膝关节僵硬" tableColumnId="19"/>
      <queryTableField id="20" name="倦怠乏力不耐久行" tableColumnId="20"/>
      <queryTableField id="21" name="膝关节酸痛不适" tableColumnId="21"/>
      <queryTableField id="22" name="自汗盗汗" tableColumnId="22"/>
      <queryTableField id="23" name="心悸气短" tableColumnId="23"/>
      <queryTableField id="24" name="头晕目眩" tableColumnId="24"/>
      <queryTableField id="25" name="面色晄白" tableColumnId="25"/>
      <queryTableField id="26" name="面试少华" tableColumnId="26"/>
      <queryTableField id="27" name="面色萎黄" tableColumnId="27"/>
      <queryTableField id="28" name="脉细，或弱或数" tableColumnId="28"/>
      <queryTableField id="29" name="舌质淡，苔薄白" tableColumnId="29"/>
      <queryTableField id="30" name="中医证候积分表" tableColumnId="30"/>
      <queryTableField id="31" name="VAS评分" tableColumnId="31"/>
      <queryTableField id="32" name="在平地行走的候" tableColumnId="32"/>
      <queryTableField id="33" name="上下楼梯的时候" tableColumnId="33"/>
      <queryTableField id="34" name="晚上在床上睡觉的时候" tableColumnId="34"/>
      <queryTableField id="35" name="坐着或者躺着时候" tableColumnId="35"/>
      <queryTableField id="36" name="站立的时候" tableColumnId="36"/>
      <queryTableField id="37" name="早晨刚醒的时候，髌股关节的僵硬程度" tableColumnId="37"/>
      <queryTableField id="38" name="白天坐着、躺着或者休息以后，关节僵硬程度" tableColumnId="38"/>
      <queryTableField id="39" name="下楼梯" tableColumnId="39"/>
      <queryTableField id="40" name="上楼梯" tableColumnId="40"/>
      <queryTableField id="41" name="从椅子上站起来的时候" tableColumnId="41"/>
      <queryTableField id="42" name="站立" tableColumnId="42"/>
      <queryTableField id="43" name="弯腰" tableColumnId="43"/>
      <queryTableField id="44" name="平地行走" tableColumnId="44"/>
      <queryTableField id="45" name="上下汽车" tableColumnId="45"/>
      <queryTableField id="46" name="购物逛街" tableColumnId="46"/>
      <queryTableField id="47" name="穿脱鞋袜" tableColumnId="47"/>
      <queryTableField id="48" name="起床 " tableColumnId="48"/>
      <queryTableField id="49" name="上床躺下" tableColumnId="49"/>
      <queryTableField id="50" name="干比较重的家务" tableColumnId="50"/>
      <queryTableField id="51" name="干比较轻的家务" tableColumnId="51"/>
      <queryTableField id="52" name="膝关节 WOMAC " tableColumnId="52"/>
      <queryTableField id="53" name="疼痛" tableColumnId="53"/>
      <queryTableField id="54" name="不安定度" tableColumnId="54"/>
      <queryTableField id="55" name="闭锁感" tableColumnId="55"/>
      <queryTableField id="56" name="肿胀度" tableColumnId="56"/>
      <queryTableField id="57" name="支持物" tableColumnId="57"/>
      <queryTableField id="58" name="跛行" tableColumnId="58"/>
      <queryTableField id="59" name="上楼梯_x000a_" tableColumnId="59"/>
      <queryTableField id="60" name="下蹲" tableColumnId="60"/>
      <queryTableField id="61" name="Lysholm膝关节评分表" tableColumnId="61"/>
      <queryTableField id="62" name="面色" tableColumnId="62"/>
      <queryTableField id="63" name="形体" tableColumnId="63"/>
      <queryTableField id="64" name="声音" tableColumnId="64"/>
      <queryTableField id="65" name="主诉" tableColumnId="65"/>
      <queryTableField id="66" name="病史" tableColumnId="66"/>
      <queryTableField id="67" name="产生/加重症状诱因" tableColumnId="67"/>
      <queryTableField id="68" name="缓解症状方式" tableColumnId="68"/>
      <queryTableField id="69" name="曾服药效与不效" tableColumnId="69"/>
      <queryTableField id="70" name="舌体" tableColumnId="70"/>
      <queryTableField id="71" name="舌质" tableColumnId="71"/>
      <queryTableField id="72" name="舌苔" tableColumnId="72"/>
      <queryTableField id="73" name="脉" tableColumnId="73"/>
      <queryTableField id="74" name="口渴饮水" tableColumnId="74"/>
      <queryTableField id="75" name="口味" tableColumnId="75"/>
      <queryTableField id="76" name="偏食食物" tableColumnId="76"/>
      <queryTableField id="77" name="纳" tableColumnId="77"/>
      <queryTableField id="78" name="寐" tableColumnId="78"/>
      <queryTableField id="79" name="情志" tableColumnId="79"/>
      <queryTableField id="80" name="大便" tableColumnId="80"/>
      <queryTableField id="81" name="小便" tableColumnId="81"/>
      <queryTableField id="82" name="膝关节疼痛 " tableColumnId="82"/>
      <queryTableField id="83" name="疼痛关节个数" tableColumnId="83"/>
      <queryTableField id="84" name="痛处固定" tableColumnId="84"/>
      <queryTableField id="85" name="膝关节疼痛性质" tableColumnId="85"/>
      <queryTableField id="86" name="膝关节肤温" tableColumnId="86"/>
      <queryTableField id="87" name="疼痛关节皮肤颜色" tableColumnId="87"/>
      <queryTableField id="88" name="膝关节肿胀 " tableColumnId="88"/>
      <queryTableField id="89" name="1轻度2中度3重度" tableColumnId="89"/>
      <queryTableField id="90" name="关节屈伸不利" tableColumnId="90"/>
      <queryTableField id="91" name="关节僵硬" tableColumnId="91"/>
      <queryTableField id="92" name="关节晨僵" tableColumnId="92"/>
      <queryTableField id="93" name="1轻度晨起1小时内僵硬缓解2中度晨起1-4小时内僵硬缓解3重度晨起4小时以上僵硬缓解" tableColumnId="93"/>
      <queryTableField id="94" name="晨僵时间" tableColumnId="94"/>
      <queryTableField id="95" name="关节重着" tableColumnId="95"/>
      <queryTableField id="96" name="活动受限 " tableColumnId="96"/>
      <queryTableField id="97" name="1II级2III级3IV" tableColumnId="97"/>
      <queryTableField id="98" name="肢体困重" tableColumnId="98"/>
      <queryTableField id="99" name="1轻度:自觉四肢和(或)躯体额外的负重感，无束缚感，活动量因此减少&lt;1/3。2中度:自觉四肢和(或)躯体额外的负重感，有束缚感，活动量因此减少1/3" tableColumnId="99"/>
      <queryTableField id="100" name="关节症状加重因素1阴雨天加重2遇寒加重3夜间加重4其他 " tableColumnId="100"/>
      <queryTableField id="101" name="关节症状缓解因素" tableColumnId="101"/>
      <queryTableField id="102" name="膝关节症状1关节酸胀2关节酸楚3关节麻木4关节压痛5关节畸形6关节积液" tableColumnId="102"/>
      <queryTableField id="103" name="局部畏寒 " tableColumnId="103"/>
      <queryTableField id="104" name="皮下结节 " tableColumnId="104"/>
      <queryTableField id="105" name="备注 个" tableColumnId="105"/>
      <queryTableField id="106" name="皮肤麻木感" tableColumnId="106"/>
      <queryTableField id="107" name="寒热情况(含发生频率评估)1无2有 " tableColumnId="107"/>
      <queryTableField id="108" name="1恶风2恶寒3畏寒4身热不扬5发热" tableColumnId="108"/>
      <queryTableField id="109" name="1偶尔2有时3经常" tableColumnId="109"/>
      <queryTableField id="110" name="汗出情况1正常2汗出不畅3汗出黏腻4其他无汗/自汗/盗汗/战汗/局部出汗" tableColumnId="110"/>
      <queryTableField id="111" name="头重如裹 1无2偶尔3有时3经常" tableColumnId="111"/>
      <queryTableField id="112" name="头晕 1无2偶尔3有时4经常" tableColumnId="112"/>
      <queryTableField id="113" name="头痛全/前额/侧头/后头连项/巅顶 1无2偶尔3有时4经常" tableColumnId="113"/>
      <queryTableField id="114" name="肢体症状 1无2有 " tableColumnId="114"/>
      <queryTableField id="115" name="1肢冷2肢体酸痛3肢体浮肿4腰膝酸软5肌肉萎缩" tableColumnId="115"/>
      <queryTableField id="116" name="大便 1便秘2大便干3大便次数增多(&gt;3次/天)4大便不成形5大便黏腻6正常7其他" tableColumnId="116"/>
      <queryTableField id="117" name="小便黄(除外晨尿) 1无2较正常偏黄3黄4深黄" tableColumnId="117"/>
      <queryTableField id="118" name="小便清长 1无2有" tableColumnId="118"/>
      <queryTableField id="119" name="口味异常 1无2有" tableColumnId="119"/>
      <queryTableField id="120" name="1口黏腻2口淡3口苦4口干5其他" tableColumnId="120"/>
      <queryTableField id="121" name="11口渴/饮水(含发生频率评估) 1无2有" tableColumnId="121"/>
      <queryTableField id="122" name="1口渴多饮2口渴但不欲饮" tableColumnId="122"/>
      <queryTableField id="123" name="1偶尔2有时3经常2" tableColumnId="123"/>
      <queryTableField id="124" name="12食欲 1纳少2正常3其他" tableColumnId="124"/>
      <queryTableField id="125" name="13恶心 1无2有 " tableColumnId="125"/>
      <queryTableField id="126" name="14胸腹部症状 1正常2腹满3腹胀" tableColumnId="126"/>
      <queryTableField id="127" name="睡眠 1眠差2眠可" tableColumnId="127"/>
      <queryTableField id="128" name="心烦 1无2偶尔3有时4经常" tableColumnId="128"/>
      <queryTableField id="129" name="其他症状 1倦怠乏力2神疲3少气4懒言5咽痛6其他 " tableColumnId="129"/>
      <queryTableField id="130" name="舌体胖大1无2有" tableColumnId="130"/>
      <queryTableField id="131" name="舌质1舌质淡2舌质红(含舌尖红)3舌质淡红4舌质暗5舌暗红6舌质淡暗7舌有瘀斑8其他" tableColumnId="131"/>
      <queryTableField id="132" name="舌苔1苔白2苔黄3苔腻4苔厚(含中后部厚)5苔白腻6苔黄腻7苔白厚8苔黄厚9苔白滑10苔水滑11少苔12苔薄白13其他" tableColumnId="132"/>
      <queryTableField id="133" name="脉1脉濡缓2脉弦紧3脉沉缓4脉濡数5脉滑数6脉滑7脉沉涩8脉沉细无力9脉细弱10其他" tableColumnId="133"/>
      <queryTableField id="134" name="诊断1寒湿痹阻证2湿热痹阻证3气滞血瘀证4肝肾亏虚证5气血虚弱证6其他" tableColumnId="1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C13270-1DD1-408D-96A4-F0E520C9E2E2}" autoFormatId="16" applyNumberFormats="0" applyBorderFormats="0" applyFontFormats="0" applyPatternFormats="0" applyAlignmentFormats="0" applyWidthHeightFormats="0">
  <queryTableRefresh nextId="135">
    <queryTableFields count="134">
      <queryTableField id="1" name="姓名" tableColumnId="1"/>
      <queryTableField id="2" name="性别" tableColumnId="2"/>
      <queryTableField id="3" name="年龄" tableColumnId="3"/>
      <queryTableField id="4" name="民族" tableColumnId="4"/>
      <queryTableField id="5" name="婚姻情况" tableColumnId="5"/>
      <queryTableField id="6" name="手机号" tableColumnId="6"/>
      <queryTableField id="7" name="身高" tableColumnId="7"/>
      <queryTableField id="8" name="体重" tableColumnId="8"/>
      <queryTableField id="9" name="BMI" tableColumnId="9"/>
      <queryTableField id="10" name="腰围" tableColumnId="10"/>
      <queryTableField id="11" name="发病时间" tableColumnId="11"/>
      <queryTableField id="12" name="首诊时间" tableColumnId="12"/>
      <queryTableField id="13" name="膝关节疼痛，受寒及阴雨天加重" tableColumnId="13"/>
      <queryTableField id="14" name="膝关节红肿、肿胀" tableColumnId="14"/>
      <queryTableField id="15" name="膝关节变形" tableColumnId="15"/>
      <queryTableField id="16" name="膝关节筋肉萎缩" tableColumnId="16"/>
      <queryTableField id="17" name="畏寒肢冷" tableColumnId="17"/>
      <queryTableField id="18" name="膝关节屈伸不利" tableColumnId="18"/>
      <queryTableField id="19" name="膝关节僵硬" tableColumnId="19"/>
      <queryTableField id="20" name="倦怠乏力不耐久行" tableColumnId="20"/>
      <queryTableField id="21" name="膝关节酸痛不适" tableColumnId="21"/>
      <queryTableField id="22" name="自汗盗汗" tableColumnId="22"/>
      <queryTableField id="23" name="心悸气短" tableColumnId="23"/>
      <queryTableField id="24" name="头晕目眩" tableColumnId="24"/>
      <queryTableField id="25" name="面色晄白" tableColumnId="25"/>
      <queryTableField id="26" name="面试少华" tableColumnId="26"/>
      <queryTableField id="27" name="面色萎黄" tableColumnId="27"/>
      <queryTableField id="28" name="脉细，或弱或数" tableColumnId="28"/>
      <queryTableField id="29" name="舌质淡，苔薄白" tableColumnId="29"/>
      <queryTableField id="30" name="中医证候积分表" tableColumnId="30"/>
      <queryTableField id="31" name="VAS评分" tableColumnId="31"/>
      <queryTableField id="32" name="在平地行走的候" tableColumnId="32"/>
      <queryTableField id="33" name="上下楼梯的时候" tableColumnId="33"/>
      <queryTableField id="34" name="晚上在床上睡觉的时候" tableColumnId="34"/>
      <queryTableField id="35" name="坐着或者躺着时候" tableColumnId="35"/>
      <queryTableField id="36" name="站立的时候" tableColumnId="36"/>
      <queryTableField id="37" name="早晨刚醒的时候，髌股关节的僵硬程度" tableColumnId="37"/>
      <queryTableField id="38" name="白天坐着、躺着或者休息以后，关节僵硬程度" tableColumnId="38"/>
      <queryTableField id="39" name="下楼梯" tableColumnId="39"/>
      <queryTableField id="40" name="上楼梯" tableColumnId="40"/>
      <queryTableField id="41" name="从椅子上站起来的时候" tableColumnId="41"/>
      <queryTableField id="42" name="站立" tableColumnId="42"/>
      <queryTableField id="43" name="弯腰" tableColumnId="43"/>
      <queryTableField id="44" name="平地行走" tableColumnId="44"/>
      <queryTableField id="45" name="上下汽车" tableColumnId="45"/>
      <queryTableField id="46" name="购物逛街" tableColumnId="46"/>
      <queryTableField id="47" name="穿脱鞋袜" tableColumnId="47"/>
      <queryTableField id="48" name="起床 " tableColumnId="48"/>
      <queryTableField id="49" name="上床躺下" tableColumnId="49"/>
      <queryTableField id="50" name="干比较重的家务" tableColumnId="50"/>
      <queryTableField id="51" name="干比较轻的家务" tableColumnId="51"/>
      <queryTableField id="52" name="膝关节 WOMAC " tableColumnId="52"/>
      <queryTableField id="53" name="疼痛" tableColumnId="53"/>
      <queryTableField id="54" name="不安定度" tableColumnId="54"/>
      <queryTableField id="55" name="闭锁感" tableColumnId="55"/>
      <queryTableField id="56" name="肿胀度" tableColumnId="56"/>
      <queryTableField id="57" name="支持物" tableColumnId="57"/>
      <queryTableField id="58" name="跛行" tableColumnId="58"/>
      <queryTableField id="59" name="上楼梯_x000a_" tableColumnId="59"/>
      <queryTableField id="60" name="下蹲" tableColumnId="60"/>
      <queryTableField id="61" name="Lysholm膝关节评分表" tableColumnId="61"/>
      <queryTableField id="62" name="面色" tableColumnId="62"/>
      <queryTableField id="63" name="形体" tableColumnId="63"/>
      <queryTableField id="64" name="声音" tableColumnId="64"/>
      <queryTableField id="65" name="主诉" tableColumnId="65"/>
      <queryTableField id="66" name="病史" tableColumnId="66"/>
      <queryTableField id="67" name="产生/加重症状诱因" tableColumnId="67"/>
      <queryTableField id="68" name="缓解症状方式" tableColumnId="68"/>
      <queryTableField id="69" name="曾服药效与不效" tableColumnId="69"/>
      <queryTableField id="70" name="舌体" tableColumnId="70"/>
      <queryTableField id="71" name="舌质" tableColumnId="71"/>
      <queryTableField id="72" name="舌苔" tableColumnId="72"/>
      <queryTableField id="73" name="脉" tableColumnId="73"/>
      <queryTableField id="74" name="口渴饮水" tableColumnId="74"/>
      <queryTableField id="75" name="口味" tableColumnId="75"/>
      <queryTableField id="76" name="偏食食物" tableColumnId="76"/>
      <queryTableField id="77" name="纳" tableColumnId="77"/>
      <queryTableField id="78" name="寐" tableColumnId="78"/>
      <queryTableField id="79" name="情志" tableColumnId="79"/>
      <queryTableField id="80" name="大便" tableColumnId="80"/>
      <queryTableField id="81" name="小便" tableColumnId="81"/>
      <queryTableField id="82" name="膝关节疼痛 " tableColumnId="82"/>
      <queryTableField id="83" name="疼痛关节个数" tableColumnId="83"/>
      <queryTableField id="84" name="痛处固定" tableColumnId="84"/>
      <queryTableField id="85" name="膝关节疼痛性质" tableColumnId="85"/>
      <queryTableField id="86" name="膝关节肤温" tableColumnId="86"/>
      <queryTableField id="87" name="疼痛关节皮肤颜色" tableColumnId="87"/>
      <queryTableField id="88" name="膝关节肿胀 " tableColumnId="88"/>
      <queryTableField id="89" name="1轻度2中度3重度" tableColumnId="89"/>
      <queryTableField id="90" name="关节屈伸不利" tableColumnId="90"/>
      <queryTableField id="91" name="关节僵硬" tableColumnId="91"/>
      <queryTableField id="92" name="关节晨僵" tableColumnId="92"/>
      <queryTableField id="93" name="1轻度晨起1小时内僵硬缓解2中度晨起1-4小时内僵硬缓解3重度晨起4小时以上僵硬缓解" tableColumnId="93"/>
      <queryTableField id="94" name="晨僵时间" tableColumnId="94"/>
      <queryTableField id="95" name="关节重着" tableColumnId="95"/>
      <queryTableField id="96" name="活动受限 " tableColumnId="96"/>
      <queryTableField id="97" name="1II级2III级3IV" tableColumnId="97"/>
      <queryTableField id="98" name="肢体困重" tableColumnId="98"/>
      <queryTableField id="99" name="1轻度:自觉四肢和(或)躯体额外的负重感，无束缚感，活动量因此减少&lt;1/3。2中度:自觉四肢和(或)躯体额外的负重感，有束缚感，活动量因此减少1/3" tableColumnId="99"/>
      <queryTableField id="100" name="关节症状加重因素1阴雨天加重2遇寒加重3夜间加重4其他 " tableColumnId="100"/>
      <queryTableField id="101" name="关节症状缓解因素" tableColumnId="101"/>
      <queryTableField id="102" name="膝关节症状1关节酸胀2关节酸楚3关节麻木4关节压痛5关节畸形6关节积液" tableColumnId="102"/>
      <queryTableField id="103" name="局部畏寒 " tableColumnId="103"/>
      <queryTableField id="104" name="皮下结节 " tableColumnId="104"/>
      <queryTableField id="105" name="备注 个" tableColumnId="105"/>
      <queryTableField id="106" name="皮肤麻木感" tableColumnId="106"/>
      <queryTableField id="107" name="寒热情况(含发生频率评估)1无2有 " tableColumnId="107"/>
      <queryTableField id="108" name="1恶风2恶寒3畏寒4身热不扬5发热" tableColumnId="108"/>
      <queryTableField id="109" name="1偶尔2有时3经常" tableColumnId="109"/>
      <queryTableField id="110" name="汗出情况1正常2汗出不畅3汗出黏腻4其他无汗/自汗/盗汗/战汗/局部出汗" tableColumnId="110"/>
      <queryTableField id="111" name="头重如裹 1无2偶尔3有时3经常" tableColumnId="111"/>
      <queryTableField id="112" name="头晕 1无2偶尔3有时4经常" tableColumnId="112"/>
      <queryTableField id="113" name="头痛全/前额/侧头/后头连项/巅顶 1无2偶尔3有时4经常" tableColumnId="113"/>
      <queryTableField id="114" name="肢体症状 1无2有 " tableColumnId="114"/>
      <queryTableField id="115" name="1肢冷2肢体酸痛3肢体浮肿4腰膝酸软5肌肉萎缩" tableColumnId="115"/>
      <queryTableField id="116" name="大便 1便秘2大便干3大便次数增多(&gt;3次/天)4大便不成形5大便黏腻6正常7其他" tableColumnId="116"/>
      <queryTableField id="117" name="小便黄(除外晨尿) 1无2较正常偏黄3黄4深黄" tableColumnId="117"/>
      <queryTableField id="118" name="小便清长 1无2有" tableColumnId="118"/>
      <queryTableField id="119" name="口味异常 1无2有" tableColumnId="119"/>
      <queryTableField id="120" name="1口黏腻2口淡3口苦4口干5其他" tableColumnId="120"/>
      <queryTableField id="121" name="11口渴/饮水(含发生频率评估) 1无2有" tableColumnId="121"/>
      <queryTableField id="122" name="1口渴多饮2口渴但不欲饮" tableColumnId="122"/>
      <queryTableField id="123" name="1偶尔2有时3经常2" tableColumnId="123"/>
      <queryTableField id="124" name="12食欲 1纳少2正常3其他" tableColumnId="124"/>
      <queryTableField id="125" name="13恶心 1无2有 " tableColumnId="125"/>
      <queryTableField id="126" name="14胸腹部症状 1正常2腹满3腹胀" tableColumnId="126"/>
      <queryTableField id="127" name="睡眠 1眠差2眠可" tableColumnId="127"/>
      <queryTableField id="128" name="心烦 1无2偶尔3有时4经常" tableColumnId="128"/>
      <queryTableField id="129" name="其他症状 1倦怠乏力2神疲3少气4懒言5咽痛6其他 " tableColumnId="129"/>
      <queryTableField id="130" name="舌体胖大1无2有" tableColumnId="130"/>
      <queryTableField id="131" name="舌质1舌质淡2舌质红(含舌尖红)3舌质淡红4舌质暗5舌暗红6舌质淡暗7舌有瘀斑8其他" tableColumnId="131"/>
      <queryTableField id="132" name="舌苔1苔白2苔黄3苔腻4苔厚(含中后部厚)5苔白腻6苔黄腻7苔白厚8苔黄厚9苔白滑10苔水滑11少苔12苔薄白13其他" tableColumnId="132"/>
      <queryTableField id="133" name="脉1脉濡缓2脉弦紧3脉沉缓4脉濡数5脉滑数6脉滑7脉沉涩8脉沉细无力9脉细弱10其他" tableColumnId="133"/>
      <queryTableField id="134" name="诊断1寒湿痹阻证2湿热痹阻证3气滞血瘀证4肝肾亏虚证5气血虚弱证6其他" tableColumnId="1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15305-7D40-4862-9274-11FAD77B8890}" name="表1_" displayName="表1_" ref="A1:ED63" tableType="queryTable" totalsRowShown="0">
  <autoFilter ref="A1:ED63" xr:uid="{BC015305-7D40-4862-9274-11FAD77B8890}"/>
  <tableColumns count="134">
    <tableColumn id="1" xr3:uid="{01C5A256-D7B4-4884-B40D-FB9FBAEA3976}" uniqueName="1" name="姓名" queryTableFieldId="1" dataDxfId="173"/>
    <tableColumn id="2" xr3:uid="{177019C7-E197-44C5-BFF7-B95C566C69AC}" uniqueName="2" name="性别" queryTableFieldId="2"/>
    <tableColumn id="3" xr3:uid="{02AD653D-ED3B-4798-A208-7AD6615F19CB}" uniqueName="3" name="年龄" queryTableFieldId="3"/>
    <tableColumn id="4" xr3:uid="{1B5B859D-62BA-4EC2-88AC-90F1CE768683}" uniqueName="4" name="民族" queryTableFieldId="4" dataDxfId="172"/>
    <tableColumn id="5" xr3:uid="{A289BD5B-E251-4113-BC08-11A220981993}" uniqueName="5" name="婚姻情况" queryTableFieldId="5"/>
    <tableColumn id="6" xr3:uid="{E87D5CD7-913E-432E-A209-E4F74AD6C45F}" uniqueName="6" name="手机号" queryTableFieldId="6"/>
    <tableColumn id="7" xr3:uid="{F5D6D82D-14BC-45CA-8A26-AB5246305ADF}" uniqueName="7" name="身高" queryTableFieldId="7"/>
    <tableColumn id="8" xr3:uid="{8E7F724E-FC94-4597-869D-44971611222F}" uniqueName="8" name="体重" queryTableFieldId="8"/>
    <tableColumn id="9" xr3:uid="{CC3DADE3-156B-4868-AB70-E78DA5FC2A4C}" uniqueName="9" name="BMI" queryTableFieldId="9"/>
    <tableColumn id="10" xr3:uid="{3D52A6CE-CAC6-4FAF-B90D-2A2A98D2CC87}" uniqueName="10" name="腰围" queryTableFieldId="10"/>
    <tableColumn id="11" xr3:uid="{A6735783-5A15-484D-9392-FF669FFB2336}" uniqueName="11" name="发病时间" queryTableFieldId="11"/>
    <tableColumn id="12" xr3:uid="{A7082018-94A6-45DC-B7CA-2A1262749855}" uniqueName="12" name="首诊时间" queryTableFieldId="12"/>
    <tableColumn id="13" xr3:uid="{1120A595-74BB-499B-847D-97175B98BDA8}" uniqueName="13" name="膝关节疼痛，受寒及阴雨天加重" queryTableFieldId="13"/>
    <tableColumn id="14" xr3:uid="{880FD865-FD10-418E-8449-040EDEB29D5D}" uniqueName="14" name="膝关节红肿、肿胀" queryTableFieldId="14"/>
    <tableColumn id="15" xr3:uid="{7EC1ACBF-A3D6-470A-B518-F4784A4C722F}" uniqueName="15" name="膝关节变形" queryTableFieldId="15"/>
    <tableColumn id="16" xr3:uid="{DAA4D62B-6D4B-4504-8EAC-6DB6BA188F74}" uniqueName="16" name="膝关节筋肉萎缩" queryTableFieldId="16"/>
    <tableColumn id="17" xr3:uid="{D75D86C7-1E1D-42EF-A39A-26BEAA865DA6}" uniqueName="17" name="畏寒肢冷" queryTableFieldId="17"/>
    <tableColumn id="18" xr3:uid="{CAF018FE-4781-479C-AFF9-F59F63E70E10}" uniqueName="18" name="膝关节屈伸不利" queryTableFieldId="18"/>
    <tableColumn id="19" xr3:uid="{0916E5B7-960A-4415-968F-F9386ECB066B}" uniqueName="19" name="膝关节僵硬" queryTableFieldId="19"/>
    <tableColumn id="20" xr3:uid="{E2CC1D26-4E92-47B0-9EDA-F6BE5CC64761}" uniqueName="20" name="倦怠乏力不耐久行" queryTableFieldId="20"/>
    <tableColumn id="21" xr3:uid="{F30A090A-CA4D-4A69-AE18-1E5E26950A14}" uniqueName="21" name="膝关节酸痛不适" queryTableFieldId="21"/>
    <tableColumn id="22" xr3:uid="{5F5257DB-994B-4C98-BA26-0BF24B1E4697}" uniqueName="22" name="自汗盗汗" queryTableFieldId="22"/>
    <tableColumn id="23" xr3:uid="{0EECA677-D569-49C5-B29F-7D9A64B8B53E}" uniqueName="23" name="心悸气短" queryTableFieldId="23"/>
    <tableColumn id="24" xr3:uid="{AF8A9B23-85EA-4978-B848-EEBA4F8C404A}" uniqueName="24" name="头晕目眩" queryTableFieldId="24"/>
    <tableColumn id="25" xr3:uid="{1E05C930-F41C-438D-A330-0AC95B6F9574}" uniqueName="25" name="面色晄白" queryTableFieldId="25"/>
    <tableColumn id="26" xr3:uid="{11EEE8D3-B56D-4DF1-B863-F8B61839ED68}" uniqueName="26" name="面试少华" queryTableFieldId="26"/>
    <tableColumn id="27" xr3:uid="{71727B68-6E10-4542-B565-F2593FF46BBD}" uniqueName="27" name="面色萎黄" queryTableFieldId="27"/>
    <tableColumn id="28" xr3:uid="{8FA167F3-5531-4D21-8F9A-63A4D63A2508}" uniqueName="28" name="脉细，或弱或数" queryTableFieldId="28"/>
    <tableColumn id="29" xr3:uid="{7932D678-D25D-4661-9FDA-B7C6A3974879}" uniqueName="29" name="舌质淡，苔薄白" queryTableFieldId="29"/>
    <tableColumn id="30" xr3:uid="{3F9AB6CB-41CF-4AC2-9E4E-42AA65893B69}" uniqueName="30" name="中医证候积分表" queryTableFieldId="30"/>
    <tableColumn id="31" xr3:uid="{C9A0CDE8-9276-436F-9A71-02D350006D25}" uniqueName="31" name="VAS评分" queryTableFieldId="31"/>
    <tableColumn id="32" xr3:uid="{600BDE40-CCB3-4172-B4E6-83D707CC2025}" uniqueName="32" name="在平地行走的候" queryTableFieldId="32"/>
    <tableColumn id="33" xr3:uid="{2FB02772-12D3-46EF-AFAB-303B29EB61E5}" uniqueName="33" name="上下楼梯的时候" queryTableFieldId="33"/>
    <tableColumn id="34" xr3:uid="{519A2340-DECB-4679-B2F4-47BB2BEE6A5E}" uniqueName="34" name="晚上在床上睡觉的时候" queryTableFieldId="34"/>
    <tableColumn id="35" xr3:uid="{3C1E2CFA-34CD-40A6-9004-C151662F2887}" uniqueName="35" name="坐着或者躺着时候" queryTableFieldId="35"/>
    <tableColumn id="36" xr3:uid="{1AE22B47-03ED-4C96-BD89-1F7E7D0A8FD9}" uniqueName="36" name="站立的时候" queryTableFieldId="36"/>
    <tableColumn id="37" xr3:uid="{59B49F66-A918-42C8-8D33-67CC5D97E5FF}" uniqueName="37" name="早晨刚醒的时候，髌股关节的僵硬程度" queryTableFieldId="37"/>
    <tableColumn id="38" xr3:uid="{C9A3C5F3-A77E-4166-9500-EE6FC0364082}" uniqueName="38" name="白天坐着、躺着或者休息以后，关节僵硬程度" queryTableFieldId="38"/>
    <tableColumn id="39" xr3:uid="{06022B9C-CD99-4E66-B7B1-43698AB2A8A0}" uniqueName="39" name="下楼梯" queryTableFieldId="39"/>
    <tableColumn id="40" xr3:uid="{33E84214-D0BB-450F-8C3E-0084A8542411}" uniqueName="40" name="上楼梯" queryTableFieldId="40"/>
    <tableColumn id="41" xr3:uid="{7FC5743F-9233-40E8-B989-A578E8330908}" uniqueName="41" name="从椅子上站起来的时候" queryTableFieldId="41"/>
    <tableColumn id="42" xr3:uid="{5AA190BF-4287-4362-AF2D-27BC0024EB8B}" uniqueName="42" name="站立" queryTableFieldId="42"/>
    <tableColumn id="43" xr3:uid="{BD24D6AB-3F02-429F-9E08-68CD5B402D68}" uniqueName="43" name="弯腰" queryTableFieldId="43"/>
    <tableColumn id="44" xr3:uid="{07A3E237-2888-4B68-AB52-E4EE9820FC05}" uniqueName="44" name="平地行走" queryTableFieldId="44"/>
    <tableColumn id="45" xr3:uid="{F0C04AF6-6E43-40CB-94AC-2E41FBF57749}" uniqueName="45" name="上下汽车" queryTableFieldId="45"/>
    <tableColumn id="46" xr3:uid="{7AE67019-5C52-4BD9-A104-2D332876CCF1}" uniqueName="46" name="购物逛街" queryTableFieldId="46"/>
    <tableColumn id="47" xr3:uid="{3D739075-95CC-40ED-BFF2-F2B2C3DB8674}" uniqueName="47" name="穿脱鞋袜" queryTableFieldId="47"/>
    <tableColumn id="48" xr3:uid="{7898BD76-1294-4140-9C12-D830311E8B16}" uniqueName="48" name="起床 " queryTableFieldId="48"/>
    <tableColumn id="49" xr3:uid="{4AF3749A-B212-4DD5-9FFF-D0EE33102660}" uniqueName="49" name="上床躺下" queryTableFieldId="49"/>
    <tableColumn id="50" xr3:uid="{244B60A9-95EB-4945-A25E-7F68BE85F5C9}" uniqueName="50" name="干比较重的家务" queryTableFieldId="50"/>
    <tableColumn id="51" xr3:uid="{40B0D74F-1FA4-4046-AE52-63E826D90107}" uniqueName="51" name="干比较轻的家务" queryTableFieldId="51"/>
    <tableColumn id="52" xr3:uid="{3C7023A3-3486-42C4-AFCE-A6E4487300D8}" uniqueName="52" name="膝关节 WOMAC " queryTableFieldId="52"/>
    <tableColumn id="53" xr3:uid="{1E73078C-505B-4CA7-8C48-26B4FA48D258}" uniqueName="53" name="疼痛" queryTableFieldId="53"/>
    <tableColumn id="54" xr3:uid="{137DB153-6D49-41C7-B679-614E8E6C3A63}" uniqueName="54" name="不安定度" queryTableFieldId="54"/>
    <tableColumn id="55" xr3:uid="{8C0A7E7C-F9B3-4774-81B8-FB1D485E42CE}" uniqueName="55" name="闭锁感" queryTableFieldId="55"/>
    <tableColumn id="56" xr3:uid="{92772FCF-BAFF-40ED-8D3C-07F8057D6B99}" uniqueName="56" name="肿胀度" queryTableFieldId="56"/>
    <tableColumn id="57" xr3:uid="{80699F53-1B6C-4696-8119-A622AD7E986E}" uniqueName="57" name="支持物" queryTableFieldId="57"/>
    <tableColumn id="58" xr3:uid="{984F1AF9-42D2-41C3-847B-AD8C640C12CC}" uniqueName="58" name="跛行" queryTableFieldId="58"/>
    <tableColumn id="59" xr3:uid="{C4EC70FB-2012-4614-A903-39C8F5E0F20A}" uniqueName="59" name="上楼梯_x000a_" queryTableFieldId="59"/>
    <tableColumn id="60" xr3:uid="{20BAD1A2-CF88-450D-99D9-CC965EE5A9B2}" uniqueName="60" name="下蹲" queryTableFieldId="60"/>
    <tableColumn id="61" xr3:uid="{3C2C0987-430B-4A28-9A23-949BBEE8E7E3}" uniqueName="61" name="Lysholm膝关节评分表" queryTableFieldId="61"/>
    <tableColumn id="62" xr3:uid="{DC55C1ED-E6E8-434B-B927-DFF02F98A55D}" uniqueName="62" name="面色" queryTableFieldId="62" dataDxfId="171"/>
    <tableColumn id="63" xr3:uid="{4782B7E8-5A50-4580-9633-929E2C0742DF}" uniqueName="63" name="形体" queryTableFieldId="63" dataDxfId="170"/>
    <tableColumn id="64" xr3:uid="{9EBB3F71-42ED-4FE2-A009-9F667E5EFDA7}" uniqueName="64" name="声音" queryTableFieldId="64" dataDxfId="169"/>
    <tableColumn id="65" xr3:uid="{701609DB-2DE5-41F9-8542-0F3ED9A78726}" uniqueName="65" name="主诉" queryTableFieldId="65" dataDxfId="168"/>
    <tableColumn id="66" xr3:uid="{492990A6-7956-4AEB-A2B9-8BC013690F10}" uniqueName="66" name="病史" queryTableFieldId="66" dataDxfId="167"/>
    <tableColumn id="67" xr3:uid="{D45E91DC-23ED-491B-9847-5764E6179136}" uniqueName="67" name="产生/加重症状诱因" queryTableFieldId="67" dataDxfId="166"/>
    <tableColumn id="68" xr3:uid="{C782BC4F-B7BA-4EF5-A8AB-22BEAD0095F9}" uniqueName="68" name="缓解症状方式" queryTableFieldId="68" dataDxfId="165"/>
    <tableColumn id="69" xr3:uid="{CEA47B57-1B39-47FF-8E38-920A7D96D4F7}" uniqueName="69" name="曾服药效与不效" queryTableFieldId="69" dataDxfId="164"/>
    <tableColumn id="70" xr3:uid="{35E9D908-3778-4AEB-8758-A7AFEEBAB680}" uniqueName="70" name="舌体" queryTableFieldId="70" dataDxfId="163"/>
    <tableColumn id="71" xr3:uid="{A6F16689-5125-4DB7-9451-AB11FEBB10F7}" uniqueName="71" name="舌质" queryTableFieldId="71" dataDxfId="162"/>
    <tableColumn id="72" xr3:uid="{6E5C3AAB-A685-42EE-86DA-073516E69949}" uniqueName="72" name="舌苔" queryTableFieldId="72" dataDxfId="161"/>
    <tableColumn id="73" xr3:uid="{41629799-FBE7-4167-BDF9-D1A6CBCB6F81}" uniqueName="73" name="脉" queryTableFieldId="73" dataDxfId="160"/>
    <tableColumn id="74" xr3:uid="{F60242D8-7D64-41E3-BE43-36DBC0BD0FD9}" uniqueName="74" name="口渴饮水" queryTableFieldId="74" dataDxfId="159"/>
    <tableColumn id="75" xr3:uid="{911C7A10-3359-4EFB-9DCC-56E33A553E4F}" uniqueName="75" name="口味" queryTableFieldId="75" dataDxfId="158"/>
    <tableColumn id="76" xr3:uid="{76F61A71-425C-40DC-8D2D-AC6AD7AEF1C2}" uniqueName="76" name="偏食食物" queryTableFieldId="76"/>
    <tableColumn id="77" xr3:uid="{EF538CFC-A48E-4610-A6C5-08985F1914D3}" uniqueName="77" name="纳" queryTableFieldId="77"/>
    <tableColumn id="78" xr3:uid="{6A617CED-7703-4942-8141-FD5B84BAC962}" uniqueName="78" name="寐" queryTableFieldId="78"/>
    <tableColumn id="79" xr3:uid="{4504B6A6-3AE0-4212-8075-02BBBEE9613D}" uniqueName="79" name="情志" queryTableFieldId="79" dataDxfId="157"/>
    <tableColumn id="80" xr3:uid="{73AC659C-DD9E-4BD7-827D-5897B5DE61E4}" uniqueName="80" name="大便" queryTableFieldId="80" dataDxfId="156"/>
    <tableColumn id="81" xr3:uid="{80E58BE6-7F98-4B17-8D72-9AB23879D858}" uniqueName="81" name="小便" queryTableFieldId="81" dataDxfId="155"/>
    <tableColumn id="82" xr3:uid="{1C10817E-234F-4708-B50C-7CD6743285A4}" uniqueName="82" name="膝关节疼痛 " queryTableFieldId="82"/>
    <tableColumn id="83" xr3:uid="{2686A57D-576D-4653-B9F7-005EF06FDA15}" uniqueName="83" name="疼痛关节个数" queryTableFieldId="83"/>
    <tableColumn id="84" xr3:uid="{78779CA2-C77E-4415-AB6E-8C567A7D7688}" uniqueName="84" name="痛处固定" queryTableFieldId="84"/>
    <tableColumn id="85" xr3:uid="{8F82F549-3EC5-4149-8F2A-FA79591F9D59}" uniqueName="85" name="膝关节疼痛性质" queryTableFieldId="85"/>
    <tableColumn id="86" xr3:uid="{DBF9D902-462B-485C-B62A-D92EFF9073A2}" uniqueName="86" name="膝关节肤温" queryTableFieldId="86"/>
    <tableColumn id="87" xr3:uid="{4B21F875-0B4B-4EB4-B25A-93B213FE74C5}" uniqueName="87" name="疼痛关节皮肤颜色" queryTableFieldId="87"/>
    <tableColumn id="88" xr3:uid="{1AF32828-1388-4D56-A524-BD6D484A5B11}" uniqueName="88" name="膝关节肿胀 " queryTableFieldId="88"/>
    <tableColumn id="89" xr3:uid="{81D970DC-6101-4BB1-86A7-C8B5854E62A2}" uniqueName="89" name="1轻度2中度3重度" queryTableFieldId="89"/>
    <tableColumn id="90" xr3:uid="{739AB8C0-2145-4F74-AF91-3E2F69C8A9F7}" uniqueName="90" name="关节屈伸不利" queryTableFieldId="90"/>
    <tableColumn id="91" xr3:uid="{C6D864A9-AE8A-4187-A0AB-A7ECFA421F22}" uniqueName="91" name="关节僵硬" queryTableFieldId="91"/>
    <tableColumn id="92" xr3:uid="{9C7B4E86-367C-4E31-9379-827CD2C331EA}" uniqueName="92" name="关节晨僵" queryTableFieldId="92"/>
    <tableColumn id="93" xr3:uid="{EF8E8B08-13EA-4E21-AE65-4BE474C4E6B3}" uniqueName="93" name="1轻度晨起1小时内僵硬缓解2中度晨起1-4小时内僵硬缓解3重度晨起4小时以上僵硬缓解" queryTableFieldId="93"/>
    <tableColumn id="94" xr3:uid="{D5B81407-EFDC-466B-A7D3-3DCC66DFAB69}" uniqueName="94" name="晨僵时间" queryTableFieldId="94"/>
    <tableColumn id="95" xr3:uid="{5AB20682-3878-4486-A550-EC9443BEB4E1}" uniqueName="95" name="关节重着" queryTableFieldId="95"/>
    <tableColumn id="96" xr3:uid="{2BC0BC2D-8EE6-47EF-A1AA-72AA8CA2984E}" uniqueName="96" name="活动受限 " queryTableFieldId="96"/>
    <tableColumn id="97" xr3:uid="{D1070463-F0C9-4C88-B184-4C411480E13C}" uniqueName="97" name="1II级2III级3IV" queryTableFieldId="97"/>
    <tableColumn id="98" xr3:uid="{9373C954-0886-4E28-B771-89C7AB1A5E01}" uniqueName="98" name="肢体困重" queryTableFieldId="98"/>
    <tableColumn id="99" xr3:uid="{8ECE5F43-EA52-4A3F-B0BA-AB18796ADAE3}" uniqueName="99" name="1轻度:自觉四肢和(或)躯体额外的负重感，无束缚感，活动量因此减少&lt;1/3。2中度:自觉四肢和(或)躯体额外的负重感，有束缚感，活动量因此减少1/3" queryTableFieldId="99"/>
    <tableColumn id="100" xr3:uid="{747982A4-F077-451E-832E-B0B780DEFC9C}" uniqueName="100" name="关节症状加重因素1阴雨天加重2遇寒加重3夜间加重4其他 " queryTableFieldId="100"/>
    <tableColumn id="101" xr3:uid="{615EB5C0-F090-4081-911D-1EE0FD1078EF}" uniqueName="101" name="关节症状缓解因素" queryTableFieldId="101"/>
    <tableColumn id="102" xr3:uid="{A1F2BD48-425C-4EC9-9CC3-5AFDBB4E3973}" uniqueName="102" name="膝关节症状1关节酸胀2关节酸楚3关节麻木4关节压痛5关节畸形6关节积液" queryTableFieldId="102"/>
    <tableColumn id="103" xr3:uid="{8860FAB0-6AB3-4D4A-A873-6681C351CBB6}" uniqueName="103" name="局部畏寒 " queryTableFieldId="103"/>
    <tableColumn id="104" xr3:uid="{85C88EA1-8083-4E11-B04D-E73383A18645}" uniqueName="104" name="皮下结节 " queryTableFieldId="104"/>
    <tableColumn id="105" xr3:uid="{E982A2AA-7BAA-4D34-82D6-0F0BCC36E8B3}" uniqueName="105" name="备注 个" queryTableFieldId="105"/>
    <tableColumn id="106" xr3:uid="{2001BDD1-33EA-48AC-B7FF-FD47F93F1559}" uniqueName="106" name="皮肤麻木感" queryTableFieldId="106"/>
    <tableColumn id="107" xr3:uid="{15FB7045-5C58-42BF-9C4B-A6A586AD8383}" uniqueName="107" name="寒热情况(含发生频率评估)1无2有 " queryTableFieldId="107"/>
    <tableColumn id="108" xr3:uid="{D187203F-9F01-4329-8B37-4BF416DF6E11}" uniqueName="108" name="1恶风2恶寒3畏寒4身热不扬5发热" queryTableFieldId="108"/>
    <tableColumn id="109" xr3:uid="{3F897671-9A02-4FDE-9397-2D92CD631B0B}" uniqueName="109" name="1偶尔2有时3经常" queryTableFieldId="109"/>
    <tableColumn id="110" xr3:uid="{C016471E-9C8A-4EC2-996D-04B270159DCF}" uniqueName="110" name="汗出情况1正常2汗出不畅3汗出黏腻4其他无汗/自汗/盗汗/战汗/局部出汗" queryTableFieldId="110"/>
    <tableColumn id="111" xr3:uid="{0613F0F4-5C19-4F11-877F-2DE4DCF760A1}" uniqueName="111" name="头重如裹 1无2偶尔3有时3经常" queryTableFieldId="111"/>
    <tableColumn id="112" xr3:uid="{B48A7FB4-6797-4873-ABB7-F1082A677C24}" uniqueName="112" name="头晕 1无2偶尔3有时4经常" queryTableFieldId="112"/>
    <tableColumn id="113" xr3:uid="{6E155BC8-5B54-42F0-860F-875A64C457CA}" uniqueName="113" name="头痛全/前额/侧头/后头连项/巅顶 1无2偶尔3有时4经常" queryTableFieldId="113"/>
    <tableColumn id="114" xr3:uid="{E98914A6-4076-4656-91BA-0160D9E4E040}" uniqueName="114" name="肢体症状 1无2有 " queryTableFieldId="114"/>
    <tableColumn id="115" xr3:uid="{B5E3FD35-F2BE-4949-929D-8A564C72F564}" uniqueName="115" name="1肢冷2肢体酸痛3肢体浮肿4腰膝酸软5肌肉萎缩" queryTableFieldId="115"/>
    <tableColumn id="116" xr3:uid="{15535DAD-2CB3-4FE2-B13A-4B928FCEB443}" uniqueName="116" name="大便 1便秘2大便干3大便次数增多(&gt;3次/天)4大便不成形5大便黏腻6正常7其他" queryTableFieldId="116"/>
    <tableColumn id="117" xr3:uid="{ECF9D3AF-03C0-47EE-AA48-8859AC366C48}" uniqueName="117" name="小便黄(除外晨尿) 1无2较正常偏黄3黄4深黄" queryTableFieldId="117"/>
    <tableColumn id="118" xr3:uid="{08E03932-1CD3-400D-9EE9-DA720CD6DD17}" uniqueName="118" name="小便清长 1无2有" queryTableFieldId="118"/>
    <tableColumn id="119" xr3:uid="{72ECB6BD-0689-4811-B94B-D998CA2480FF}" uniqueName="119" name="口味异常 1无2有" queryTableFieldId="119"/>
    <tableColumn id="120" xr3:uid="{8CA268A3-78E2-49C6-9E54-D51938FAE277}" uniqueName="120" name="1口黏腻2口淡3口苦4口干5其他" queryTableFieldId="120"/>
    <tableColumn id="121" xr3:uid="{1EBB4D8B-6A2A-4C38-A9E3-2CAD6CFD195A}" uniqueName="121" name="11口渴/饮水(含发生频率评估) 1无2有" queryTableFieldId="121"/>
    <tableColumn id="122" xr3:uid="{70AB93A9-FFDE-4D56-859D-1ABB8BED3B43}" uniqueName="122" name="1口渴多饮2口渴但不欲饮" queryTableFieldId="122"/>
    <tableColumn id="123" xr3:uid="{4DB1CCEF-1A72-49A6-B8F4-F32790493213}" uniqueName="123" name="1偶尔2有时3经常2" queryTableFieldId="123"/>
    <tableColumn id="124" xr3:uid="{BA6F53AF-B49A-4F86-933D-3B789B025B9E}" uniqueName="124" name="12食欲 1纳少2正常3其他" queryTableFieldId="124"/>
    <tableColumn id="125" xr3:uid="{2A73783E-B422-4469-A115-D65B0C9C0853}" uniqueName="125" name="13恶心 1无2有 " queryTableFieldId="125"/>
    <tableColumn id="126" xr3:uid="{8B65648A-AFE5-49B9-AA8F-4968204C6B5A}" uniqueName="126" name="14胸腹部症状 1正常2腹满3腹胀" queryTableFieldId="126"/>
    <tableColumn id="127" xr3:uid="{8BA736D5-0A6C-4736-90D2-F61BA6710F1D}" uniqueName="127" name="睡眠 1眠差2眠可" queryTableFieldId="127"/>
    <tableColumn id="128" xr3:uid="{5A463716-93CB-44A6-B51C-E08763B04195}" uniqueName="128" name="心烦 1无2偶尔3有时4经常" queryTableFieldId="128"/>
    <tableColumn id="129" xr3:uid="{45CED9D9-CC7A-4F40-934D-D3A0DFAEA43F}" uniqueName="129" name="其他症状 1倦怠乏力2神疲3少气4懒言5咽痛6其他 " queryTableFieldId="129"/>
    <tableColumn id="130" xr3:uid="{B836DF60-104F-4EE9-BE42-E3F6B5F6A223}" uniqueName="130" name="舌体胖大1无2有" queryTableFieldId="130"/>
    <tableColumn id="131" xr3:uid="{AE69D917-A91C-41F7-AB8E-FF4641D53E38}" uniqueName="131" name="舌质1舌质淡2舌质红(含舌尖红)3舌质淡红4舌质暗5舌暗红6舌质淡暗7舌有瘀斑8其他" queryTableFieldId="131"/>
    <tableColumn id="132" xr3:uid="{81879B59-0237-47D0-9F81-74A780B73FD5}" uniqueName="132" name="舌苔1苔白2苔黄3苔腻4苔厚(含中后部厚)5苔白腻6苔黄腻7苔白厚8苔黄厚9苔白滑10苔水滑11少苔12苔薄白13其他" queryTableFieldId="132"/>
    <tableColumn id="133" xr3:uid="{2EF02B5A-B350-4985-A6BD-E9CB0E5A0203}" uniqueName="133" name="脉1脉濡缓2脉弦紧3脉沉缓4脉濡数5脉滑数6脉滑7脉沉涩8脉沉细无力9脉细弱10其他" queryTableFieldId="133"/>
    <tableColumn id="134" xr3:uid="{B0159381-55BF-48C8-9A79-9DA9D8EA946B}" uniqueName="134" name="诊断1寒湿痹阻证2湿热痹阻证3气滞血瘀证4肝肾亏虚证5气血虚弱证6其他" queryTableFieldId="1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9BEB8-A5AA-4BDD-B1B8-612EC5934E63}" name="表2" displayName="表2" ref="A1:ED65" tableType="queryTable" totalsRowShown="0">
  <autoFilter ref="A1:ED65" xr:uid="{22F9BEB8-A5AA-4BDD-B1B8-612EC5934E63}"/>
  <tableColumns count="134">
    <tableColumn id="1" xr3:uid="{3F323DBB-6136-42A0-A1EB-DFB1480372FE}" uniqueName="1" name="姓名" queryTableFieldId="1" dataDxfId="154"/>
    <tableColumn id="2" xr3:uid="{CB88EA9F-4F81-464F-9107-9748CBCFA09F}" uniqueName="2" name="性别" queryTableFieldId="2"/>
    <tableColumn id="3" xr3:uid="{6EEC821F-F46B-4612-A4D7-169C45FF9A2D}" uniqueName="3" name="年龄" queryTableFieldId="3"/>
    <tableColumn id="4" xr3:uid="{9CF469DE-B437-4EAB-AFC6-FA4BDB9DA19F}" uniqueName="4" name="民族" queryTableFieldId="4" dataDxfId="153"/>
    <tableColumn id="5" xr3:uid="{167BF1D4-ADAE-48C6-8CB9-CFAAD46D16AA}" uniqueName="5" name="婚姻情况" queryTableFieldId="5"/>
    <tableColumn id="6" xr3:uid="{57EC174F-238E-4DAD-8F2E-BEF782F9DF96}" uniqueName="6" name="手机号" queryTableFieldId="6"/>
    <tableColumn id="7" xr3:uid="{A1DE80C1-417E-4D4B-8B05-041D755757CD}" uniqueName="7" name="身高" queryTableFieldId="7"/>
    <tableColumn id="8" xr3:uid="{20003EA1-1C33-47EC-AFB7-8E85B9711E29}" uniqueName="8" name="体重" queryTableFieldId="8"/>
    <tableColumn id="9" xr3:uid="{0D32F2DD-AB22-4357-9FB3-7815B19B0190}" uniqueName="9" name="BMI" queryTableFieldId="9"/>
    <tableColumn id="10" xr3:uid="{F81EA78D-84E2-481E-BCAD-17095BEF4BB8}" uniqueName="10" name="腰围" queryTableFieldId="10"/>
    <tableColumn id="11" xr3:uid="{4B55BE0C-C280-460E-BEA1-6772C9371A3D}" uniqueName="11" name="发病时间" queryTableFieldId="11"/>
    <tableColumn id="12" xr3:uid="{052D6C31-4324-4801-9C7E-37C6449DBA79}" uniqueName="12" name="首诊时间" queryTableFieldId="12"/>
    <tableColumn id="13" xr3:uid="{C97348CB-F299-44C8-AFA1-A043C521FE2E}" uniqueName="13" name="膝关节疼痛，受寒及阴雨天加重" queryTableFieldId="13"/>
    <tableColumn id="14" xr3:uid="{E62BEEB9-AB33-4DEB-8B24-63CB9984212C}" uniqueName="14" name="膝关节红肿、肿胀" queryTableFieldId="14"/>
    <tableColumn id="15" xr3:uid="{F667BBC6-21D2-40C0-B058-311356624D9B}" uniqueName="15" name="膝关节变形" queryTableFieldId="15"/>
    <tableColumn id="16" xr3:uid="{78468299-68EB-4CEF-B0A5-6C1C54F35177}" uniqueName="16" name="膝关节筋肉萎缩" queryTableFieldId="16"/>
    <tableColumn id="17" xr3:uid="{5716A621-0B1F-46D6-A06F-E8EB61A67AE2}" uniqueName="17" name="畏寒肢冷" queryTableFieldId="17"/>
    <tableColumn id="18" xr3:uid="{F4319CB8-BBE4-4DA3-B5F4-1FF5800D88BF}" uniqueName="18" name="膝关节屈伸不利" queryTableFieldId="18"/>
    <tableColumn id="19" xr3:uid="{0487C748-ECD4-467D-91B0-D9C205DE4E0A}" uniqueName="19" name="膝关节僵硬" queryTableFieldId="19"/>
    <tableColumn id="20" xr3:uid="{6F9DAFE4-A0FB-42F3-B81C-F08E567F8303}" uniqueName="20" name="倦怠乏力不耐久行" queryTableFieldId="20"/>
    <tableColumn id="21" xr3:uid="{F5CCB7F0-D8E5-417B-A5F4-C4DCA93B4FEF}" uniqueName="21" name="膝关节酸痛不适" queryTableFieldId="21"/>
    <tableColumn id="22" xr3:uid="{925B7650-720A-4238-9488-4859FD62B6AF}" uniqueName="22" name="自汗盗汗" queryTableFieldId="22"/>
    <tableColumn id="23" xr3:uid="{32FC9820-AECB-47D3-9EC6-7EB953728B50}" uniqueName="23" name="心悸气短" queryTableFieldId="23"/>
    <tableColumn id="24" xr3:uid="{6CF6F7BD-9154-4B5E-9703-2B3857F6FA72}" uniqueName="24" name="头晕目眩" queryTableFieldId="24"/>
    <tableColumn id="25" xr3:uid="{5052A786-3559-45A9-B816-969F3367B1AF}" uniqueName="25" name="面色晄白" queryTableFieldId="25"/>
    <tableColumn id="26" xr3:uid="{FE340A9C-A3CC-4261-B6DF-AFD70D6CAEB8}" uniqueName="26" name="面试少华" queryTableFieldId="26"/>
    <tableColumn id="27" xr3:uid="{94C96431-70CD-40D2-987F-D4A60FD4D7A7}" uniqueName="27" name="面色萎黄" queryTableFieldId="27"/>
    <tableColumn id="28" xr3:uid="{68370409-9311-4A9F-82D2-0C21D0BC3327}" uniqueName="28" name="脉细，或弱或数" queryTableFieldId="28"/>
    <tableColumn id="29" xr3:uid="{87AEE39F-6A5A-4E82-8B13-5B15A14E959A}" uniqueName="29" name="舌质淡，苔薄白" queryTableFieldId="29"/>
    <tableColumn id="30" xr3:uid="{CB1165B5-463A-4DAB-82B7-8CB1921B2150}" uniqueName="30" name="中医证候积分表" queryTableFieldId="30"/>
    <tableColumn id="31" xr3:uid="{B3793B86-93E1-4648-A5EB-EDE7DAD67907}" uniqueName="31" name="VAS评分" queryTableFieldId="31"/>
    <tableColumn id="32" xr3:uid="{2E508BE5-789A-4A04-A0B5-2CAFFFDD096F}" uniqueName="32" name="在平地行走的候" queryTableFieldId="32"/>
    <tableColumn id="33" xr3:uid="{F267934F-7F85-4FA9-B4A6-BD0F604570AD}" uniqueName="33" name="上下楼梯的时候" queryTableFieldId="33"/>
    <tableColumn id="34" xr3:uid="{D4CCB840-9352-4318-A40A-562D0508CE51}" uniqueName="34" name="晚上在床上睡觉的时候" queryTableFieldId="34"/>
    <tableColumn id="35" xr3:uid="{E52FE8E4-A10F-409A-8E41-2396530D327B}" uniqueName="35" name="坐着或者躺着时候" queryTableFieldId="35"/>
    <tableColumn id="36" xr3:uid="{3A3DE1F1-5319-4397-A53D-98DBB2891D6B}" uniqueName="36" name="站立的时候" queryTableFieldId="36"/>
    <tableColumn id="37" xr3:uid="{4AFB0401-9A3C-449B-90E7-8535904EC1A6}" uniqueName="37" name="早晨刚醒的时候，髌股关节的僵硬程度" queryTableFieldId="37"/>
    <tableColumn id="38" xr3:uid="{6FF66C49-C9B8-42FA-B4AE-2C10EF90C53A}" uniqueName="38" name="白天坐着、躺着或者休息以后，关节僵硬程度" queryTableFieldId="38"/>
    <tableColumn id="39" xr3:uid="{E3123686-F735-41AD-ACE5-21DEC79F6942}" uniqueName="39" name="下楼梯" queryTableFieldId="39"/>
    <tableColumn id="40" xr3:uid="{0083523E-958C-4B23-AC3E-6443C1B9240A}" uniqueName="40" name="上楼梯" queryTableFieldId="40"/>
    <tableColumn id="41" xr3:uid="{AF8512E9-4575-447B-97A1-CDA3CBB167F0}" uniqueName="41" name="从椅子上站起来的时候" queryTableFieldId="41"/>
    <tableColumn id="42" xr3:uid="{9DBD4D49-7075-4B7B-AC8F-31796CCA3BFE}" uniqueName="42" name="站立" queryTableFieldId="42"/>
    <tableColumn id="43" xr3:uid="{ADA38F9C-E6D5-43B4-AC16-C5F0F5686EC1}" uniqueName="43" name="弯腰" queryTableFieldId="43"/>
    <tableColumn id="44" xr3:uid="{05B374AE-3C43-4D6C-95F9-8DDC5DE3552F}" uniqueName="44" name="平地行走" queryTableFieldId="44"/>
    <tableColumn id="45" xr3:uid="{554D4563-B477-4EDA-BF5D-50829A4B4AC7}" uniqueName="45" name="上下汽车" queryTableFieldId="45"/>
    <tableColumn id="46" xr3:uid="{091CFA83-BFB7-4E52-9B52-56178CB27CBD}" uniqueName="46" name="购物逛街" queryTableFieldId="46"/>
    <tableColumn id="47" xr3:uid="{A37CCB76-F669-4112-8ED9-D80692E4CB23}" uniqueName="47" name="穿脱鞋袜" queryTableFieldId="47"/>
    <tableColumn id="48" xr3:uid="{E5118087-4A27-4D4E-AF61-D7374BBA9C77}" uniqueName="48" name="起床 " queryTableFieldId="48"/>
    <tableColumn id="49" xr3:uid="{8D4CFE1F-30C2-4F51-B614-4ABFAE12D5E8}" uniqueName="49" name="上床躺下" queryTableFieldId="49"/>
    <tableColumn id="50" xr3:uid="{83C06C9F-0F4C-4AF5-B507-61CF4CA92AFE}" uniqueName="50" name="干比较重的家务" queryTableFieldId="50"/>
    <tableColumn id="51" xr3:uid="{8A0DCCED-D3C6-4449-ACC3-3D0AAF3008AE}" uniqueName="51" name="干比较轻的家务" queryTableFieldId="51"/>
    <tableColumn id="52" xr3:uid="{058DFE32-3BB8-47F2-9FC1-BF3908A8B374}" uniqueName="52" name="膝关节 WOMAC " queryTableFieldId="52"/>
    <tableColumn id="53" xr3:uid="{EEF9EF0D-0AC3-405E-886F-A93C02217C97}" uniqueName="53" name="疼痛" queryTableFieldId="53"/>
    <tableColumn id="54" xr3:uid="{45EB7E11-BF0C-4D7B-B1CE-BF455413E71D}" uniqueName="54" name="不安定度" queryTableFieldId="54"/>
    <tableColumn id="55" xr3:uid="{54BC4881-70E1-497B-BF49-EA43503C26FA}" uniqueName="55" name="闭锁感" queryTableFieldId="55"/>
    <tableColumn id="56" xr3:uid="{11A125C2-F034-4A4D-93A8-2E43947CB1C1}" uniqueName="56" name="肿胀度" queryTableFieldId="56"/>
    <tableColumn id="57" xr3:uid="{740E0862-D593-4111-B651-7299FAF85093}" uniqueName="57" name="支持物" queryTableFieldId="57"/>
    <tableColumn id="58" xr3:uid="{70F49629-5704-43AD-9967-C695BFC1245A}" uniqueName="58" name="跛行" queryTableFieldId="58"/>
    <tableColumn id="59" xr3:uid="{07834BEC-7F18-4995-9054-12D61BDAD7D0}" uniqueName="59" name="上楼梯_x000a_" queryTableFieldId="59"/>
    <tableColumn id="60" xr3:uid="{489DFA79-A56F-4B7D-8FC2-8F7F6144F092}" uniqueName="60" name="下蹲" queryTableFieldId="60"/>
    <tableColumn id="61" xr3:uid="{B3B20442-BCD2-4E61-A5FF-A78011C7E4FA}" uniqueName="61" name="Lysholm膝关节评分表" queryTableFieldId="61"/>
    <tableColumn id="62" xr3:uid="{5AE76F23-E9CA-4C2F-A767-5EBB3A3CB761}" uniqueName="62" name="面色" queryTableFieldId="62" dataDxfId="152"/>
    <tableColumn id="63" xr3:uid="{D0ED1A0F-BDE7-41BB-B106-D85EAE72E467}" uniqueName="63" name="形体" queryTableFieldId="63" dataDxfId="151"/>
    <tableColumn id="64" xr3:uid="{0DE4B680-77DB-4C6E-810F-253A50126462}" uniqueName="64" name="声音" queryTableFieldId="64" dataDxfId="150"/>
    <tableColumn id="65" xr3:uid="{17A2710B-51C3-4DA3-9F0E-838E937E3ADC}" uniqueName="65" name="主诉" queryTableFieldId="65" dataDxfId="149"/>
    <tableColumn id="66" xr3:uid="{CE88B84F-D947-48E1-8417-7EBD355A6A13}" uniqueName="66" name="病史" queryTableFieldId="66" dataDxfId="148"/>
    <tableColumn id="67" xr3:uid="{555C41D8-A2CE-48F3-9597-65E8085AA4B6}" uniqueName="67" name="产生/加重症状诱因" queryTableFieldId="67" dataDxfId="147"/>
    <tableColumn id="68" xr3:uid="{4F2F242B-AF2B-4CD3-BCA4-FE87C3A508E4}" uniqueName="68" name="缓解症状方式" queryTableFieldId="68" dataDxfId="146"/>
    <tableColumn id="69" xr3:uid="{FF828517-4BF8-435C-862E-F49B037AECD8}" uniqueName="69" name="曾服药效与不效" queryTableFieldId="69" dataDxfId="145"/>
    <tableColumn id="70" xr3:uid="{C234D1FB-E069-40D5-87FC-981926996DBD}" uniqueName="70" name="舌体" queryTableFieldId="70" dataDxfId="144"/>
    <tableColumn id="71" xr3:uid="{236BFDD7-DD5D-4204-BBF3-5582A34EE660}" uniqueName="71" name="舌质" queryTableFieldId="71" dataDxfId="143"/>
    <tableColumn id="72" xr3:uid="{E6EA26C1-13B8-46C6-A537-267F8572359D}" uniqueName="72" name="舌苔" queryTableFieldId="72" dataDxfId="142"/>
    <tableColumn id="73" xr3:uid="{55A9D36C-E194-4937-AA92-E8BF6952B5B3}" uniqueName="73" name="脉" queryTableFieldId="73" dataDxfId="141"/>
    <tableColumn id="74" xr3:uid="{64453919-609F-45BA-8616-8EFF5A39794A}" uniqueName="74" name="口渴饮水" queryTableFieldId="74" dataDxfId="140"/>
    <tableColumn id="75" xr3:uid="{B90BD09A-2007-466A-A56F-2BFFADF1006C}" uniqueName="75" name="口味" queryTableFieldId="75" dataDxfId="139"/>
    <tableColumn id="76" xr3:uid="{9A9540E4-7E03-4567-AF51-E9E9332C50D6}" uniqueName="76" name="偏食食物" queryTableFieldId="76"/>
    <tableColumn id="77" xr3:uid="{36DC579F-4238-429A-B967-A48B25AC0BB8}" uniqueName="77" name="纳" queryTableFieldId="77"/>
    <tableColumn id="78" xr3:uid="{DE3E905B-A2DD-42FD-B8CE-7BCD231DFBF0}" uniqueName="78" name="寐" queryTableFieldId="78"/>
    <tableColumn id="79" xr3:uid="{6287A6E1-D962-4935-964D-E47665FC83EF}" uniqueName="79" name="情志" queryTableFieldId="79" dataDxfId="138"/>
    <tableColumn id="80" xr3:uid="{7E631FD7-C27F-47BF-B650-9575000218D9}" uniqueName="80" name="大便" queryTableFieldId="80" dataDxfId="137"/>
    <tableColumn id="81" xr3:uid="{B6B84B6C-FCB6-4FBD-A280-01C74C9F058C}" uniqueName="81" name="小便" queryTableFieldId="81" dataDxfId="136"/>
    <tableColumn id="82" xr3:uid="{5A4B493C-6C86-4B15-97C2-132CC97D4555}" uniqueName="82" name="膝关节疼痛 " queryTableFieldId="82"/>
    <tableColumn id="83" xr3:uid="{44DC6B36-5649-410B-80AA-00DD78F5F0F6}" uniqueName="83" name="疼痛关节个数" queryTableFieldId="83"/>
    <tableColumn id="84" xr3:uid="{89CBA7F9-10F1-4861-882C-30D93A21B197}" uniqueName="84" name="痛处固定" queryTableFieldId="84"/>
    <tableColumn id="85" xr3:uid="{31088230-7D05-4A24-8869-7AC75BABB776}" uniqueName="85" name="膝关节疼痛性质" queryTableFieldId="85"/>
    <tableColumn id="86" xr3:uid="{57B1DF70-010A-4D7A-9C05-52083E94F4E0}" uniqueName="86" name="膝关节肤温" queryTableFieldId="86"/>
    <tableColumn id="87" xr3:uid="{E4EB5357-3440-46B3-AB88-D545228DDD00}" uniqueName="87" name="疼痛关节皮肤颜色" queryTableFieldId="87"/>
    <tableColumn id="88" xr3:uid="{516D5115-51DE-4C23-A9A3-E27B079450C5}" uniqueName="88" name="膝关节肿胀 " queryTableFieldId="88"/>
    <tableColumn id="89" xr3:uid="{1443A6DF-C167-4006-9ED6-B22DA455958A}" uniqueName="89" name="1轻度2中度3重度" queryTableFieldId="89"/>
    <tableColumn id="90" xr3:uid="{EA30FA2B-8A54-4BE1-9017-91E23CE87FFD}" uniqueName="90" name="关节屈伸不利" queryTableFieldId="90"/>
    <tableColumn id="91" xr3:uid="{47719CD3-5E76-4A16-A30A-97B0CDB145E9}" uniqueName="91" name="关节僵硬" queryTableFieldId="91"/>
    <tableColumn id="92" xr3:uid="{67166EC9-EE56-49DE-9511-4FB6925194A5}" uniqueName="92" name="关节晨僵" queryTableFieldId="92"/>
    <tableColumn id="93" xr3:uid="{38CD1934-F886-4E30-BD86-024985EE9277}" uniqueName="93" name="1轻度晨起1小时内僵硬缓解2中度晨起1-4小时内僵硬缓解3重度晨起4小时以上僵硬缓解" queryTableFieldId="93"/>
    <tableColumn id="94" xr3:uid="{B5466C68-5A7E-4F2E-8A1F-594ADB5812C6}" uniqueName="94" name="晨僵时间" queryTableFieldId="94"/>
    <tableColumn id="95" xr3:uid="{4175226F-9921-4FCB-BFBD-902772430517}" uniqueName="95" name="关节重着" queryTableFieldId="95"/>
    <tableColumn id="96" xr3:uid="{5F2B1F1F-04B3-4541-A3E3-3AADCEAD7D31}" uniqueName="96" name="活动受限 " queryTableFieldId="96"/>
    <tableColumn id="97" xr3:uid="{FBCAB2BC-A570-490D-AF95-F00896AF55F3}" uniqueName="97" name="1II级2III级3IV" queryTableFieldId="97"/>
    <tableColumn id="98" xr3:uid="{D35EA1FA-AED1-44B3-9CF9-170E87B64ACE}" uniqueName="98" name="肢体困重" queryTableFieldId="98"/>
    <tableColumn id="99" xr3:uid="{720641D3-CB47-413B-8366-473040B418CE}" uniqueName="99" name="1轻度:自觉四肢和(或)躯体额外的负重感，无束缚感，活动量因此减少&lt;1/3。2中度:自觉四肢和(或)躯体额外的负重感，有束缚感，活动量因此减少1/3" queryTableFieldId="99"/>
    <tableColumn id="100" xr3:uid="{100172B5-B64D-42AD-8B11-4B70A826EAEE}" uniqueName="100" name="关节症状加重因素1阴雨天加重2遇寒加重3夜间加重4其他 " queryTableFieldId="100"/>
    <tableColumn id="101" xr3:uid="{D9213CC0-8FFA-4F96-BF62-C2C2C5247C27}" uniqueName="101" name="关节症状缓解因素" queryTableFieldId="101"/>
    <tableColumn id="102" xr3:uid="{14C78E39-35BB-4921-8E98-4A3A54386E44}" uniqueName="102" name="膝关节症状1关节酸胀2关节酸楚3关节麻木4关节压痛5关节畸形6关节积液" queryTableFieldId="102"/>
    <tableColumn id="103" xr3:uid="{E658E089-781D-4586-ACB8-035BCF905D3A}" uniqueName="103" name="局部畏寒 " queryTableFieldId="103"/>
    <tableColumn id="104" xr3:uid="{0982133E-590D-442A-9626-50F9BEE7C8BD}" uniqueName="104" name="皮下结节 " queryTableFieldId="104"/>
    <tableColumn id="105" xr3:uid="{D3B788ED-8DD4-4880-AD5B-30BEF7DF5683}" uniqueName="105" name="备注 个" queryTableFieldId="105"/>
    <tableColumn id="106" xr3:uid="{2BE0F661-4B74-49EF-A9FC-BD9A2791D154}" uniqueName="106" name="皮肤麻木感" queryTableFieldId="106"/>
    <tableColumn id="107" xr3:uid="{ECC6669F-203D-41A7-B8EA-E60D4ABCBCBE}" uniqueName="107" name="寒热情况(含发生频率评估)1无2有 " queryTableFieldId="107"/>
    <tableColumn id="108" xr3:uid="{8A28C400-3365-45A0-AF07-26486D88929A}" uniqueName="108" name="1恶风2恶寒3畏寒4身热不扬5发热" queryTableFieldId="108"/>
    <tableColumn id="109" xr3:uid="{DEF76143-8877-4F04-B841-FA77471FD73B}" uniqueName="109" name="1偶尔2有时3经常" queryTableFieldId="109"/>
    <tableColumn id="110" xr3:uid="{2438CB57-D844-4065-990D-0A668B2C394F}" uniqueName="110" name="汗出情况1正常2汗出不畅3汗出黏腻4其他无汗/自汗/盗汗/战汗/局部出汗" queryTableFieldId="110"/>
    <tableColumn id="111" xr3:uid="{6094A6F6-DEFB-4C59-B45D-547A4DD23659}" uniqueName="111" name="头重如裹 1无2偶尔3有时3经常" queryTableFieldId="111"/>
    <tableColumn id="112" xr3:uid="{6A20A4E8-022B-4E70-8B18-4268D087EA76}" uniqueName="112" name="头晕 1无2偶尔3有时4经常" queryTableFieldId="112"/>
    <tableColumn id="113" xr3:uid="{E21AD3CC-2048-42EF-9229-8204092D3951}" uniqueName="113" name="头痛全/前额/侧头/后头连项/巅顶 1无2偶尔3有时4经常" queryTableFieldId="113"/>
    <tableColumn id="114" xr3:uid="{80AB6BB0-56C3-46C0-B428-32EBD5A41917}" uniqueName="114" name="肢体症状 1无2有 " queryTableFieldId="114"/>
    <tableColumn id="115" xr3:uid="{880854B0-C85C-4225-ABC3-CFD825B34446}" uniqueName="115" name="1肢冷2肢体酸痛3肢体浮肿4腰膝酸软5肌肉萎缩" queryTableFieldId="115"/>
    <tableColumn id="116" xr3:uid="{0E99ED2B-2467-44E4-9B46-D8D8E117FF2E}" uniqueName="116" name="大便 1便秘2大便干3大便次数增多(&gt;3次/天)4大便不成形5大便黏腻6正常7其他" queryTableFieldId="116"/>
    <tableColumn id="117" xr3:uid="{93DBE23F-2B8F-4E58-8367-1B52F682D330}" uniqueName="117" name="小便黄(除外晨尿) 1无2较正常偏黄3黄4深黄" queryTableFieldId="117"/>
    <tableColumn id="118" xr3:uid="{3D1D79C9-E793-4A6B-9E95-4D28D0948D8B}" uniqueName="118" name="小便清长 1无2有" queryTableFieldId="118"/>
    <tableColumn id="119" xr3:uid="{70F4159A-F843-4793-9E01-E6B1490F6015}" uniqueName="119" name="口味异常 1无2有" queryTableFieldId="119"/>
    <tableColumn id="120" xr3:uid="{90A13837-B645-42A0-8591-D93A60A6123D}" uniqueName="120" name="1口黏腻2口淡3口苦4口干5其他" queryTableFieldId="120"/>
    <tableColumn id="121" xr3:uid="{044167FC-C558-4661-94A7-5ED6C26B38A2}" uniqueName="121" name="11口渴/饮水(含发生频率评估) 1无2有" queryTableFieldId="121"/>
    <tableColumn id="122" xr3:uid="{D7676FBB-B8A2-43C9-A5F2-759F7B21B2CF}" uniqueName="122" name="1口渴多饮2口渴但不欲饮" queryTableFieldId="122"/>
    <tableColumn id="123" xr3:uid="{9F3DC476-F8D8-4572-8707-51460BB08752}" uniqueName="123" name="1偶尔2有时3经常2" queryTableFieldId="123"/>
    <tableColumn id="124" xr3:uid="{07EBB9A7-42EE-4960-8DF9-BC823B9B04BB}" uniqueName="124" name="12食欲 1纳少2正常3其他" queryTableFieldId="124"/>
    <tableColumn id="125" xr3:uid="{8D75B282-C682-48E6-AF2C-CC7841E850E5}" uniqueName="125" name="13恶心 1无2有 " queryTableFieldId="125"/>
    <tableColumn id="126" xr3:uid="{73D5BEA0-0433-4AB5-9B14-6FD2A39BB241}" uniqueName="126" name="14胸腹部症状 1正常2腹满3腹胀" queryTableFieldId="126"/>
    <tableColumn id="127" xr3:uid="{A0872707-B509-42A1-856E-3D9D7978BDCD}" uniqueName="127" name="睡眠 1眠差2眠可" queryTableFieldId="127"/>
    <tableColumn id="128" xr3:uid="{EAEF42A2-BA41-4E3A-9077-0AF5235E23F3}" uniqueName="128" name="心烦 1无2偶尔3有时4经常" queryTableFieldId="128"/>
    <tableColumn id="129" xr3:uid="{81F7F543-713C-418A-9C00-1EAB30D65C98}" uniqueName="129" name="其他症状 1倦怠乏力2神疲3少气4懒言5咽痛6其他 " queryTableFieldId="129"/>
    <tableColumn id="130" xr3:uid="{1CBC79B7-8D9A-465C-98F7-0AE496DD4C5E}" uniqueName="130" name="舌体胖大1无2有" queryTableFieldId="130"/>
    <tableColumn id="131" xr3:uid="{59D9F3A5-306C-4C6B-9404-308C71371F75}" uniqueName="131" name="舌质1舌质淡2舌质红(含舌尖红)3舌质淡红4舌质暗5舌暗红6舌质淡暗7舌有瘀斑8其他" queryTableFieldId="131"/>
    <tableColumn id="132" xr3:uid="{023A8506-D3A9-4E1E-9409-BCD2BBBA214D}" uniqueName="132" name="舌苔1苔白2苔黄3苔腻4苔厚(含中后部厚)5苔白腻6苔黄腻7苔白厚8苔黄厚9苔白滑10苔水滑11少苔12苔薄白13其他" queryTableFieldId="132"/>
    <tableColumn id="133" xr3:uid="{7E89434D-C75F-4A05-B8D9-0C52323E8916}" uniqueName="133" name="脉1脉濡缓2脉弦紧3脉沉缓4脉濡数5脉滑数6脉滑7脉沉涩8脉沉细无力9脉细弱10其他" queryTableFieldId="133"/>
    <tableColumn id="134" xr3:uid="{A7D1C941-240F-48F1-B1FA-C2909C9F7662}" uniqueName="134" name="诊断1寒湿痹阻证2湿热痹阻证3气滞血瘀证4肝肾亏虚证5气血虚弱证6其他" queryTableFieldId="1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BA78F-8A87-4638-9E56-5D14703A583A}" name="表1" displayName="表1" ref="A1:ED127" totalsRowShown="0" headerRowDxfId="135" dataDxfId="134">
  <autoFilter ref="A1:ED127" xr:uid="{00000000-0001-0000-0000-000000000000}"/>
  <tableColumns count="134">
    <tableColumn id="1" xr3:uid="{0DE35621-5066-4DE3-9750-0A8BCCF0BCEB}" name="姓名" dataDxfId="133"/>
    <tableColumn id="2" xr3:uid="{0C5F10C6-9B7B-4A40-A5F8-6A704422426F}" name="性别" dataDxfId="132"/>
    <tableColumn id="3" xr3:uid="{B62FADFA-97D7-494E-B59F-E2F10F9468B6}" name="年龄" dataDxfId="131"/>
    <tableColumn id="4" xr3:uid="{200359EA-6D97-425A-B757-359E88A1BECA}" name="民族" dataDxfId="130"/>
    <tableColumn id="5" xr3:uid="{B8C0C205-B248-434F-AECC-B1A78FF54972}" name="婚姻情况" dataDxfId="129"/>
    <tableColumn id="6" xr3:uid="{78E15838-66B0-4E1B-B740-106122DE25BF}" name="手机号" dataDxfId="128"/>
    <tableColumn id="7" xr3:uid="{ADDB68D1-ACAA-4A0C-A402-9FFDB395F7BA}" name="身高" dataDxfId="127"/>
    <tableColumn id="8" xr3:uid="{BB4817D2-86BA-4E1C-B786-3000568F4A30}" name="体重" dataDxfId="126"/>
    <tableColumn id="9" xr3:uid="{6954A655-221E-4A80-B25B-854A78CF586C}" name="BMI" dataDxfId="125"/>
    <tableColumn id="10" xr3:uid="{E3BC8F5B-FEC7-424A-9D71-CFC88E5C820E}" name="腰围" dataDxfId="124"/>
    <tableColumn id="11" xr3:uid="{208DE52B-9873-4482-9A8A-38A3C1B80529}" name="发病时间" dataDxfId="123"/>
    <tableColumn id="12" xr3:uid="{64A0D878-E380-4CEA-BD6B-1A55D3D6B906}" name="首诊时间" dataDxfId="0"/>
    <tableColumn id="13" xr3:uid="{F52340A9-A7B6-4F10-AACF-9A19BF87AC84}" name="膝关节疼痛，受寒及阴雨天加重" dataDxfId="122"/>
    <tableColumn id="14" xr3:uid="{32E20CC9-4056-4A39-BE13-B28803A955F6}" name="膝关节红肿、肿胀" dataDxfId="121"/>
    <tableColumn id="15" xr3:uid="{1DF45ECD-4DEF-49E4-A4C8-48A3327604CC}" name="膝关节变形" dataDxfId="120"/>
    <tableColumn id="16" xr3:uid="{55E93ABA-866D-410B-A4B1-BB1BEEC156AD}" name="膝关节筋肉萎缩" dataDxfId="119"/>
    <tableColumn id="17" xr3:uid="{DAA72C5D-0DFD-4932-AB8C-1CD2A5F83712}" name="畏寒肢冷" dataDxfId="118"/>
    <tableColumn id="18" xr3:uid="{73680BCE-91C8-47AC-8E91-F252B6D9AF1B}" name="膝关节屈伸不利" dataDxfId="117"/>
    <tableColumn id="19" xr3:uid="{6C09EA4B-D7FC-46DA-96C3-FACA82115D6E}" name="膝关节僵硬" dataDxfId="116"/>
    <tableColumn id="20" xr3:uid="{A9A9EB07-B886-4518-ACA3-7D138E690142}" name="倦怠乏力不耐久行" dataDxfId="115"/>
    <tableColumn id="21" xr3:uid="{A04F93A6-7CFF-4427-914F-2A3858AA5264}" name="膝关节酸痛不适" dataDxfId="114"/>
    <tableColumn id="22" xr3:uid="{775E4E76-A75E-47B9-BFE8-295561A65A85}" name="自汗盗汗" dataDxfId="113"/>
    <tableColumn id="23" xr3:uid="{74A0DF02-0E4F-477E-8D3D-49EA4699CDE2}" name="心悸气短" dataDxfId="112"/>
    <tableColumn id="24" xr3:uid="{FB2A18AE-FD5A-4572-9FDF-84848FF8B67C}" name="头晕目眩" dataDxfId="111"/>
    <tableColumn id="25" xr3:uid="{BBDC788B-D105-46F4-90CE-C52609CD9164}" name="面色晄白" dataDxfId="110"/>
    <tableColumn id="26" xr3:uid="{E64EF716-0EE4-4BF4-A3FB-DA9BA52135A6}" name="面试少华" dataDxfId="109"/>
    <tableColumn id="27" xr3:uid="{A3F94FBC-8977-4AA5-8159-0623DA772008}" name="面色萎黄" dataDxfId="108"/>
    <tableColumn id="28" xr3:uid="{663E2395-3744-4F5B-8062-6CA25D60D012}" name="脉细，或弱或数" dataDxfId="107"/>
    <tableColumn id="29" xr3:uid="{B77083BF-4E98-4CCF-837F-07FCDDC55559}" name="舌质淡，苔薄白" dataDxfId="106"/>
    <tableColumn id="30" xr3:uid="{E4133BCB-9F74-4155-9436-D362671769BF}" name="中医证候积分表" dataDxfId="105">
      <calculatedColumnFormula>SUM(M2:AC2)</calculatedColumnFormula>
    </tableColumn>
    <tableColumn id="31" xr3:uid="{E1F9F3A4-A572-466B-8D72-505117729CDA}" name="VAS评分" dataDxfId="104"/>
    <tableColumn id="32" xr3:uid="{5A9E97B4-D621-4D04-87EB-13FC7093D317}" name="在平地行走的候" dataDxfId="103"/>
    <tableColumn id="33" xr3:uid="{EE43777B-D05F-4585-909E-17A31A21CAD7}" name="上下楼梯的时候" dataDxfId="102"/>
    <tableColumn id="34" xr3:uid="{52712C63-EDFD-412E-807B-FF7E88F27385}" name="晚上在床上睡觉的时候" dataDxfId="101"/>
    <tableColumn id="35" xr3:uid="{E69E23BE-088D-4A60-B23F-38456FDF1951}" name="坐着或者躺着时候" dataDxfId="100"/>
    <tableColumn id="36" xr3:uid="{3180BF3A-0636-453F-B74A-925304FE9C99}" name="站立的时候" dataDxfId="99"/>
    <tableColumn id="37" xr3:uid="{A9FC62C6-5A14-487A-8587-74D36552DF19}" name="早晨刚醒的时候，髌股关节的僵硬程度" dataDxfId="98"/>
    <tableColumn id="38" xr3:uid="{5B5D2496-0538-402C-B5E0-B6605DCC40F3}" name="白天坐着、躺着或者休息以后，关节僵硬程度" dataDxfId="97"/>
    <tableColumn id="39" xr3:uid="{BFF5BB01-74A5-4B0A-ADF8-0EEDF45435EE}" name="下楼梯" dataDxfId="96"/>
    <tableColumn id="40" xr3:uid="{47A59C35-5749-454C-BA3C-CC75B554F545}" name="上楼梯" dataDxfId="95"/>
    <tableColumn id="41" xr3:uid="{278262F3-4033-44FD-9800-CA2723C08AC7}" name="从椅子上站起来的时候" dataDxfId="94"/>
    <tableColumn id="42" xr3:uid="{3C67B60C-EC6E-4B64-A059-B58AC9F9FC76}" name="站立" dataDxfId="93"/>
    <tableColumn id="43" xr3:uid="{64AFFBAD-29FA-4D2B-A38E-1FA316911418}" name="弯腰" dataDxfId="92"/>
    <tableColumn id="44" xr3:uid="{C2FE2380-ED8B-4CA9-B2D1-00E178392841}" name="平地行走" dataDxfId="91"/>
    <tableColumn id="45" xr3:uid="{E3A81397-B7EE-4E73-A186-A40D6C31850B}" name="上下汽车" dataDxfId="90"/>
    <tableColumn id="46" xr3:uid="{754F06B3-B2EE-413A-A886-47C9D4ED58BD}" name="购物逛街" dataDxfId="89"/>
    <tableColumn id="47" xr3:uid="{3EAA3B38-2F82-4DAA-8C0C-F353C99F3C0E}" name="穿脱鞋袜" dataDxfId="88"/>
    <tableColumn id="48" xr3:uid="{B39CEFED-EC31-4987-B3CC-989B1B59C63E}" name="起床 " dataDxfId="87"/>
    <tableColumn id="49" xr3:uid="{200F1988-5318-4848-9995-0FEFE895F93E}" name="上床躺下" dataDxfId="86"/>
    <tableColumn id="50" xr3:uid="{CF7CA113-24FA-4182-BB9E-77891E201276}" name="干比较重的家务" dataDxfId="85"/>
    <tableColumn id="51" xr3:uid="{91B47FFD-7DEB-4B74-BBCC-C5AE386BB18B}" name="干比较轻的家务" dataDxfId="84"/>
    <tableColumn id="52" xr3:uid="{2D3432F0-6E7E-49F9-A8A9-B07E6831BECC}" name="膝关节 WOMAC " dataDxfId="83">
      <calculatedColumnFormula>SUM(AF2:AY2)</calculatedColumnFormula>
    </tableColumn>
    <tableColumn id="53" xr3:uid="{C1B304C5-0210-4BB3-8C9B-088EE24936C4}" name="疼痛" dataDxfId="82"/>
    <tableColumn id="54" xr3:uid="{43D49DAE-5997-44CA-96ED-F16F59136118}" name="不安定度" dataDxfId="81"/>
    <tableColumn id="55" xr3:uid="{6E038300-24F0-4510-A83B-BCE5291C707B}" name="闭锁感" dataDxfId="80"/>
    <tableColumn id="56" xr3:uid="{3E282650-A318-4A89-9851-1BC9AA771A9D}" name="肿胀度" dataDxfId="79"/>
    <tableColumn id="57" xr3:uid="{082F12D6-FE41-4174-ABDB-48C24A3A224B}" name="支持物" dataDxfId="78"/>
    <tableColumn id="58" xr3:uid="{B03F740F-36E8-485C-948B-C3571912992F}" name="跛行" dataDxfId="77"/>
    <tableColumn id="59" xr3:uid="{AD523C7F-FB93-4389-9B13-64ED3C34F9AA}" name="上楼梯_x000a_" dataDxfId="76"/>
    <tableColumn id="60" xr3:uid="{8B01C6FE-577C-49AA-B295-F2DB4ADC0100}" name="下蹲" dataDxfId="75"/>
    <tableColumn id="61" xr3:uid="{127F81B6-C299-4529-9B48-1F94A0193B13}" name="Lysholm膝关节评分表" dataDxfId="74">
      <calculatedColumnFormula>SUM(BA2:BH2)</calculatedColumnFormula>
    </tableColumn>
    <tableColumn id="62" xr3:uid="{AA9B555D-C203-4F19-9AEE-CE6FD3251658}" name="面色" dataDxfId="73"/>
    <tableColumn id="63" xr3:uid="{BD1A965C-6E5A-4D43-A7B3-DEF0733D0934}" name="形体" dataDxfId="72"/>
    <tableColumn id="64" xr3:uid="{B28CDAAD-2A7E-49A0-B57C-AD17C7B07BB3}" name="声音" dataDxfId="71"/>
    <tableColumn id="65" xr3:uid="{97500A31-4FAD-4DF7-A6B4-3C325F80A415}" name="主诉" dataDxfId="70"/>
    <tableColumn id="66" xr3:uid="{C042F840-2882-4595-868B-932CFC9D4E52}" name="病史" dataDxfId="69"/>
    <tableColumn id="67" xr3:uid="{762854A6-6F3E-4729-8E04-BE91347414BC}" name="产生/加重症状诱因" dataDxfId="68"/>
    <tableColumn id="68" xr3:uid="{FCA46D1B-189D-46F1-B143-C1DA4E6DAD2B}" name="缓解症状方式" dataDxfId="67"/>
    <tableColumn id="69" xr3:uid="{3D6BB867-3F95-44E5-BD1D-71561B365063}" name="曾服药效与不效" dataDxfId="66"/>
    <tableColumn id="70" xr3:uid="{5CD75CC1-F54F-4661-9927-FC6258E23A3D}" name="舌体" dataDxfId="65"/>
    <tableColumn id="71" xr3:uid="{6A687DA2-3E72-4852-870F-1881D8F3FF58}" name="舌质" dataDxfId="64"/>
    <tableColumn id="72" xr3:uid="{7116265D-0C32-4696-8276-5633CB6E1CC7}" name="舌苔" dataDxfId="63"/>
    <tableColumn id="73" xr3:uid="{CD2BF058-9992-4036-86D0-A8982ABC2178}" name="脉" dataDxfId="62"/>
    <tableColumn id="74" xr3:uid="{56AB37E9-D732-4C3E-9D6F-1BA111D87BCB}" name="口渴饮水" dataDxfId="61"/>
    <tableColumn id="75" xr3:uid="{CEBB4190-7C7C-4CEA-BD9B-8B77716DF6CC}" name="口味" dataDxfId="60"/>
    <tableColumn id="76" xr3:uid="{BA5B759D-D203-43C2-8149-85399EEC29D8}" name="偏食食物" dataDxfId="59"/>
    <tableColumn id="77" xr3:uid="{E534B155-BC73-4C61-98C4-4BCAB0954241}" name="纳" dataDxfId="58"/>
    <tableColumn id="78" xr3:uid="{66E8FFF7-81CE-44C2-992E-D5C79414DA75}" name="寐" dataDxfId="57"/>
    <tableColumn id="79" xr3:uid="{7766A1B4-C670-4913-8F26-AFDA7F40E18D}" name="情志" dataDxfId="56"/>
    <tableColumn id="80" xr3:uid="{F28C430E-6B6F-488F-A638-A2BEE3C37926}" name="大便" dataDxfId="55"/>
    <tableColumn id="81" xr3:uid="{933E55C6-47DD-433C-AE00-B0BDF3FBBF0F}" name="小便" dataDxfId="54"/>
    <tableColumn id="82" xr3:uid="{1EEDDD76-4B8D-486B-B2EF-2EAAAAFB9BBF}" name="膝关节疼痛 " dataDxfId="53"/>
    <tableColumn id="83" xr3:uid="{DAF0FC7C-9A1A-4CEE-9558-90F1DDA57857}" name="疼痛关节个数" dataDxfId="52"/>
    <tableColumn id="84" xr3:uid="{1F259930-787A-4480-B115-05B65CAFBC1C}" name="痛处固定" dataDxfId="51"/>
    <tableColumn id="85" xr3:uid="{68EBAE3E-23E4-4E56-AA45-39BB1D53B28F}" name="膝关节疼痛性质" dataDxfId="50"/>
    <tableColumn id="86" xr3:uid="{E43EC750-3B95-4F47-BF13-F8A1AE3F4AA8}" name="膝关节肤温" dataDxfId="49"/>
    <tableColumn id="87" xr3:uid="{9488D613-BE07-41F9-9A15-74129F3D6776}" name="疼痛关节皮肤颜色" dataDxfId="48"/>
    <tableColumn id="88" xr3:uid="{AE2429AE-01FF-4BE0-91E4-5A87B486CABA}" name="膝关节肿胀 " dataDxfId="47"/>
    <tableColumn id="89" xr3:uid="{4D60EE26-C503-44BE-80CB-12717FAA6411}" name="1轻度2中度3重度" dataDxfId="46"/>
    <tableColumn id="90" xr3:uid="{0D3BCE9A-6AE2-48AC-94D3-5E1974617B85}" name="关节屈伸不利" dataDxfId="45"/>
    <tableColumn id="91" xr3:uid="{4277831B-89EB-4F1D-9D28-22051DBF2CBE}" name="关节僵硬" dataDxfId="44"/>
    <tableColumn id="92" xr3:uid="{0D41E768-4F08-4670-9345-B7BE670EE24A}" name="关节晨僵" dataDxfId="43"/>
    <tableColumn id="93" xr3:uid="{2BF9F344-D346-4287-BCE3-8081D20F5C59}" name="1轻度晨起1小时内僵硬缓解2中度晨起1-4小时内僵硬缓解3重度晨起4小时以上僵硬缓解" dataDxfId="42"/>
    <tableColumn id="94" xr3:uid="{64A48EB5-AC8A-4BD3-A87F-231157C8F723}" name="晨僵时间" dataDxfId="41"/>
    <tableColumn id="95" xr3:uid="{5D6C349D-3476-4E5F-806E-C2C5B512CFD2}" name="关节重着" dataDxfId="40"/>
    <tableColumn id="96" xr3:uid="{AF9814F0-35BD-44B7-8513-29D65428C041}" name="活动受限 " dataDxfId="39"/>
    <tableColumn id="97" xr3:uid="{8B9C7375-9E91-4CE3-B4CF-53E9BAC41386}" name="1II级2III级3IV" dataDxfId="38"/>
    <tableColumn id="98" xr3:uid="{2C0C38A8-EB68-4B4B-B5FF-7353A2CFE3BD}" name="肢体困重" dataDxfId="37"/>
    <tableColumn id="99" xr3:uid="{72B237EE-8999-44EF-8803-E489BD21037D}" name="1轻度:自觉四肢和(或)躯体额外的负重感，无束缚感，活动量因此减少&lt;1/3。2中度:自觉四肢和(或)躯体额外的负重感，有束缚感，活动量因此减少1/3" dataDxfId="36"/>
    <tableColumn id="100" xr3:uid="{1B07CC82-826B-4A90-9187-18C63623F9E6}" name="关节症状加重因素1阴雨天加重2遇寒加重3夜间加重4其他 " dataDxfId="35"/>
    <tableColumn id="101" xr3:uid="{89DE674E-78F4-4346-BE54-A707F32C9645}" name="关节症状缓解因素" dataDxfId="34"/>
    <tableColumn id="102" xr3:uid="{6209345F-6C89-493C-9477-EF595A213E31}" name="膝关节症状1关节酸胀2关节酸楚3关节麻木4关节压痛5关节畸形6关节积液" dataDxfId="33"/>
    <tableColumn id="103" xr3:uid="{52E37E95-62A6-47EF-80B2-F4E05E8F1255}" name="局部畏寒 " dataDxfId="32"/>
    <tableColumn id="104" xr3:uid="{991FE8C2-5B2F-4497-8C97-E3EC31C7F0C2}" name="皮下结节 " dataDxfId="31"/>
    <tableColumn id="105" xr3:uid="{B800CFE2-3598-4A0A-B46B-52C6977BB446}" name="备注 个" dataDxfId="30"/>
    <tableColumn id="106" xr3:uid="{0B5E59E6-C66A-4365-ADCC-15745B8AE956}" name="皮肤麻木感" dataDxfId="29"/>
    <tableColumn id="107" xr3:uid="{4FDB80EE-18BB-4DE0-B0F5-04266D9B2B43}" name="寒热情况(含发生频率评估)1无2有 " dataDxfId="28"/>
    <tableColumn id="108" xr3:uid="{820C09DD-3BF9-4B6D-8D7E-49C8F28D69D4}" name="1恶风2恶寒3畏寒4身热不扬5发热" dataDxfId="27"/>
    <tableColumn id="109" xr3:uid="{1A82F122-A414-4EFB-930D-76E3EC41CF61}" name="1偶尔2有时3经常" dataDxfId="26"/>
    <tableColumn id="110" xr3:uid="{311B3286-3F61-4C72-BE26-A6F4D325556A}" name="汗出情况1正常2汗出不畅3汗出黏腻4其他无汗/自汗/盗汗/战汗/局部出汗" dataDxfId="25"/>
    <tableColumn id="111" xr3:uid="{9741E901-8435-4E2A-BC80-5E6636D7C1EA}" name="头重如裹 1无2偶尔3有时3经常" dataDxfId="24"/>
    <tableColumn id="112" xr3:uid="{5FDA53F2-C3D7-4147-BE46-7A0E0ACA4FA7}" name="头晕 1无2偶尔3有时4经常" dataDxfId="23"/>
    <tableColumn id="113" xr3:uid="{D99ADD84-F101-4187-B542-8AB31C62F3CD}" name="头痛全/前额/侧头/后头连项/巅顶 1无2偶尔3有时4经常" dataDxfId="22"/>
    <tableColumn id="114" xr3:uid="{3EA95D8C-484D-4932-ABA5-350876317D54}" name="肢体症状 1无2有 " dataDxfId="21"/>
    <tableColumn id="115" xr3:uid="{8180BE7B-3DE6-41A5-99E1-69EA92F8A876}" name="1肢冷2肢体酸痛3肢体浮肿4腰膝酸软5肌肉萎缩" dataDxfId="20"/>
    <tableColumn id="116" xr3:uid="{CD406BC3-4B84-4CAB-AF0B-F0C06A5079D2}" name="大便 1便秘2大便干3大便次数增多(&gt;3次/天)4大便不成形5大便黏腻6正常7其他" dataDxfId="19"/>
    <tableColumn id="117" xr3:uid="{4B388657-4672-400F-869E-D235996C1A2B}" name="小便黄(除外晨尿) 1无2较正常偏黄3黄4深黄" dataDxfId="18"/>
    <tableColumn id="118" xr3:uid="{32DD1F11-16F7-45B8-981D-96A91ED9C164}" name="小便清长 1无2有" dataDxfId="17"/>
    <tableColumn id="119" xr3:uid="{C30F0EA8-2854-4A66-A735-CA5D8313B84D}" name="口味异常 1无2有" dataDxfId="16"/>
    <tableColumn id="120" xr3:uid="{6EE36164-F23D-4F16-892B-9A63C8A4B174}" name="1口黏腻2口淡3口苦4口干5其他" dataDxfId="15"/>
    <tableColumn id="121" xr3:uid="{E215841D-9331-4F96-96A7-FF29B9579E56}" name="11口渴/饮水(含发生频率评估) 1无2有" dataDxfId="14"/>
    <tableColumn id="122" xr3:uid="{871018F3-C1F5-43EE-80D6-DCD26F8C3C18}" name="1口渴多饮2口渴但不欲饮" dataDxfId="13"/>
    <tableColumn id="123" xr3:uid="{312B1ECF-196D-4789-AADE-68B83CF6C796}" name="1偶尔2有时3经常2" dataDxfId="12"/>
    <tableColumn id="124" xr3:uid="{1434A006-5119-4344-BE73-A23A80FA36EE}" name="12食欲 1纳少2正常3其他" dataDxfId="11"/>
    <tableColumn id="125" xr3:uid="{66ED1C7D-4835-4A35-BEB8-38D03A077948}" name="13恶心 1无2有 " dataDxfId="10"/>
    <tableColumn id="126" xr3:uid="{B5DC852E-1DA3-4492-81B0-D0275687B868}" name="14胸腹部症状 1正常2腹满3腹胀" dataDxfId="9"/>
    <tableColumn id="127" xr3:uid="{018A85F4-AD2A-455B-B7AC-167B940A5708}" name="睡眠 1眠差2眠可" dataDxfId="8"/>
    <tableColumn id="128" xr3:uid="{BD072065-F558-46BF-9CC1-4D9B73713E09}" name="心烦 1无2偶尔3有时4经常" dataDxfId="7"/>
    <tableColumn id="129" xr3:uid="{CEFA1232-0FED-496E-8DB0-F796877FF874}" name="其他症状 1倦怠乏力2神疲3少气4懒言5咽痛6其他 " dataDxfId="6"/>
    <tableColumn id="130" xr3:uid="{FE690DB7-9A1D-49BD-B579-730FFFD496EF}" name="舌体胖大1无2有" dataDxfId="5"/>
    <tableColumn id="131" xr3:uid="{8C189FD5-9482-4ACF-8D17-BFFC80A9C4AD}" name="舌质1舌质淡2舌质红(含舌尖红)3舌质淡红4舌质暗5舌暗红6舌质淡暗7舌有瘀斑8其他" dataDxfId="4"/>
    <tableColumn id="132" xr3:uid="{A344FABC-563A-4657-AF1C-D4F2F8C47DAD}" name="舌苔1苔白2苔黄3苔腻4苔厚(含中后部厚)5苔白腻6苔黄腻7苔白厚8苔黄厚9苔白滑10苔水滑11少苔12苔薄白13其他" dataDxfId="3"/>
    <tableColumn id="133" xr3:uid="{6015E10E-43EC-4E59-9520-4B72844833E1}" name="脉1脉濡缓2脉弦紧3脉沉缓4脉濡数5脉滑数6脉滑7脉沉涩8脉沉细无力9脉细弱10其他" dataDxfId="2"/>
    <tableColumn id="134" xr3:uid="{B17FA2D9-B66D-46E6-A90A-BD52C66F0B33}" name="诊断1寒湿痹阻证2湿热痹阻证3气滞血瘀证4肝肾亏虚证5气血虚弱证6其他" dataDxfId="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F1CA-3E6A-409A-895E-0733176C0C61}">
  <dimension ref="A1:ED63"/>
  <sheetViews>
    <sheetView workbookViewId="0"/>
  </sheetViews>
  <sheetFormatPr defaultRowHeight="14.4" x14ac:dyDescent="0.25"/>
  <cols>
    <col min="1" max="1" width="9.5546875" bestFit="1" customWidth="1"/>
    <col min="2" max="4" width="8" bestFit="1" customWidth="1"/>
    <col min="5" max="5" width="12.21875" bestFit="1" customWidth="1"/>
    <col min="6" max="6" width="12.77734375" bestFit="1" customWidth="1"/>
    <col min="7" max="8" width="8" bestFit="1" customWidth="1"/>
    <col min="9" max="9" width="12.77734375" bestFit="1" customWidth="1"/>
    <col min="10" max="10" width="8" bestFit="1" customWidth="1"/>
    <col min="11" max="12" width="12.21875" bestFit="1" customWidth="1"/>
    <col min="13" max="13" width="35.33203125" bestFit="1" customWidth="1"/>
    <col min="14" max="14" width="21.44140625" bestFit="1" customWidth="1"/>
    <col min="15" max="15" width="14.5546875" bestFit="1" customWidth="1"/>
    <col min="16" max="16" width="19.109375" bestFit="1" customWidth="1"/>
    <col min="17" max="17" width="12.21875" bestFit="1" customWidth="1"/>
    <col min="18" max="18" width="19.109375" bestFit="1" customWidth="1"/>
    <col min="19" max="19" width="14.5546875" bestFit="1" customWidth="1"/>
    <col min="20" max="20" width="21.44140625" bestFit="1" customWidth="1"/>
    <col min="21" max="21" width="19.109375" bestFit="1" customWidth="1"/>
    <col min="22" max="27" width="12.21875" bestFit="1" customWidth="1"/>
    <col min="28" max="30" width="19.109375" bestFit="1" customWidth="1"/>
    <col min="31" max="31" width="11.33203125" bestFit="1" customWidth="1"/>
    <col min="32" max="33" width="19.109375" bestFit="1" customWidth="1"/>
    <col min="34" max="34" width="26.109375" bestFit="1" customWidth="1"/>
    <col min="35" max="35" width="21.44140625" bestFit="1" customWidth="1"/>
    <col min="36" max="36" width="14.5546875" bestFit="1" customWidth="1"/>
    <col min="37" max="37" width="42.33203125" bestFit="1" customWidth="1"/>
    <col min="38" max="38" width="49.21875" bestFit="1" customWidth="1"/>
    <col min="39" max="40" width="10.109375" bestFit="1" customWidth="1"/>
    <col min="41" max="41" width="26.109375" bestFit="1" customWidth="1"/>
    <col min="42" max="43" width="8" bestFit="1" customWidth="1"/>
    <col min="44" max="47" width="12.21875" bestFit="1" customWidth="1"/>
    <col min="48" max="48" width="9.109375" bestFit="1" customWidth="1"/>
    <col min="49" max="49" width="12.21875" bestFit="1" customWidth="1"/>
    <col min="50" max="51" width="19.109375" bestFit="1" customWidth="1"/>
    <col min="52" max="52" width="18.44140625" bestFit="1" customWidth="1"/>
    <col min="53" max="53" width="8" bestFit="1" customWidth="1"/>
    <col min="54" max="54" width="12.21875" bestFit="1" customWidth="1"/>
    <col min="55" max="57" width="10.109375" bestFit="1" customWidth="1"/>
    <col min="58" max="58" width="8" bestFit="1" customWidth="1"/>
    <col min="59" max="59" width="10.109375" bestFit="1" customWidth="1"/>
    <col min="60" max="60" width="8" bestFit="1" customWidth="1"/>
    <col min="61" max="61" width="25.33203125" bestFit="1" customWidth="1"/>
    <col min="62" max="64" width="8" bestFit="1" customWidth="1"/>
    <col min="65" max="65" width="20.44140625" bestFit="1" customWidth="1"/>
    <col min="66" max="66" width="33.6640625" bestFit="1" customWidth="1"/>
    <col min="67" max="67" width="22.6640625" bestFit="1" customWidth="1"/>
    <col min="68" max="68" width="16.88671875" bestFit="1" customWidth="1"/>
    <col min="69" max="69" width="22.6640625" bestFit="1" customWidth="1"/>
    <col min="70" max="72" width="8" bestFit="1" customWidth="1"/>
    <col min="73" max="73" width="5.88671875" bestFit="1" customWidth="1"/>
    <col min="74" max="74" width="13.88671875" bestFit="1" customWidth="1"/>
    <col min="75" max="75" width="8" bestFit="1" customWidth="1"/>
    <col min="76" max="76" width="12.21875" bestFit="1" customWidth="1"/>
    <col min="77" max="78" width="5.88671875" bestFit="1" customWidth="1"/>
    <col min="79" max="79" width="8" bestFit="1" customWidth="1"/>
    <col min="80" max="80" width="9.5546875" bestFit="1" customWidth="1"/>
    <col min="81" max="81" width="8" bestFit="1" customWidth="1"/>
    <col min="82" max="82" width="15.77734375" bestFit="1" customWidth="1"/>
    <col min="83" max="83" width="16.88671875" bestFit="1" customWidth="1"/>
    <col min="84" max="84" width="12.21875" bestFit="1" customWidth="1"/>
    <col min="85" max="85" width="19.109375" bestFit="1" customWidth="1"/>
    <col min="86" max="86" width="14.5546875" bestFit="1" customWidth="1"/>
    <col min="87" max="87" width="21.44140625" bestFit="1" customWidth="1"/>
    <col min="88" max="88" width="15.77734375" bestFit="1" customWidth="1"/>
    <col min="89" max="89" width="20.5546875" bestFit="1" customWidth="1"/>
    <col min="90" max="90" width="16.88671875" bestFit="1" customWidth="1"/>
    <col min="91" max="92" width="12.21875" bestFit="1" customWidth="1"/>
    <col min="93" max="93" width="80.88671875" bestFit="1" customWidth="1"/>
    <col min="94" max="95" width="12.21875" bestFit="1" customWidth="1"/>
    <col min="96" max="96" width="13.44140625" bestFit="1" customWidth="1"/>
    <col min="97" max="97" width="19.77734375" bestFit="1" customWidth="1"/>
    <col min="98" max="98" width="12.21875" bestFit="1" customWidth="1"/>
    <col min="99" max="99" width="80.88671875" bestFit="1" customWidth="1"/>
    <col min="100" max="100" width="62.33203125" bestFit="1" customWidth="1"/>
    <col min="101" max="101" width="21.44140625" bestFit="1" customWidth="1"/>
    <col min="102" max="102" width="77.44140625" bestFit="1" customWidth="1"/>
    <col min="103" max="104" width="13.44140625" bestFit="1" customWidth="1"/>
    <col min="105" max="105" width="11.21875" bestFit="1" customWidth="1"/>
    <col min="106" max="106" width="14.5546875" bestFit="1" customWidth="1"/>
    <col min="107" max="107" width="39.109375" bestFit="1" customWidth="1"/>
    <col min="108" max="108" width="36.88671875" bestFit="1" customWidth="1"/>
    <col min="109" max="109" width="20.5546875" bestFit="1" customWidth="1"/>
    <col min="110" max="110" width="77.5546875" bestFit="1" customWidth="1"/>
    <col min="111" max="111" width="34.5546875" bestFit="1" customWidth="1"/>
    <col min="112" max="112" width="29.88671875" bestFit="1" customWidth="1"/>
    <col min="113" max="113" width="60.21875" bestFit="1" customWidth="1"/>
    <col min="114" max="114" width="21.6640625" bestFit="1" customWidth="1"/>
    <col min="115" max="115" width="50.77734375" bestFit="1" customWidth="1"/>
    <col min="116" max="116" width="80.88671875" bestFit="1" customWidth="1"/>
    <col min="117" max="117" width="48.5546875" bestFit="1" customWidth="1"/>
    <col min="118" max="119" width="20.5546875" bestFit="1" customWidth="1"/>
    <col min="120" max="120" width="34.5546875" bestFit="1" customWidth="1"/>
    <col min="121" max="121" width="42.77734375" bestFit="1" customWidth="1"/>
    <col min="122" max="122" width="28.5546875" bestFit="1" customWidth="1"/>
    <col min="123" max="123" width="21.6640625" bestFit="1" customWidth="1"/>
    <col min="124" max="124" width="28.77734375" bestFit="1" customWidth="1"/>
    <col min="125" max="125" width="19.5546875" bestFit="1" customWidth="1"/>
    <col min="126" max="126" width="35.77734375" bestFit="1" customWidth="1"/>
    <col min="127" max="127" width="20.5546875" bestFit="1" customWidth="1"/>
    <col min="128" max="128" width="29.88671875" bestFit="1" customWidth="1"/>
    <col min="129" max="129" width="54.44140625" bestFit="1" customWidth="1"/>
    <col min="130" max="130" width="19.33203125" bestFit="1" customWidth="1"/>
    <col min="131" max="133" width="80.88671875" bestFit="1" customWidth="1"/>
    <col min="134" max="134" width="77.44140625" bestFit="1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610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</row>
    <row r="2" spans="1:134" x14ac:dyDescent="0.25">
      <c r="A2" t="s">
        <v>133</v>
      </c>
      <c r="B2" t="s">
        <v>141</v>
      </c>
      <c r="L2">
        <v>45380</v>
      </c>
      <c r="M2">
        <v>3</v>
      </c>
      <c r="N2">
        <v>0</v>
      </c>
      <c r="O2">
        <v>3</v>
      </c>
      <c r="P2">
        <v>3</v>
      </c>
      <c r="Q2">
        <v>5</v>
      </c>
      <c r="R2">
        <v>5</v>
      </c>
      <c r="S2">
        <v>5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32</v>
      </c>
      <c r="AE2">
        <v>5</v>
      </c>
      <c r="AF2">
        <v>1</v>
      </c>
      <c r="AG2">
        <v>2</v>
      </c>
      <c r="AH2">
        <v>0</v>
      </c>
      <c r="AI2">
        <v>0</v>
      </c>
      <c r="AJ2">
        <v>3</v>
      </c>
      <c r="AK2">
        <v>2</v>
      </c>
      <c r="AL2">
        <v>1</v>
      </c>
      <c r="AM2">
        <v>2</v>
      </c>
      <c r="AN2">
        <v>2</v>
      </c>
      <c r="AO2">
        <v>1</v>
      </c>
      <c r="AP2">
        <v>4</v>
      </c>
      <c r="AQ2">
        <v>0</v>
      </c>
      <c r="AR2">
        <v>1</v>
      </c>
      <c r="AS2">
        <v>1</v>
      </c>
      <c r="AT2">
        <v>4</v>
      </c>
      <c r="AU2">
        <v>1</v>
      </c>
      <c r="AV2">
        <v>0</v>
      </c>
      <c r="AW2">
        <v>0</v>
      </c>
      <c r="AX2">
        <v>2</v>
      </c>
      <c r="AY2">
        <v>2</v>
      </c>
      <c r="AZ2">
        <v>29</v>
      </c>
      <c r="BA2">
        <v>10</v>
      </c>
      <c r="BB2">
        <v>15</v>
      </c>
      <c r="BC2">
        <v>2</v>
      </c>
      <c r="BD2">
        <v>10</v>
      </c>
      <c r="BE2">
        <v>5</v>
      </c>
      <c r="BF2">
        <v>0</v>
      </c>
      <c r="BG2">
        <v>6</v>
      </c>
      <c r="BH2">
        <v>5</v>
      </c>
      <c r="BI2">
        <v>53</v>
      </c>
    </row>
    <row r="3" spans="1:134" x14ac:dyDescent="0.25">
      <c r="A3" t="s">
        <v>142</v>
      </c>
      <c r="B3" t="s">
        <v>141</v>
      </c>
      <c r="L3">
        <v>45390</v>
      </c>
      <c r="M3">
        <v>3</v>
      </c>
      <c r="N3">
        <v>0</v>
      </c>
      <c r="O3">
        <v>0</v>
      </c>
      <c r="P3">
        <v>0</v>
      </c>
      <c r="Q3">
        <v>3</v>
      </c>
      <c r="R3">
        <v>3</v>
      </c>
      <c r="S3">
        <v>5</v>
      </c>
      <c r="T3">
        <v>0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19</v>
      </c>
      <c r="AE3">
        <v>3</v>
      </c>
      <c r="AF3">
        <v>1</v>
      </c>
      <c r="AG3">
        <v>2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10</v>
      </c>
      <c r="BA3">
        <v>15</v>
      </c>
      <c r="BB3">
        <v>25</v>
      </c>
      <c r="BC3">
        <v>6</v>
      </c>
      <c r="BD3">
        <v>6</v>
      </c>
      <c r="BE3">
        <v>5</v>
      </c>
      <c r="BF3">
        <v>5</v>
      </c>
      <c r="BG3">
        <v>10</v>
      </c>
      <c r="BH3">
        <v>5</v>
      </c>
      <c r="BI3">
        <v>77</v>
      </c>
    </row>
    <row r="4" spans="1:134" x14ac:dyDescent="0.25">
      <c r="A4" t="s">
        <v>158</v>
      </c>
      <c r="B4" t="s">
        <v>141</v>
      </c>
      <c r="L4">
        <v>45390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>
        <v>3</v>
      </c>
      <c r="AA4">
        <v>3</v>
      </c>
      <c r="AB4">
        <v>3</v>
      </c>
      <c r="AC4">
        <v>3</v>
      </c>
      <c r="AD4">
        <v>24</v>
      </c>
      <c r="AE4">
        <v>5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5</v>
      </c>
      <c r="BA4">
        <v>20</v>
      </c>
      <c r="BB4">
        <v>25</v>
      </c>
      <c r="BC4">
        <v>15</v>
      </c>
      <c r="BD4">
        <v>6</v>
      </c>
      <c r="BE4">
        <v>5</v>
      </c>
      <c r="BF4">
        <v>5</v>
      </c>
      <c r="BG4">
        <v>10</v>
      </c>
      <c r="BH4">
        <v>5</v>
      </c>
      <c r="BI4">
        <v>91</v>
      </c>
    </row>
    <row r="5" spans="1:134" x14ac:dyDescent="0.25">
      <c r="A5" t="s">
        <v>170</v>
      </c>
      <c r="B5" t="s">
        <v>141</v>
      </c>
      <c r="L5">
        <v>45401</v>
      </c>
      <c r="M5">
        <v>3</v>
      </c>
      <c r="N5">
        <v>0</v>
      </c>
      <c r="O5">
        <v>0</v>
      </c>
      <c r="P5">
        <v>0</v>
      </c>
      <c r="Q5">
        <v>5</v>
      </c>
      <c r="R5">
        <v>0</v>
      </c>
      <c r="S5">
        <v>0</v>
      </c>
      <c r="T5">
        <v>3</v>
      </c>
      <c r="U5">
        <v>3</v>
      </c>
      <c r="V5">
        <v>3</v>
      </c>
      <c r="W5">
        <v>0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22</v>
      </c>
      <c r="AE5">
        <v>3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5</v>
      </c>
      <c r="BA5">
        <v>10</v>
      </c>
      <c r="BB5">
        <v>15</v>
      </c>
      <c r="BC5">
        <v>10</v>
      </c>
      <c r="BD5">
        <v>10</v>
      </c>
      <c r="BE5">
        <v>5</v>
      </c>
      <c r="BF5">
        <v>5</v>
      </c>
      <c r="BG5">
        <v>10</v>
      </c>
      <c r="BH5">
        <v>5</v>
      </c>
      <c r="BI5">
        <v>70</v>
      </c>
    </row>
    <row r="6" spans="1:134" x14ac:dyDescent="0.25">
      <c r="A6" t="s">
        <v>184</v>
      </c>
      <c r="B6" t="s">
        <v>141</v>
      </c>
      <c r="L6">
        <v>45399</v>
      </c>
      <c r="M6">
        <v>5</v>
      </c>
      <c r="N6">
        <v>0</v>
      </c>
      <c r="O6">
        <v>0</v>
      </c>
      <c r="P6">
        <v>0</v>
      </c>
      <c r="Q6">
        <v>3</v>
      </c>
      <c r="R6">
        <v>3</v>
      </c>
      <c r="S6">
        <v>3</v>
      </c>
      <c r="T6">
        <v>5</v>
      </c>
      <c r="U6">
        <v>5</v>
      </c>
      <c r="V6">
        <v>3</v>
      </c>
      <c r="W6">
        <v>0</v>
      </c>
      <c r="X6">
        <v>3</v>
      </c>
      <c r="Y6">
        <v>3</v>
      </c>
      <c r="Z6">
        <v>3</v>
      </c>
      <c r="AA6">
        <v>3</v>
      </c>
      <c r="AB6">
        <v>5</v>
      </c>
      <c r="AC6">
        <v>0</v>
      </c>
      <c r="AD6">
        <v>44</v>
      </c>
      <c r="AE6">
        <v>3</v>
      </c>
      <c r="AF6">
        <v>1</v>
      </c>
      <c r="AG6">
        <v>1</v>
      </c>
      <c r="AH6">
        <v>0</v>
      </c>
      <c r="AI6">
        <v>0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9</v>
      </c>
      <c r="BA6">
        <v>15</v>
      </c>
      <c r="BB6">
        <v>15</v>
      </c>
      <c r="BC6">
        <v>10</v>
      </c>
      <c r="BD6">
        <v>10</v>
      </c>
      <c r="BE6">
        <v>5</v>
      </c>
      <c r="BF6">
        <v>5</v>
      </c>
      <c r="BG6">
        <v>10</v>
      </c>
      <c r="BH6">
        <v>0</v>
      </c>
      <c r="BI6">
        <v>70</v>
      </c>
    </row>
    <row r="7" spans="1:134" x14ac:dyDescent="0.25">
      <c r="A7" t="s">
        <v>196</v>
      </c>
      <c r="B7" t="s">
        <v>141</v>
      </c>
      <c r="L7">
        <v>45408</v>
      </c>
      <c r="M7">
        <v>3</v>
      </c>
      <c r="N7">
        <v>0</v>
      </c>
      <c r="O7">
        <v>0</v>
      </c>
      <c r="P7">
        <v>0</v>
      </c>
      <c r="Q7">
        <v>5</v>
      </c>
      <c r="R7">
        <v>5</v>
      </c>
      <c r="S7">
        <v>5</v>
      </c>
      <c r="T7">
        <v>5</v>
      </c>
      <c r="U7">
        <v>0</v>
      </c>
      <c r="V7">
        <v>5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31</v>
      </c>
      <c r="AE7">
        <v>4</v>
      </c>
      <c r="AF7">
        <v>0</v>
      </c>
      <c r="AG7">
        <v>1</v>
      </c>
      <c r="AH7">
        <v>0</v>
      </c>
      <c r="AI7">
        <v>0</v>
      </c>
      <c r="AJ7">
        <v>1</v>
      </c>
      <c r="AK7">
        <v>2</v>
      </c>
      <c r="AL7">
        <v>1</v>
      </c>
      <c r="AM7">
        <v>3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1</v>
      </c>
      <c r="AZ7">
        <v>15</v>
      </c>
      <c r="BA7">
        <v>20</v>
      </c>
      <c r="BB7">
        <v>20</v>
      </c>
      <c r="BC7">
        <v>10</v>
      </c>
      <c r="BD7">
        <v>10</v>
      </c>
      <c r="BE7">
        <v>5</v>
      </c>
      <c r="BF7">
        <v>3</v>
      </c>
      <c r="BG7">
        <v>6</v>
      </c>
      <c r="BH7">
        <v>0</v>
      </c>
      <c r="BI7">
        <v>74</v>
      </c>
    </row>
    <row r="8" spans="1:134" x14ac:dyDescent="0.25">
      <c r="A8" t="s">
        <v>205</v>
      </c>
      <c r="B8" t="s">
        <v>141</v>
      </c>
      <c r="L8">
        <v>45408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3</v>
      </c>
      <c r="V8">
        <v>0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16</v>
      </c>
      <c r="AE8">
        <v>6</v>
      </c>
      <c r="AF8">
        <v>0</v>
      </c>
      <c r="AG8">
        <v>2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2</v>
      </c>
      <c r="AO8">
        <v>3</v>
      </c>
      <c r="AP8">
        <v>2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17</v>
      </c>
      <c r="BA8">
        <v>5</v>
      </c>
      <c r="BB8">
        <v>25</v>
      </c>
      <c r="BC8">
        <v>15</v>
      </c>
      <c r="BD8">
        <v>10</v>
      </c>
      <c r="BE8">
        <v>5</v>
      </c>
      <c r="BF8">
        <v>3</v>
      </c>
      <c r="BG8">
        <v>2</v>
      </c>
      <c r="BH8">
        <v>2</v>
      </c>
      <c r="BI8">
        <v>67</v>
      </c>
    </row>
    <row r="9" spans="1:134" x14ac:dyDescent="0.25">
      <c r="A9" t="s">
        <v>215</v>
      </c>
      <c r="B9" t="s">
        <v>141</v>
      </c>
      <c r="L9">
        <v>45422</v>
      </c>
      <c r="M9">
        <v>3</v>
      </c>
      <c r="N9">
        <v>0</v>
      </c>
      <c r="O9">
        <v>0</v>
      </c>
      <c r="P9">
        <v>0</v>
      </c>
      <c r="Q9">
        <v>3</v>
      </c>
      <c r="R9">
        <v>3</v>
      </c>
      <c r="S9">
        <v>3</v>
      </c>
      <c r="T9">
        <v>3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3</v>
      </c>
      <c r="AD9">
        <v>24</v>
      </c>
      <c r="AE9">
        <v>4</v>
      </c>
      <c r="AF9">
        <v>0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4</v>
      </c>
      <c r="BA9">
        <v>25</v>
      </c>
      <c r="BB9">
        <v>20</v>
      </c>
      <c r="BC9">
        <v>15</v>
      </c>
      <c r="BD9">
        <v>10</v>
      </c>
      <c r="BE9">
        <v>5</v>
      </c>
      <c r="BF9">
        <v>5</v>
      </c>
      <c r="BG9">
        <v>10</v>
      </c>
      <c r="BH9">
        <v>5</v>
      </c>
      <c r="BI9">
        <v>95</v>
      </c>
    </row>
    <row r="10" spans="1:134" x14ac:dyDescent="0.25">
      <c r="A10" t="s">
        <v>228</v>
      </c>
      <c r="B10" t="s">
        <v>141</v>
      </c>
      <c r="L10">
        <v>45428</v>
      </c>
      <c r="M10">
        <v>3</v>
      </c>
      <c r="N10">
        <v>3</v>
      </c>
      <c r="O10">
        <v>0</v>
      </c>
      <c r="P10">
        <v>0</v>
      </c>
      <c r="Q10">
        <v>5</v>
      </c>
      <c r="R10">
        <v>5</v>
      </c>
      <c r="S10">
        <v>5</v>
      </c>
      <c r="T10">
        <v>5</v>
      </c>
      <c r="U10">
        <v>5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34</v>
      </c>
      <c r="AE10">
        <v>4</v>
      </c>
      <c r="AF10">
        <v>1</v>
      </c>
      <c r="AG10">
        <v>2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6</v>
      </c>
      <c r="BA10">
        <v>15</v>
      </c>
      <c r="BB10">
        <v>20</v>
      </c>
      <c r="BC10">
        <v>15</v>
      </c>
      <c r="BD10">
        <v>6</v>
      </c>
      <c r="BE10">
        <v>5</v>
      </c>
      <c r="BF10">
        <v>5</v>
      </c>
      <c r="BG10">
        <v>6</v>
      </c>
      <c r="BH10">
        <v>4</v>
      </c>
      <c r="BI10">
        <v>76</v>
      </c>
    </row>
    <row r="11" spans="1:134" x14ac:dyDescent="0.25">
      <c r="A11" t="s">
        <v>236</v>
      </c>
      <c r="B11" t="s">
        <v>141</v>
      </c>
      <c r="L11">
        <v>45436</v>
      </c>
      <c r="M11">
        <v>3</v>
      </c>
      <c r="N11">
        <v>0</v>
      </c>
      <c r="O11">
        <v>0</v>
      </c>
      <c r="P11">
        <v>0</v>
      </c>
      <c r="Q11">
        <v>5</v>
      </c>
      <c r="R11">
        <v>5</v>
      </c>
      <c r="S11">
        <v>5</v>
      </c>
      <c r="T11">
        <v>7</v>
      </c>
      <c r="U11">
        <v>5</v>
      </c>
      <c r="V11">
        <v>7</v>
      </c>
      <c r="W11">
        <v>3</v>
      </c>
      <c r="X11">
        <v>7</v>
      </c>
      <c r="Y11">
        <v>0</v>
      </c>
      <c r="Z11">
        <v>0</v>
      </c>
      <c r="AA11">
        <v>0</v>
      </c>
      <c r="AB11">
        <v>5</v>
      </c>
      <c r="AC11">
        <v>0</v>
      </c>
      <c r="AD11">
        <v>52</v>
      </c>
      <c r="AE11">
        <v>5</v>
      </c>
      <c r="AF11">
        <v>2</v>
      </c>
      <c r="AG11">
        <v>2</v>
      </c>
      <c r="AH11">
        <v>2</v>
      </c>
      <c r="AI11">
        <v>1</v>
      </c>
      <c r="AJ11">
        <v>0</v>
      </c>
      <c r="AK11">
        <v>0</v>
      </c>
      <c r="AL11">
        <v>1</v>
      </c>
      <c r="AM11">
        <v>3</v>
      </c>
      <c r="AN11">
        <v>3</v>
      </c>
      <c r="AO11">
        <v>1</v>
      </c>
      <c r="AP11">
        <v>0</v>
      </c>
      <c r="AQ11">
        <v>0</v>
      </c>
      <c r="AR11">
        <v>0</v>
      </c>
      <c r="AS11">
        <v>3</v>
      </c>
      <c r="AT11">
        <v>1</v>
      </c>
      <c r="AU11">
        <v>0</v>
      </c>
      <c r="AV11">
        <v>0</v>
      </c>
      <c r="AW11">
        <v>0</v>
      </c>
      <c r="AX11">
        <v>3</v>
      </c>
      <c r="AY11">
        <v>3</v>
      </c>
      <c r="AZ11">
        <v>25</v>
      </c>
      <c r="BA11">
        <v>15</v>
      </c>
      <c r="BB11">
        <v>25</v>
      </c>
      <c r="BC11">
        <v>10</v>
      </c>
      <c r="BD11">
        <v>10</v>
      </c>
      <c r="BE11">
        <v>5</v>
      </c>
      <c r="BF11">
        <v>5</v>
      </c>
      <c r="BG11">
        <v>6</v>
      </c>
      <c r="BH11">
        <v>5</v>
      </c>
      <c r="BI11">
        <v>81</v>
      </c>
    </row>
    <row r="12" spans="1:134" x14ac:dyDescent="0.25">
      <c r="A12" t="s">
        <v>244</v>
      </c>
      <c r="B12" t="s">
        <v>141</v>
      </c>
      <c r="L12" t="s">
        <v>253</v>
      </c>
      <c r="M12">
        <v>5</v>
      </c>
      <c r="N12">
        <v>0</v>
      </c>
      <c r="O12">
        <v>0</v>
      </c>
      <c r="P12">
        <v>0</v>
      </c>
      <c r="Q12">
        <v>5</v>
      </c>
      <c r="R12">
        <v>3</v>
      </c>
      <c r="S12">
        <v>3</v>
      </c>
      <c r="T12">
        <v>3</v>
      </c>
      <c r="U12">
        <v>3</v>
      </c>
      <c r="V12">
        <v>5</v>
      </c>
      <c r="W12">
        <v>3</v>
      </c>
      <c r="X12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33</v>
      </c>
      <c r="AE12">
        <v>4</v>
      </c>
      <c r="AF12">
        <v>2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2</v>
      </c>
      <c r="AZ12">
        <v>17</v>
      </c>
      <c r="BA12">
        <v>5</v>
      </c>
      <c r="BB12">
        <v>10</v>
      </c>
      <c r="BC12">
        <v>10</v>
      </c>
      <c r="BD12">
        <v>10</v>
      </c>
      <c r="BE12">
        <v>5</v>
      </c>
      <c r="BF12">
        <v>5</v>
      </c>
      <c r="BG12">
        <v>6</v>
      </c>
      <c r="BH12">
        <v>5</v>
      </c>
      <c r="BI12">
        <v>56</v>
      </c>
    </row>
    <row r="13" spans="1:134" x14ac:dyDescent="0.25">
      <c r="A13" t="s">
        <v>254</v>
      </c>
      <c r="B13" t="s">
        <v>141</v>
      </c>
      <c r="L13" t="s">
        <v>260</v>
      </c>
      <c r="M13">
        <v>5</v>
      </c>
      <c r="N13">
        <v>1</v>
      </c>
      <c r="O13">
        <v>0</v>
      </c>
      <c r="P13">
        <v>0</v>
      </c>
      <c r="Q13">
        <v>5</v>
      </c>
      <c r="R13">
        <v>3</v>
      </c>
      <c r="S13">
        <v>3</v>
      </c>
      <c r="T13">
        <v>3</v>
      </c>
      <c r="U13">
        <v>3</v>
      </c>
      <c r="V13">
        <v>2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27</v>
      </c>
      <c r="AE13">
        <v>4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8</v>
      </c>
      <c r="BA13">
        <v>15</v>
      </c>
      <c r="BB13">
        <v>20</v>
      </c>
      <c r="BC13">
        <v>20</v>
      </c>
      <c r="BD13">
        <v>15</v>
      </c>
      <c r="BE13">
        <v>10</v>
      </c>
      <c r="BF13">
        <v>10</v>
      </c>
      <c r="BG13">
        <v>15</v>
      </c>
      <c r="BH13">
        <v>10</v>
      </c>
      <c r="BI13">
        <v>115</v>
      </c>
    </row>
    <row r="14" spans="1:134" x14ac:dyDescent="0.25">
      <c r="A14" t="s">
        <v>261</v>
      </c>
      <c r="B14" t="s">
        <v>141</v>
      </c>
      <c r="L14" t="s">
        <v>268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3</v>
      </c>
      <c r="U14">
        <v>3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16</v>
      </c>
      <c r="AE14">
        <v>5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25</v>
      </c>
      <c r="BB14">
        <v>15</v>
      </c>
      <c r="BC14">
        <v>20</v>
      </c>
      <c r="BD14">
        <v>15</v>
      </c>
      <c r="BE14">
        <v>10</v>
      </c>
      <c r="BF14">
        <v>10</v>
      </c>
      <c r="BG14">
        <v>10</v>
      </c>
      <c r="BH14">
        <v>10</v>
      </c>
      <c r="BI14">
        <v>115</v>
      </c>
    </row>
    <row r="15" spans="1:134" x14ac:dyDescent="0.25">
      <c r="A15" t="s">
        <v>269</v>
      </c>
      <c r="B15" t="s">
        <v>141</v>
      </c>
      <c r="L15" t="s">
        <v>277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12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4</v>
      </c>
      <c r="BA15">
        <v>25</v>
      </c>
      <c r="BB15">
        <v>25</v>
      </c>
      <c r="BC15">
        <v>15</v>
      </c>
      <c r="BD15">
        <v>15</v>
      </c>
      <c r="BE15">
        <v>10</v>
      </c>
      <c r="BF15">
        <v>10</v>
      </c>
      <c r="BG15">
        <v>15</v>
      </c>
      <c r="BH15">
        <v>10</v>
      </c>
      <c r="BI15">
        <v>125</v>
      </c>
    </row>
    <row r="16" spans="1:134" x14ac:dyDescent="0.25">
      <c r="A16" t="s">
        <v>278</v>
      </c>
      <c r="B16" t="s">
        <v>141</v>
      </c>
      <c r="L16" t="s">
        <v>277</v>
      </c>
      <c r="M16">
        <v>1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3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15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4</v>
      </c>
      <c r="BA16">
        <v>15</v>
      </c>
      <c r="BB16">
        <v>25</v>
      </c>
      <c r="BC16">
        <v>15</v>
      </c>
      <c r="BD16">
        <v>15</v>
      </c>
      <c r="BE16">
        <v>10</v>
      </c>
      <c r="BF16">
        <v>10</v>
      </c>
      <c r="BG16">
        <v>10</v>
      </c>
      <c r="BH16">
        <v>5</v>
      </c>
      <c r="BI16">
        <v>105</v>
      </c>
    </row>
    <row r="17" spans="1:61" x14ac:dyDescent="0.25">
      <c r="A17" t="s">
        <v>285</v>
      </c>
      <c r="B17" t="s">
        <v>141</v>
      </c>
      <c r="L17" t="s">
        <v>277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12</v>
      </c>
      <c r="AE17">
        <v>3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4</v>
      </c>
      <c r="BA17">
        <v>25</v>
      </c>
      <c r="BB17">
        <v>25</v>
      </c>
      <c r="BC17">
        <v>15</v>
      </c>
      <c r="BD17">
        <v>10</v>
      </c>
      <c r="BE17">
        <v>10</v>
      </c>
      <c r="BF17">
        <v>10</v>
      </c>
      <c r="BG17">
        <v>10</v>
      </c>
      <c r="BH17">
        <v>5</v>
      </c>
      <c r="BI17">
        <v>110</v>
      </c>
    </row>
    <row r="18" spans="1:61" x14ac:dyDescent="0.25">
      <c r="A18" t="s">
        <v>294</v>
      </c>
      <c r="B18" t="s">
        <v>141</v>
      </c>
      <c r="L18" t="s">
        <v>301</v>
      </c>
      <c r="M18">
        <v>3</v>
      </c>
      <c r="N18">
        <v>0</v>
      </c>
      <c r="O18">
        <v>0</v>
      </c>
      <c r="P18">
        <v>0</v>
      </c>
      <c r="Q18">
        <v>3</v>
      </c>
      <c r="R18">
        <v>1</v>
      </c>
      <c r="S18">
        <v>1</v>
      </c>
      <c r="T18">
        <v>3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19</v>
      </c>
      <c r="AE18">
        <v>5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25</v>
      </c>
      <c r="BB18">
        <v>25</v>
      </c>
      <c r="BC18">
        <v>20</v>
      </c>
      <c r="BD18">
        <v>15</v>
      </c>
      <c r="BE18">
        <v>10</v>
      </c>
      <c r="BF18">
        <v>10</v>
      </c>
      <c r="BG18">
        <v>10</v>
      </c>
      <c r="BH18">
        <v>5</v>
      </c>
      <c r="BI18">
        <v>120</v>
      </c>
    </row>
    <row r="19" spans="1:61" x14ac:dyDescent="0.25">
      <c r="A19" t="s">
        <v>302</v>
      </c>
      <c r="B19" t="s">
        <v>141</v>
      </c>
      <c r="L19" t="s">
        <v>309</v>
      </c>
      <c r="M19">
        <v>3</v>
      </c>
      <c r="N19">
        <v>0</v>
      </c>
      <c r="O19">
        <v>0</v>
      </c>
      <c r="P19">
        <v>0</v>
      </c>
      <c r="Q19">
        <v>0</v>
      </c>
      <c r="R19">
        <v>3</v>
      </c>
      <c r="S19">
        <v>3</v>
      </c>
      <c r="T19">
        <v>5</v>
      </c>
      <c r="U19">
        <v>5</v>
      </c>
      <c r="V19">
        <v>3</v>
      </c>
      <c r="W19">
        <v>3</v>
      </c>
      <c r="X19">
        <v>0</v>
      </c>
      <c r="Y19">
        <v>3</v>
      </c>
      <c r="Z19">
        <v>3</v>
      </c>
      <c r="AA19">
        <v>3</v>
      </c>
      <c r="AB19">
        <v>3</v>
      </c>
      <c r="AC19">
        <v>3</v>
      </c>
      <c r="AD19">
        <v>40</v>
      </c>
      <c r="AE19">
        <v>5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5</v>
      </c>
      <c r="BA19">
        <v>20</v>
      </c>
      <c r="BB19">
        <v>20</v>
      </c>
      <c r="BC19">
        <v>10</v>
      </c>
      <c r="BD19">
        <v>10</v>
      </c>
      <c r="BE19">
        <v>5</v>
      </c>
      <c r="BF19">
        <v>5</v>
      </c>
      <c r="BG19">
        <v>10</v>
      </c>
      <c r="BH19">
        <v>5</v>
      </c>
      <c r="BI19">
        <v>85</v>
      </c>
    </row>
    <row r="20" spans="1:61" x14ac:dyDescent="0.25">
      <c r="A20" t="s">
        <v>310</v>
      </c>
      <c r="B20" t="s">
        <v>141</v>
      </c>
      <c r="L20" t="s">
        <v>309</v>
      </c>
      <c r="M20">
        <v>3</v>
      </c>
      <c r="N20">
        <v>3</v>
      </c>
      <c r="O20">
        <v>0</v>
      </c>
      <c r="P20">
        <v>0</v>
      </c>
      <c r="Q20">
        <v>7</v>
      </c>
      <c r="R20">
        <v>3</v>
      </c>
      <c r="S20">
        <v>3</v>
      </c>
      <c r="T20">
        <v>3</v>
      </c>
      <c r="U20">
        <v>0</v>
      </c>
      <c r="V20">
        <v>3</v>
      </c>
      <c r="W20">
        <v>0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43</v>
      </c>
      <c r="AE20">
        <v>5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2</v>
      </c>
      <c r="AO20">
        <v>2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13</v>
      </c>
      <c r="BA20">
        <v>20</v>
      </c>
      <c r="BB20">
        <v>10</v>
      </c>
      <c r="BC20">
        <v>10</v>
      </c>
      <c r="BD20">
        <v>6</v>
      </c>
      <c r="BE20">
        <v>5</v>
      </c>
      <c r="BF20">
        <v>5</v>
      </c>
      <c r="BG20">
        <v>10</v>
      </c>
      <c r="BH20">
        <v>4</v>
      </c>
      <c r="BI20">
        <v>70</v>
      </c>
    </row>
    <row r="21" spans="1:61" x14ac:dyDescent="0.25">
      <c r="A21" t="s">
        <v>320</v>
      </c>
      <c r="B21" t="s">
        <v>141</v>
      </c>
      <c r="M21">
        <v>3</v>
      </c>
      <c r="N21">
        <v>0</v>
      </c>
      <c r="O21">
        <v>3</v>
      </c>
      <c r="P21">
        <v>3</v>
      </c>
      <c r="Q21">
        <v>3</v>
      </c>
      <c r="R21">
        <v>3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33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5</v>
      </c>
      <c r="BA21">
        <v>20</v>
      </c>
      <c r="BB21">
        <v>15</v>
      </c>
      <c r="BC21">
        <v>10</v>
      </c>
      <c r="BD21">
        <v>10</v>
      </c>
      <c r="BE21">
        <v>5</v>
      </c>
      <c r="BF21">
        <v>2</v>
      </c>
      <c r="BG21">
        <v>6</v>
      </c>
      <c r="BH21">
        <v>5</v>
      </c>
      <c r="BI21">
        <v>73</v>
      </c>
    </row>
    <row r="22" spans="1:61" x14ac:dyDescent="0.25">
      <c r="A22" t="s">
        <v>327</v>
      </c>
      <c r="B22" t="s">
        <v>141</v>
      </c>
      <c r="L22" t="s">
        <v>301</v>
      </c>
      <c r="M22">
        <v>3</v>
      </c>
      <c r="N22">
        <v>0</v>
      </c>
      <c r="O22">
        <v>0</v>
      </c>
      <c r="P22">
        <v>0</v>
      </c>
      <c r="Q22">
        <v>3</v>
      </c>
      <c r="R22">
        <v>3</v>
      </c>
      <c r="S22">
        <v>3</v>
      </c>
      <c r="T22">
        <v>3</v>
      </c>
      <c r="U22">
        <v>3</v>
      </c>
      <c r="V22">
        <v>0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24</v>
      </c>
      <c r="AE22">
        <v>3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20</v>
      </c>
      <c r="BB22">
        <v>25</v>
      </c>
      <c r="BC22">
        <v>10</v>
      </c>
      <c r="BD22">
        <v>10</v>
      </c>
      <c r="BE22">
        <v>5</v>
      </c>
      <c r="BF22">
        <v>5</v>
      </c>
      <c r="BG22">
        <v>10</v>
      </c>
      <c r="BH22">
        <v>5</v>
      </c>
      <c r="BI22">
        <v>90</v>
      </c>
    </row>
    <row r="23" spans="1:61" x14ac:dyDescent="0.25">
      <c r="A23" t="s">
        <v>335</v>
      </c>
      <c r="B23" t="s">
        <v>141</v>
      </c>
      <c r="L23" t="s">
        <v>277</v>
      </c>
      <c r="M23">
        <v>3</v>
      </c>
      <c r="N23">
        <v>3</v>
      </c>
      <c r="O23">
        <v>0</v>
      </c>
      <c r="P23">
        <v>3</v>
      </c>
      <c r="Q23">
        <v>3</v>
      </c>
      <c r="R23">
        <v>0</v>
      </c>
      <c r="S23">
        <v>0</v>
      </c>
      <c r="T23">
        <v>3</v>
      </c>
      <c r="U23">
        <v>3</v>
      </c>
      <c r="V23">
        <v>3</v>
      </c>
      <c r="W23">
        <v>3</v>
      </c>
      <c r="X23">
        <v>0</v>
      </c>
      <c r="Y23">
        <v>0</v>
      </c>
      <c r="Z23">
        <v>0</v>
      </c>
      <c r="AA23">
        <v>3</v>
      </c>
      <c r="AB23">
        <v>3</v>
      </c>
      <c r="AC23">
        <v>3</v>
      </c>
      <c r="AD23">
        <v>33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6</v>
      </c>
      <c r="BA23">
        <v>20</v>
      </c>
      <c r="BB23">
        <v>20</v>
      </c>
      <c r="BC23">
        <v>15</v>
      </c>
      <c r="BD23">
        <v>10</v>
      </c>
      <c r="BE23">
        <v>5</v>
      </c>
      <c r="BF23">
        <v>5</v>
      </c>
      <c r="BG23">
        <v>10</v>
      </c>
      <c r="BH23">
        <v>5</v>
      </c>
      <c r="BI23">
        <v>90</v>
      </c>
    </row>
    <row r="24" spans="1:61" x14ac:dyDescent="0.25">
      <c r="A24" t="s">
        <v>348</v>
      </c>
      <c r="B24" t="s">
        <v>141</v>
      </c>
      <c r="L24" t="s">
        <v>355</v>
      </c>
      <c r="M24">
        <v>0</v>
      </c>
      <c r="N24">
        <v>0</v>
      </c>
      <c r="O24">
        <v>0</v>
      </c>
      <c r="P24">
        <v>0</v>
      </c>
      <c r="Q24">
        <v>5</v>
      </c>
      <c r="R24">
        <v>3</v>
      </c>
      <c r="S24">
        <v>3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3</v>
      </c>
      <c r="AA24">
        <v>0</v>
      </c>
      <c r="AB24">
        <v>0</v>
      </c>
      <c r="AC24">
        <v>0</v>
      </c>
      <c r="AD24">
        <v>17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3</v>
      </c>
      <c r="BA24">
        <v>20</v>
      </c>
      <c r="BB24">
        <v>20</v>
      </c>
      <c r="BC24">
        <v>10</v>
      </c>
      <c r="BD24">
        <v>10</v>
      </c>
      <c r="BE24">
        <v>5</v>
      </c>
      <c r="BF24">
        <v>5</v>
      </c>
      <c r="BG24">
        <v>10</v>
      </c>
      <c r="BH24">
        <v>5</v>
      </c>
      <c r="BI24">
        <v>85</v>
      </c>
    </row>
    <row r="25" spans="1:61" x14ac:dyDescent="0.25">
      <c r="A25" t="s">
        <v>356</v>
      </c>
      <c r="B25" t="s">
        <v>141</v>
      </c>
      <c r="L25" t="s">
        <v>355</v>
      </c>
      <c r="M25">
        <v>3</v>
      </c>
      <c r="N25">
        <v>0</v>
      </c>
      <c r="O25">
        <v>0</v>
      </c>
      <c r="P25">
        <v>3</v>
      </c>
      <c r="Q25">
        <v>3</v>
      </c>
      <c r="R25">
        <v>3</v>
      </c>
      <c r="S25">
        <v>0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0</v>
      </c>
      <c r="AA25">
        <v>0</v>
      </c>
      <c r="AB25">
        <v>0</v>
      </c>
      <c r="AC25">
        <v>3</v>
      </c>
      <c r="AD25">
        <v>30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20</v>
      </c>
      <c r="BB25">
        <v>25</v>
      </c>
      <c r="BC25">
        <v>10</v>
      </c>
      <c r="BD25">
        <v>10</v>
      </c>
      <c r="BE25">
        <v>5</v>
      </c>
      <c r="BF25">
        <v>5</v>
      </c>
      <c r="BG25">
        <v>10</v>
      </c>
      <c r="BH25">
        <v>5</v>
      </c>
      <c r="BI25">
        <v>90</v>
      </c>
    </row>
    <row r="26" spans="1:61" x14ac:dyDescent="0.25">
      <c r="A26" t="s">
        <v>362</v>
      </c>
      <c r="B26" t="s">
        <v>141</v>
      </c>
      <c r="L26" t="s">
        <v>368</v>
      </c>
      <c r="M26">
        <v>3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3</v>
      </c>
      <c r="U26">
        <v>0</v>
      </c>
      <c r="V26">
        <v>3</v>
      </c>
      <c r="W26">
        <v>3</v>
      </c>
      <c r="X26">
        <v>0</v>
      </c>
      <c r="Y26">
        <v>0</v>
      </c>
      <c r="Z26">
        <v>0</v>
      </c>
      <c r="AA26">
        <v>3</v>
      </c>
      <c r="AB26">
        <v>0</v>
      </c>
      <c r="AC26">
        <v>0</v>
      </c>
      <c r="AD26">
        <v>18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20</v>
      </c>
      <c r="BB26">
        <v>25</v>
      </c>
      <c r="BC26">
        <v>15</v>
      </c>
      <c r="BD26">
        <v>10</v>
      </c>
      <c r="BE26">
        <v>5</v>
      </c>
      <c r="BF26">
        <v>5</v>
      </c>
      <c r="BG26">
        <v>10</v>
      </c>
      <c r="BH26">
        <v>5</v>
      </c>
      <c r="BI26">
        <v>95</v>
      </c>
    </row>
    <row r="27" spans="1:61" x14ac:dyDescent="0.25">
      <c r="A27" t="s">
        <v>369</v>
      </c>
      <c r="B27" t="s">
        <v>141</v>
      </c>
      <c r="L27" t="s">
        <v>375</v>
      </c>
      <c r="M27">
        <v>0</v>
      </c>
      <c r="N27">
        <v>0</v>
      </c>
      <c r="O27">
        <v>0</v>
      </c>
      <c r="P27">
        <v>0</v>
      </c>
      <c r="Q27">
        <v>3</v>
      </c>
      <c r="R27">
        <v>0</v>
      </c>
      <c r="S27">
        <v>0</v>
      </c>
      <c r="T27">
        <v>3</v>
      </c>
      <c r="U27">
        <v>0</v>
      </c>
      <c r="V27">
        <v>3</v>
      </c>
      <c r="W27">
        <v>3</v>
      </c>
      <c r="X27">
        <v>0</v>
      </c>
      <c r="Y27">
        <v>0</v>
      </c>
      <c r="Z27">
        <v>3</v>
      </c>
      <c r="AA27">
        <v>0</v>
      </c>
      <c r="AB27">
        <v>3</v>
      </c>
      <c r="AC27">
        <v>0</v>
      </c>
      <c r="AD27">
        <v>18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2</v>
      </c>
      <c r="BA27">
        <v>20</v>
      </c>
      <c r="BB27">
        <v>25</v>
      </c>
      <c r="BC27">
        <v>15</v>
      </c>
      <c r="BD27">
        <v>10</v>
      </c>
      <c r="BE27">
        <v>5</v>
      </c>
      <c r="BF27">
        <v>5</v>
      </c>
      <c r="BG27">
        <v>10</v>
      </c>
      <c r="BH27">
        <v>5</v>
      </c>
      <c r="BI27">
        <v>95</v>
      </c>
    </row>
    <row r="28" spans="1:61" x14ac:dyDescent="0.25">
      <c r="A28" t="s">
        <v>376</v>
      </c>
      <c r="B28" t="s">
        <v>141</v>
      </c>
      <c r="L28" t="s">
        <v>368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3</v>
      </c>
      <c r="U28">
        <v>0</v>
      </c>
      <c r="V28">
        <v>3</v>
      </c>
      <c r="W28">
        <v>3</v>
      </c>
      <c r="X28">
        <v>3</v>
      </c>
      <c r="Y28">
        <v>0</v>
      </c>
      <c r="Z28">
        <v>0</v>
      </c>
      <c r="AA28">
        <v>0</v>
      </c>
      <c r="AB28">
        <v>3</v>
      </c>
      <c r="AC28">
        <v>0</v>
      </c>
      <c r="AD28">
        <v>21</v>
      </c>
      <c r="AE28">
        <v>3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4</v>
      </c>
      <c r="BA28">
        <v>20</v>
      </c>
      <c r="BB28">
        <v>20</v>
      </c>
      <c r="BC28">
        <v>10</v>
      </c>
      <c r="BD28">
        <v>10</v>
      </c>
      <c r="BE28">
        <v>5</v>
      </c>
      <c r="BF28">
        <v>5</v>
      </c>
      <c r="BG28">
        <v>10</v>
      </c>
      <c r="BH28">
        <v>5</v>
      </c>
      <c r="BI28">
        <v>85</v>
      </c>
    </row>
    <row r="29" spans="1:61" x14ac:dyDescent="0.25">
      <c r="A29" t="s">
        <v>382</v>
      </c>
      <c r="B29" t="s">
        <v>141</v>
      </c>
      <c r="L29" t="s">
        <v>387</v>
      </c>
      <c r="M29">
        <v>3</v>
      </c>
      <c r="N29">
        <v>0</v>
      </c>
      <c r="O29">
        <v>0</v>
      </c>
      <c r="P29">
        <v>0</v>
      </c>
      <c r="Q29">
        <v>3</v>
      </c>
      <c r="R29">
        <v>3</v>
      </c>
      <c r="S29">
        <v>3</v>
      </c>
      <c r="T29">
        <v>3</v>
      </c>
      <c r="U29">
        <v>3</v>
      </c>
      <c r="V29">
        <v>0</v>
      </c>
      <c r="W29">
        <v>3</v>
      </c>
      <c r="X29">
        <v>3</v>
      </c>
      <c r="Y29">
        <v>3</v>
      </c>
      <c r="Z29">
        <v>0</v>
      </c>
      <c r="AA29">
        <v>0</v>
      </c>
      <c r="AB29">
        <v>3</v>
      </c>
      <c r="AC29">
        <v>3</v>
      </c>
      <c r="AD29">
        <v>33</v>
      </c>
      <c r="AE29">
        <v>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6</v>
      </c>
      <c r="BA29">
        <v>20</v>
      </c>
      <c r="BB29">
        <v>15</v>
      </c>
      <c r="BC29">
        <v>15</v>
      </c>
      <c r="BD29">
        <v>10</v>
      </c>
      <c r="BE29">
        <v>5</v>
      </c>
      <c r="BF29">
        <v>5</v>
      </c>
      <c r="BG29">
        <v>10</v>
      </c>
      <c r="BH29">
        <v>4</v>
      </c>
      <c r="BI29">
        <v>84</v>
      </c>
    </row>
    <row r="30" spans="1:61" x14ac:dyDescent="0.25">
      <c r="A30" t="s">
        <v>388</v>
      </c>
      <c r="B30" t="s">
        <v>141</v>
      </c>
      <c r="L30" t="s">
        <v>395</v>
      </c>
      <c r="M30">
        <v>3</v>
      </c>
      <c r="N30">
        <v>0</v>
      </c>
      <c r="O30">
        <v>0</v>
      </c>
      <c r="P30">
        <v>0</v>
      </c>
      <c r="Q30">
        <v>3</v>
      </c>
      <c r="R30">
        <v>3</v>
      </c>
      <c r="S30">
        <v>3</v>
      </c>
      <c r="T30">
        <v>0</v>
      </c>
      <c r="U30">
        <v>0</v>
      </c>
      <c r="V30">
        <v>3</v>
      </c>
      <c r="W30">
        <v>3</v>
      </c>
      <c r="X30">
        <v>0</v>
      </c>
      <c r="Y30">
        <v>3</v>
      </c>
      <c r="Z30">
        <v>3</v>
      </c>
      <c r="AA30">
        <v>0</v>
      </c>
      <c r="AB30">
        <v>3</v>
      </c>
      <c r="AC30">
        <v>3</v>
      </c>
      <c r="AD30">
        <v>30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5</v>
      </c>
      <c r="BA30">
        <v>20</v>
      </c>
      <c r="BB30">
        <v>20</v>
      </c>
      <c r="BC30">
        <v>10</v>
      </c>
      <c r="BD30">
        <v>10</v>
      </c>
      <c r="BE30">
        <v>5</v>
      </c>
      <c r="BF30">
        <v>5</v>
      </c>
      <c r="BG30">
        <v>10</v>
      </c>
      <c r="BH30">
        <v>4</v>
      </c>
      <c r="BI30">
        <v>84</v>
      </c>
    </row>
    <row r="31" spans="1:61" x14ac:dyDescent="0.25">
      <c r="A31" t="s">
        <v>396</v>
      </c>
      <c r="B31" t="s">
        <v>141</v>
      </c>
      <c r="L31" t="s">
        <v>401</v>
      </c>
      <c r="M31">
        <v>3</v>
      </c>
      <c r="N31">
        <v>0</v>
      </c>
      <c r="O31">
        <v>0</v>
      </c>
      <c r="P31">
        <v>0</v>
      </c>
      <c r="Q31">
        <v>3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</v>
      </c>
      <c r="AC31">
        <v>0</v>
      </c>
      <c r="AD31">
        <v>12</v>
      </c>
      <c r="AE31">
        <v>3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</v>
      </c>
      <c r="BA31">
        <v>20</v>
      </c>
      <c r="BB31">
        <v>25</v>
      </c>
      <c r="BC31">
        <v>15</v>
      </c>
      <c r="BD31">
        <v>10</v>
      </c>
      <c r="BE31">
        <v>5</v>
      </c>
      <c r="BF31">
        <v>5</v>
      </c>
      <c r="BG31">
        <v>10</v>
      </c>
      <c r="BH31">
        <v>5</v>
      </c>
      <c r="BI31">
        <v>95</v>
      </c>
    </row>
    <row r="32" spans="1:61" x14ac:dyDescent="0.25">
      <c r="A32" t="s">
        <v>402</v>
      </c>
      <c r="B32" t="s">
        <v>141</v>
      </c>
      <c r="L32" t="s">
        <v>407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3</v>
      </c>
      <c r="U32">
        <v>3</v>
      </c>
      <c r="V32">
        <v>0</v>
      </c>
      <c r="W32">
        <v>0</v>
      </c>
      <c r="X32">
        <v>0</v>
      </c>
      <c r="Y32">
        <v>3</v>
      </c>
      <c r="Z32">
        <v>0</v>
      </c>
      <c r="AA32">
        <v>0</v>
      </c>
      <c r="AB32">
        <v>3</v>
      </c>
      <c r="AC32">
        <v>3</v>
      </c>
      <c r="AD32">
        <v>18</v>
      </c>
      <c r="AE32">
        <v>2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6</v>
      </c>
      <c r="BA32">
        <v>20</v>
      </c>
      <c r="BB32">
        <v>25</v>
      </c>
      <c r="BC32">
        <v>10</v>
      </c>
      <c r="BD32">
        <v>10</v>
      </c>
      <c r="BE32">
        <v>5</v>
      </c>
      <c r="BF32">
        <v>5</v>
      </c>
      <c r="BG32">
        <v>10</v>
      </c>
      <c r="BH32">
        <v>5</v>
      </c>
      <c r="BI32">
        <v>90</v>
      </c>
    </row>
    <row r="33" spans="1:61" x14ac:dyDescent="0.25">
      <c r="A33" t="s">
        <v>408</v>
      </c>
      <c r="B33" t="s">
        <v>141</v>
      </c>
      <c r="L33" t="s">
        <v>407</v>
      </c>
      <c r="M33">
        <v>3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3</v>
      </c>
      <c r="U33">
        <v>0</v>
      </c>
      <c r="V33">
        <v>3</v>
      </c>
      <c r="W33">
        <v>0</v>
      </c>
      <c r="X33">
        <v>0</v>
      </c>
      <c r="Y33">
        <v>3</v>
      </c>
      <c r="Z33">
        <v>0</v>
      </c>
      <c r="AA33">
        <v>0</v>
      </c>
      <c r="AB33">
        <v>3</v>
      </c>
      <c r="AC33">
        <v>0</v>
      </c>
      <c r="AD33">
        <v>18</v>
      </c>
      <c r="AE33">
        <v>4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5</v>
      </c>
      <c r="BA33">
        <v>20</v>
      </c>
      <c r="BB33">
        <v>25</v>
      </c>
      <c r="BC33">
        <v>10</v>
      </c>
      <c r="BD33">
        <v>10</v>
      </c>
      <c r="BE33">
        <v>5</v>
      </c>
      <c r="BF33">
        <v>5</v>
      </c>
      <c r="BG33">
        <v>10</v>
      </c>
      <c r="BH33">
        <v>4</v>
      </c>
      <c r="BI33">
        <v>89</v>
      </c>
    </row>
    <row r="34" spans="1:61" x14ac:dyDescent="0.25">
      <c r="A34" t="s">
        <v>413</v>
      </c>
      <c r="B34" t="s">
        <v>141</v>
      </c>
      <c r="L34" t="s">
        <v>407</v>
      </c>
      <c r="M34">
        <v>3</v>
      </c>
      <c r="N34">
        <v>0</v>
      </c>
      <c r="O34">
        <v>0</v>
      </c>
      <c r="P34">
        <v>0</v>
      </c>
      <c r="Q34">
        <v>3</v>
      </c>
      <c r="R34">
        <v>3</v>
      </c>
      <c r="S34">
        <v>0</v>
      </c>
      <c r="T34">
        <v>3</v>
      </c>
      <c r="U34">
        <v>3</v>
      </c>
      <c r="V34">
        <v>3</v>
      </c>
      <c r="W34">
        <v>0</v>
      </c>
      <c r="X34">
        <v>3</v>
      </c>
      <c r="Y34">
        <v>3</v>
      </c>
      <c r="Z34">
        <v>0</v>
      </c>
      <c r="AA34">
        <v>0</v>
      </c>
      <c r="AB34">
        <v>0</v>
      </c>
      <c r="AC34">
        <v>3</v>
      </c>
      <c r="AD34">
        <v>27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2</v>
      </c>
      <c r="BA34">
        <v>20</v>
      </c>
      <c r="BB34">
        <v>25</v>
      </c>
      <c r="BC34">
        <v>10</v>
      </c>
      <c r="BD34">
        <v>10</v>
      </c>
      <c r="BE34">
        <v>5</v>
      </c>
      <c r="BF34">
        <v>5</v>
      </c>
      <c r="BG34">
        <v>10</v>
      </c>
      <c r="BH34">
        <v>5</v>
      </c>
      <c r="BI34">
        <v>90</v>
      </c>
    </row>
    <row r="35" spans="1:61" x14ac:dyDescent="0.25">
      <c r="A35" t="s">
        <v>418</v>
      </c>
      <c r="B35" t="s">
        <v>141</v>
      </c>
      <c r="L35" t="s">
        <v>424</v>
      </c>
      <c r="M35">
        <v>3</v>
      </c>
      <c r="N35">
        <v>0</v>
      </c>
      <c r="O35">
        <v>0</v>
      </c>
      <c r="P35">
        <v>0</v>
      </c>
      <c r="Q35">
        <v>3</v>
      </c>
      <c r="R35">
        <v>3</v>
      </c>
      <c r="S35">
        <v>3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3</v>
      </c>
      <c r="AA35">
        <v>0</v>
      </c>
      <c r="AB35">
        <v>3</v>
      </c>
      <c r="AC35">
        <v>0</v>
      </c>
      <c r="AD35">
        <v>21</v>
      </c>
      <c r="AE35">
        <v>4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6</v>
      </c>
      <c r="BA35">
        <v>20</v>
      </c>
      <c r="BB35">
        <v>20</v>
      </c>
      <c r="BC35">
        <v>15</v>
      </c>
      <c r="BD35">
        <v>10</v>
      </c>
      <c r="BE35">
        <v>5</v>
      </c>
      <c r="BF35">
        <v>5</v>
      </c>
      <c r="BG35">
        <v>6</v>
      </c>
      <c r="BH35">
        <v>5</v>
      </c>
      <c r="BI35">
        <v>86</v>
      </c>
    </row>
    <row r="36" spans="1:61" x14ac:dyDescent="0.25">
      <c r="A36" t="s">
        <v>425</v>
      </c>
      <c r="B36" t="s">
        <v>141</v>
      </c>
      <c r="L36" t="s">
        <v>430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3</v>
      </c>
      <c r="V36">
        <v>3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12</v>
      </c>
      <c r="AE36">
        <v>4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5</v>
      </c>
      <c r="BA36">
        <v>20</v>
      </c>
      <c r="BB36">
        <v>20</v>
      </c>
      <c r="BC36">
        <v>15</v>
      </c>
      <c r="BD36">
        <v>10</v>
      </c>
      <c r="BE36">
        <v>5</v>
      </c>
      <c r="BF36">
        <v>5</v>
      </c>
      <c r="BG36">
        <v>6</v>
      </c>
      <c r="BH36">
        <v>5</v>
      </c>
      <c r="BI36">
        <v>86</v>
      </c>
    </row>
    <row r="37" spans="1:61" x14ac:dyDescent="0.25">
      <c r="A37" t="s">
        <v>431</v>
      </c>
      <c r="B37" t="s">
        <v>141</v>
      </c>
      <c r="L37" t="s">
        <v>430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3</v>
      </c>
      <c r="V37">
        <v>3</v>
      </c>
      <c r="W37">
        <v>0</v>
      </c>
      <c r="X37">
        <v>3</v>
      </c>
      <c r="Y37">
        <v>0</v>
      </c>
      <c r="Z37">
        <v>3</v>
      </c>
      <c r="AA37">
        <v>0</v>
      </c>
      <c r="AB37">
        <v>0</v>
      </c>
      <c r="AC37">
        <v>0</v>
      </c>
      <c r="AD37">
        <v>18</v>
      </c>
      <c r="AE37">
        <v>4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6</v>
      </c>
      <c r="BA37">
        <v>20</v>
      </c>
      <c r="BB37">
        <v>25</v>
      </c>
      <c r="BC37">
        <v>10</v>
      </c>
      <c r="BD37">
        <v>6</v>
      </c>
      <c r="BE37">
        <v>5</v>
      </c>
      <c r="BF37">
        <v>5</v>
      </c>
      <c r="BG37">
        <v>10</v>
      </c>
      <c r="BH37">
        <v>4</v>
      </c>
      <c r="BI37">
        <v>85</v>
      </c>
    </row>
    <row r="38" spans="1:61" x14ac:dyDescent="0.25">
      <c r="A38" t="s">
        <v>438</v>
      </c>
      <c r="B38" t="s">
        <v>141</v>
      </c>
      <c r="L38" t="s">
        <v>445</v>
      </c>
      <c r="M38">
        <v>0</v>
      </c>
      <c r="N38">
        <v>0</v>
      </c>
      <c r="O38">
        <v>0</v>
      </c>
      <c r="P38">
        <v>0</v>
      </c>
      <c r="Q38">
        <v>3</v>
      </c>
      <c r="R38">
        <v>3</v>
      </c>
      <c r="S38">
        <v>0</v>
      </c>
      <c r="T38">
        <v>5</v>
      </c>
      <c r="U38">
        <v>3</v>
      </c>
      <c r="V38">
        <v>5</v>
      </c>
      <c r="W38">
        <v>3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25</v>
      </c>
      <c r="AE38">
        <v>4</v>
      </c>
      <c r="AF38">
        <v>1</v>
      </c>
      <c r="AG38">
        <v>1</v>
      </c>
      <c r="AI38">
        <v>0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8</v>
      </c>
      <c r="BA38">
        <v>20</v>
      </c>
      <c r="BB38">
        <v>25</v>
      </c>
      <c r="BC38">
        <v>15</v>
      </c>
      <c r="BD38">
        <v>10</v>
      </c>
      <c r="BE38">
        <v>5</v>
      </c>
      <c r="BF38">
        <v>5</v>
      </c>
      <c r="BG38">
        <v>6</v>
      </c>
      <c r="BH38">
        <v>5</v>
      </c>
      <c r="BI38">
        <v>91</v>
      </c>
    </row>
    <row r="39" spans="1:61" x14ac:dyDescent="0.25">
      <c r="A39" t="s">
        <v>446</v>
      </c>
      <c r="B39" t="s">
        <v>141</v>
      </c>
      <c r="L39" t="s">
        <v>453</v>
      </c>
      <c r="M39">
        <v>3</v>
      </c>
      <c r="N39">
        <v>3</v>
      </c>
      <c r="O39">
        <v>0</v>
      </c>
      <c r="P39">
        <v>0</v>
      </c>
      <c r="Q39">
        <v>0</v>
      </c>
      <c r="R39">
        <v>0</v>
      </c>
      <c r="S39">
        <v>3</v>
      </c>
      <c r="T39">
        <v>5</v>
      </c>
      <c r="U39">
        <v>3</v>
      </c>
      <c r="V39">
        <v>5</v>
      </c>
      <c r="W39">
        <v>3</v>
      </c>
      <c r="X39">
        <v>0</v>
      </c>
      <c r="Y39">
        <v>3</v>
      </c>
      <c r="Z39">
        <v>3</v>
      </c>
      <c r="AA39">
        <v>0</v>
      </c>
      <c r="AB39">
        <v>3</v>
      </c>
      <c r="AC39">
        <v>0</v>
      </c>
      <c r="AD39">
        <v>34</v>
      </c>
      <c r="AE39">
        <v>4</v>
      </c>
      <c r="AF39">
        <v>1</v>
      </c>
      <c r="AG39">
        <v>2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2</v>
      </c>
      <c r="AT39">
        <v>2</v>
      </c>
      <c r="AU39">
        <v>1</v>
      </c>
      <c r="AV39">
        <v>1</v>
      </c>
      <c r="AW39">
        <v>1</v>
      </c>
      <c r="AX39">
        <v>2</v>
      </c>
      <c r="AY39">
        <v>1</v>
      </c>
      <c r="AZ39">
        <v>21</v>
      </c>
      <c r="BA39">
        <v>15</v>
      </c>
      <c r="BB39">
        <v>25</v>
      </c>
      <c r="BC39">
        <v>20</v>
      </c>
      <c r="BD39">
        <v>10</v>
      </c>
      <c r="BE39">
        <v>5</v>
      </c>
      <c r="BF39">
        <v>5</v>
      </c>
      <c r="BG39">
        <v>2</v>
      </c>
      <c r="BH39">
        <v>5</v>
      </c>
      <c r="BI39">
        <v>87</v>
      </c>
    </row>
    <row r="40" spans="1:61" x14ac:dyDescent="0.25">
      <c r="A40" t="s">
        <v>454</v>
      </c>
      <c r="B40" t="s">
        <v>141</v>
      </c>
      <c r="L40" t="s">
        <v>453</v>
      </c>
      <c r="M40">
        <v>3</v>
      </c>
      <c r="N40">
        <v>0</v>
      </c>
      <c r="O40">
        <v>0</v>
      </c>
      <c r="P40">
        <v>0</v>
      </c>
      <c r="Q40">
        <v>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3</v>
      </c>
      <c r="AC40">
        <v>0</v>
      </c>
      <c r="AD40">
        <v>14</v>
      </c>
      <c r="AE40">
        <v>2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4</v>
      </c>
      <c r="BA40">
        <v>20</v>
      </c>
      <c r="BB40">
        <v>25</v>
      </c>
      <c r="BC40">
        <v>15</v>
      </c>
      <c r="BD40">
        <v>10</v>
      </c>
      <c r="BE40">
        <v>5</v>
      </c>
      <c r="BF40">
        <v>5</v>
      </c>
      <c r="BG40">
        <v>10</v>
      </c>
      <c r="BH40">
        <v>4</v>
      </c>
      <c r="BI40">
        <v>94</v>
      </c>
    </row>
    <row r="41" spans="1:61" x14ac:dyDescent="0.25">
      <c r="A41" t="s">
        <v>458</v>
      </c>
      <c r="B41" t="s">
        <v>141</v>
      </c>
      <c r="L41" t="s">
        <v>453</v>
      </c>
      <c r="M41">
        <v>0</v>
      </c>
      <c r="N41">
        <v>0</v>
      </c>
      <c r="O41">
        <v>0</v>
      </c>
      <c r="P41">
        <v>3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3</v>
      </c>
      <c r="AA41">
        <v>0</v>
      </c>
      <c r="AB41">
        <v>0</v>
      </c>
      <c r="AC41">
        <v>3</v>
      </c>
      <c r="AD41">
        <v>15</v>
      </c>
      <c r="AE41">
        <v>2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4</v>
      </c>
      <c r="BA41">
        <v>20</v>
      </c>
      <c r="BB41">
        <v>25</v>
      </c>
      <c r="BC41">
        <v>15</v>
      </c>
      <c r="BD41">
        <v>10</v>
      </c>
      <c r="BE41">
        <v>5</v>
      </c>
      <c r="BF41">
        <v>5</v>
      </c>
      <c r="BG41">
        <v>10</v>
      </c>
      <c r="BH41">
        <v>4</v>
      </c>
      <c r="BI41">
        <v>94</v>
      </c>
    </row>
    <row r="42" spans="1:61" x14ac:dyDescent="0.25">
      <c r="A42" t="s">
        <v>462</v>
      </c>
      <c r="B42" t="s">
        <v>141</v>
      </c>
      <c r="L42" t="s">
        <v>468</v>
      </c>
      <c r="M42">
        <v>0</v>
      </c>
      <c r="N42">
        <v>0</v>
      </c>
      <c r="O42">
        <v>3</v>
      </c>
      <c r="P42">
        <v>0</v>
      </c>
      <c r="Q42">
        <v>3</v>
      </c>
      <c r="R42">
        <v>0</v>
      </c>
      <c r="S42">
        <v>3</v>
      </c>
      <c r="T42">
        <v>3</v>
      </c>
      <c r="U42">
        <v>0</v>
      </c>
      <c r="V42">
        <v>0</v>
      </c>
      <c r="W42">
        <v>0</v>
      </c>
      <c r="X42">
        <v>0</v>
      </c>
      <c r="Y42">
        <v>3</v>
      </c>
      <c r="Z42">
        <v>3</v>
      </c>
      <c r="AA42">
        <v>0</v>
      </c>
      <c r="AB42">
        <v>3</v>
      </c>
      <c r="AC42">
        <v>0</v>
      </c>
      <c r="AD42">
        <v>21</v>
      </c>
      <c r="AE42">
        <v>4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13</v>
      </c>
      <c r="BA42">
        <v>20</v>
      </c>
      <c r="BB42">
        <v>25</v>
      </c>
      <c r="BC42">
        <v>10</v>
      </c>
      <c r="BD42">
        <v>10</v>
      </c>
      <c r="BE42">
        <v>5</v>
      </c>
      <c r="BF42">
        <v>5</v>
      </c>
      <c r="BG42">
        <v>6</v>
      </c>
      <c r="BH42">
        <v>4</v>
      </c>
      <c r="BI42">
        <v>85</v>
      </c>
    </row>
    <row r="43" spans="1:61" x14ac:dyDescent="0.25">
      <c r="A43" t="s">
        <v>469</v>
      </c>
      <c r="B43" t="s">
        <v>141</v>
      </c>
      <c r="L43" t="s">
        <v>477</v>
      </c>
      <c r="M43">
        <v>3</v>
      </c>
      <c r="N43">
        <v>0</v>
      </c>
      <c r="O43">
        <v>5</v>
      </c>
      <c r="P43">
        <v>3</v>
      </c>
      <c r="Q43">
        <v>0</v>
      </c>
      <c r="R43">
        <v>3</v>
      </c>
      <c r="S43">
        <v>3</v>
      </c>
      <c r="T43">
        <v>0</v>
      </c>
      <c r="U43">
        <v>0</v>
      </c>
      <c r="V43">
        <v>3</v>
      </c>
      <c r="W43">
        <v>3</v>
      </c>
      <c r="X43">
        <v>0</v>
      </c>
      <c r="Y43">
        <v>0</v>
      </c>
      <c r="Z43">
        <v>3</v>
      </c>
      <c r="AA43">
        <v>0</v>
      </c>
      <c r="AB43">
        <v>0</v>
      </c>
      <c r="AC43">
        <v>0</v>
      </c>
      <c r="AD43">
        <v>26</v>
      </c>
      <c r="AE43">
        <v>8</v>
      </c>
      <c r="AF43">
        <v>0</v>
      </c>
      <c r="AG43">
        <v>2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2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2</v>
      </c>
      <c r="AY43">
        <v>1</v>
      </c>
      <c r="AZ43">
        <v>14</v>
      </c>
      <c r="BA43">
        <v>20</v>
      </c>
      <c r="BB43">
        <v>25</v>
      </c>
      <c r="BC43">
        <v>10</v>
      </c>
      <c r="BD43">
        <v>10</v>
      </c>
      <c r="BE43">
        <v>5</v>
      </c>
      <c r="BF43">
        <v>5</v>
      </c>
      <c r="BG43">
        <v>6</v>
      </c>
      <c r="BH43">
        <v>4</v>
      </c>
      <c r="BI43">
        <v>85</v>
      </c>
    </row>
    <row r="44" spans="1:61" x14ac:dyDescent="0.25">
      <c r="A44" t="s">
        <v>478</v>
      </c>
      <c r="B44" t="s">
        <v>141</v>
      </c>
      <c r="L44" t="s">
        <v>484</v>
      </c>
      <c r="M44">
        <v>3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3</v>
      </c>
      <c r="AD44">
        <v>20</v>
      </c>
      <c r="AE44">
        <v>2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7</v>
      </c>
      <c r="BA44">
        <v>20</v>
      </c>
      <c r="BB44">
        <v>25</v>
      </c>
      <c r="BC44">
        <v>15</v>
      </c>
      <c r="BD44">
        <v>10</v>
      </c>
      <c r="BE44">
        <v>5</v>
      </c>
      <c r="BF44">
        <v>5</v>
      </c>
      <c r="BG44">
        <v>6</v>
      </c>
      <c r="BH44">
        <v>5</v>
      </c>
      <c r="BI44">
        <v>91</v>
      </c>
    </row>
    <row r="45" spans="1:61" x14ac:dyDescent="0.25">
      <c r="A45" t="s">
        <v>485</v>
      </c>
      <c r="B45" t="s">
        <v>141</v>
      </c>
      <c r="L45" t="s">
        <v>491</v>
      </c>
      <c r="M45">
        <v>3</v>
      </c>
      <c r="N45">
        <v>3</v>
      </c>
      <c r="O45">
        <v>0</v>
      </c>
      <c r="P45">
        <v>0</v>
      </c>
      <c r="Q45">
        <v>0</v>
      </c>
      <c r="R45">
        <v>3</v>
      </c>
      <c r="S45">
        <v>3</v>
      </c>
      <c r="T45">
        <v>5</v>
      </c>
      <c r="U45">
        <v>3</v>
      </c>
      <c r="V45">
        <v>3</v>
      </c>
      <c r="W45">
        <v>3</v>
      </c>
      <c r="X45">
        <v>0</v>
      </c>
      <c r="Y45">
        <v>0</v>
      </c>
      <c r="Z45">
        <v>0</v>
      </c>
      <c r="AA45">
        <v>3</v>
      </c>
      <c r="AB45">
        <v>0</v>
      </c>
      <c r="AC45">
        <v>0</v>
      </c>
      <c r="AD45">
        <v>29</v>
      </c>
      <c r="AE45">
        <v>4</v>
      </c>
      <c r="AF45">
        <v>1</v>
      </c>
      <c r="AG45">
        <v>2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13</v>
      </c>
      <c r="BA45">
        <v>20</v>
      </c>
      <c r="BB45">
        <v>25</v>
      </c>
      <c r="BC45">
        <v>15</v>
      </c>
      <c r="BD45">
        <v>10</v>
      </c>
      <c r="BE45">
        <v>5</v>
      </c>
      <c r="BF45">
        <v>5</v>
      </c>
      <c r="BG45">
        <v>6</v>
      </c>
      <c r="BH45">
        <v>4</v>
      </c>
      <c r="BI45">
        <v>90</v>
      </c>
    </row>
    <row r="46" spans="1:61" x14ac:dyDescent="0.25">
      <c r="A46" t="s">
        <v>492</v>
      </c>
      <c r="B46" t="s">
        <v>141</v>
      </c>
      <c r="L46" t="s">
        <v>277</v>
      </c>
      <c r="M46">
        <v>1</v>
      </c>
      <c r="N46">
        <v>3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11</v>
      </c>
      <c r="AE46">
        <v>1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5</v>
      </c>
      <c r="BA46">
        <v>15</v>
      </c>
      <c r="BB46">
        <v>25</v>
      </c>
      <c r="BC46">
        <v>15</v>
      </c>
      <c r="BD46">
        <v>6</v>
      </c>
      <c r="BE46">
        <v>5</v>
      </c>
      <c r="BF46">
        <v>5</v>
      </c>
      <c r="BG46">
        <v>6</v>
      </c>
      <c r="BH46">
        <v>5</v>
      </c>
      <c r="BI46">
        <v>82</v>
      </c>
    </row>
    <row r="47" spans="1:61" x14ac:dyDescent="0.25">
      <c r="A47" t="s">
        <v>497</v>
      </c>
      <c r="B47" t="s">
        <v>141</v>
      </c>
      <c r="L47">
        <v>45520</v>
      </c>
      <c r="M47">
        <v>3</v>
      </c>
      <c r="N47">
        <v>0</v>
      </c>
      <c r="O47">
        <v>0</v>
      </c>
      <c r="P47">
        <v>1</v>
      </c>
      <c r="Q47">
        <v>1</v>
      </c>
      <c r="R47">
        <v>3</v>
      </c>
      <c r="S47">
        <v>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3</v>
      </c>
      <c r="BA47">
        <v>25</v>
      </c>
      <c r="BB47">
        <v>25</v>
      </c>
      <c r="BC47">
        <v>20</v>
      </c>
      <c r="BD47">
        <v>10</v>
      </c>
      <c r="BE47">
        <v>5</v>
      </c>
      <c r="BF47">
        <v>5</v>
      </c>
      <c r="BG47">
        <v>6</v>
      </c>
      <c r="BH47">
        <v>4</v>
      </c>
      <c r="BI47">
        <v>100</v>
      </c>
    </row>
    <row r="48" spans="1:61" x14ac:dyDescent="0.25">
      <c r="A48" t="s">
        <v>462</v>
      </c>
      <c r="B48" t="s">
        <v>141</v>
      </c>
      <c r="L48">
        <v>45287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6</v>
      </c>
      <c r="AE48">
        <v>3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10</v>
      </c>
      <c r="BA48">
        <v>5</v>
      </c>
      <c r="BB48">
        <v>25</v>
      </c>
      <c r="BC48">
        <v>15</v>
      </c>
      <c r="BD48">
        <v>10</v>
      </c>
      <c r="BE48">
        <v>5</v>
      </c>
      <c r="BF48">
        <v>5</v>
      </c>
      <c r="BG48">
        <v>6</v>
      </c>
      <c r="BH48">
        <v>4</v>
      </c>
      <c r="BI48">
        <v>75</v>
      </c>
    </row>
    <row r="49" spans="1:134" x14ac:dyDescent="0.25">
      <c r="A49" t="s">
        <v>512</v>
      </c>
      <c r="B49" t="s">
        <v>141</v>
      </c>
      <c r="L49">
        <v>45289</v>
      </c>
      <c r="M49">
        <v>5</v>
      </c>
      <c r="N49">
        <v>0</v>
      </c>
      <c r="O49">
        <v>0</v>
      </c>
      <c r="P49">
        <v>0</v>
      </c>
      <c r="Q49">
        <v>5</v>
      </c>
      <c r="R49">
        <v>3</v>
      </c>
      <c r="S49">
        <v>3</v>
      </c>
      <c r="T49">
        <v>5</v>
      </c>
      <c r="U49">
        <v>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0</v>
      </c>
      <c r="AD49">
        <v>29</v>
      </c>
      <c r="AE49">
        <v>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</v>
      </c>
      <c r="AM49">
        <v>0</v>
      </c>
      <c r="AN49">
        <v>0</v>
      </c>
      <c r="AO49">
        <v>2</v>
      </c>
      <c r="AP49">
        <v>0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</v>
      </c>
      <c r="AY49">
        <v>0</v>
      </c>
      <c r="AZ49">
        <v>10</v>
      </c>
      <c r="BA49">
        <v>5</v>
      </c>
      <c r="BB49">
        <v>25</v>
      </c>
      <c r="BC49">
        <v>10</v>
      </c>
      <c r="BD49">
        <v>10</v>
      </c>
      <c r="BE49">
        <v>5</v>
      </c>
      <c r="BF49">
        <v>5</v>
      </c>
      <c r="BG49">
        <v>2</v>
      </c>
      <c r="BH49">
        <v>4</v>
      </c>
      <c r="BI49">
        <v>66</v>
      </c>
    </row>
    <row r="50" spans="1:134" x14ac:dyDescent="0.25">
      <c r="A50" t="s">
        <v>520</v>
      </c>
      <c r="B50" t="s">
        <v>141</v>
      </c>
      <c r="L50">
        <v>45294</v>
      </c>
      <c r="M50">
        <v>3</v>
      </c>
      <c r="N50">
        <v>0</v>
      </c>
      <c r="O50">
        <v>3</v>
      </c>
      <c r="P50">
        <v>3</v>
      </c>
      <c r="Q50">
        <v>0</v>
      </c>
      <c r="R50">
        <v>3</v>
      </c>
      <c r="S50">
        <v>3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18</v>
      </c>
      <c r="AE50">
        <v>3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2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2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12</v>
      </c>
      <c r="BA50">
        <v>10</v>
      </c>
      <c r="BB50">
        <v>25</v>
      </c>
      <c r="BC50">
        <v>6</v>
      </c>
      <c r="BD50">
        <v>10</v>
      </c>
      <c r="BE50">
        <v>5</v>
      </c>
      <c r="BF50">
        <v>3</v>
      </c>
      <c r="BG50">
        <v>6</v>
      </c>
      <c r="BH50">
        <v>4</v>
      </c>
      <c r="BI50">
        <v>69</v>
      </c>
    </row>
    <row r="51" spans="1:134" x14ac:dyDescent="0.25">
      <c r="A51" t="s">
        <v>469</v>
      </c>
      <c r="B51" t="s">
        <v>141</v>
      </c>
      <c r="L51">
        <v>45296</v>
      </c>
      <c r="M51">
        <v>3</v>
      </c>
      <c r="N51">
        <v>0</v>
      </c>
      <c r="O51">
        <v>0</v>
      </c>
      <c r="P51">
        <v>5</v>
      </c>
      <c r="Q51">
        <v>0</v>
      </c>
      <c r="R51">
        <v>0</v>
      </c>
      <c r="S51">
        <v>3</v>
      </c>
      <c r="T51">
        <v>3</v>
      </c>
      <c r="U51">
        <v>0</v>
      </c>
      <c r="V51">
        <v>3</v>
      </c>
      <c r="W51">
        <v>3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23</v>
      </c>
      <c r="AE51">
        <v>8</v>
      </c>
      <c r="AF51">
        <v>0</v>
      </c>
      <c r="AG51">
        <v>3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3</v>
      </c>
      <c r="AN51">
        <v>3</v>
      </c>
      <c r="AO51">
        <v>3</v>
      </c>
      <c r="AP51">
        <v>2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19</v>
      </c>
      <c r="BA51">
        <v>20</v>
      </c>
      <c r="BB51">
        <v>15</v>
      </c>
      <c r="BC51">
        <v>10</v>
      </c>
      <c r="BD51">
        <v>2</v>
      </c>
      <c r="BE51">
        <v>5</v>
      </c>
      <c r="BF51">
        <v>5</v>
      </c>
      <c r="BG51">
        <v>6</v>
      </c>
      <c r="BH51">
        <v>4</v>
      </c>
      <c r="BI51">
        <v>67</v>
      </c>
    </row>
    <row r="52" spans="1:134" x14ac:dyDescent="0.25">
      <c r="A52" t="s">
        <v>478</v>
      </c>
      <c r="B52" t="s">
        <v>141</v>
      </c>
      <c r="L52">
        <v>45301</v>
      </c>
      <c r="M52">
        <v>3</v>
      </c>
      <c r="N52">
        <v>0</v>
      </c>
      <c r="O52">
        <v>0</v>
      </c>
      <c r="P52">
        <v>0</v>
      </c>
      <c r="Q52">
        <v>3</v>
      </c>
      <c r="R52">
        <v>0</v>
      </c>
      <c r="S52">
        <v>0</v>
      </c>
      <c r="T52">
        <v>0</v>
      </c>
      <c r="U52">
        <v>0</v>
      </c>
      <c r="V52">
        <v>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</v>
      </c>
      <c r="AE52">
        <v>2</v>
      </c>
      <c r="AF52">
        <v>2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2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11</v>
      </c>
      <c r="BA52">
        <v>20</v>
      </c>
      <c r="BB52">
        <v>25</v>
      </c>
      <c r="BC52">
        <v>15</v>
      </c>
      <c r="BD52">
        <v>10</v>
      </c>
      <c r="BE52">
        <v>5</v>
      </c>
      <c r="BF52">
        <v>5</v>
      </c>
      <c r="BG52">
        <v>10</v>
      </c>
      <c r="BH52">
        <v>4</v>
      </c>
      <c r="BI52">
        <v>94</v>
      </c>
    </row>
    <row r="53" spans="1:134" x14ac:dyDescent="0.25">
      <c r="A53" t="s">
        <v>541</v>
      </c>
      <c r="B53" t="s">
        <v>141</v>
      </c>
      <c r="L53">
        <v>44936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</v>
      </c>
      <c r="AE53">
        <v>3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8</v>
      </c>
      <c r="BA53">
        <v>20</v>
      </c>
      <c r="BB53">
        <v>25</v>
      </c>
      <c r="BC53">
        <v>15</v>
      </c>
      <c r="BD53">
        <v>6</v>
      </c>
      <c r="BE53">
        <v>5</v>
      </c>
      <c r="BF53">
        <v>5</v>
      </c>
      <c r="BG53">
        <v>6</v>
      </c>
      <c r="BH53">
        <v>5</v>
      </c>
      <c r="BI53">
        <v>87</v>
      </c>
    </row>
    <row r="54" spans="1:134" x14ac:dyDescent="0.25">
      <c r="A54" t="s">
        <v>545</v>
      </c>
      <c r="B54" t="s">
        <v>141</v>
      </c>
      <c r="L54">
        <v>45331</v>
      </c>
      <c r="M54">
        <v>5</v>
      </c>
      <c r="N54">
        <v>0</v>
      </c>
      <c r="O54">
        <v>0</v>
      </c>
      <c r="P54">
        <v>0</v>
      </c>
      <c r="Q54">
        <v>0</v>
      </c>
      <c r="R54">
        <v>3</v>
      </c>
      <c r="S54">
        <v>3</v>
      </c>
      <c r="T54">
        <v>3</v>
      </c>
      <c r="U54">
        <v>0</v>
      </c>
      <c r="V54">
        <v>0</v>
      </c>
      <c r="W54">
        <v>0</v>
      </c>
      <c r="X54">
        <v>3</v>
      </c>
      <c r="Y54">
        <v>0</v>
      </c>
      <c r="Z54">
        <v>3</v>
      </c>
      <c r="AA54">
        <v>0</v>
      </c>
      <c r="AB54">
        <v>0</v>
      </c>
      <c r="AC54">
        <v>0</v>
      </c>
      <c r="AD54">
        <v>20</v>
      </c>
      <c r="AE54">
        <v>5</v>
      </c>
      <c r="AF54">
        <v>3</v>
      </c>
      <c r="AG54">
        <v>2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1</v>
      </c>
      <c r="AO54">
        <v>3</v>
      </c>
      <c r="AP54">
        <v>1</v>
      </c>
      <c r="AQ54">
        <v>1</v>
      </c>
      <c r="AR54">
        <v>1</v>
      </c>
      <c r="AS54">
        <v>2</v>
      </c>
      <c r="AT54">
        <v>2</v>
      </c>
      <c r="AU54">
        <v>1</v>
      </c>
      <c r="AV54">
        <v>0</v>
      </c>
      <c r="AW54">
        <v>0</v>
      </c>
      <c r="AX54">
        <v>2</v>
      </c>
      <c r="AY54">
        <v>1</v>
      </c>
      <c r="AZ54">
        <v>24</v>
      </c>
      <c r="BA54">
        <v>20</v>
      </c>
      <c r="BB54">
        <v>20</v>
      </c>
      <c r="BC54">
        <v>15</v>
      </c>
      <c r="BD54">
        <v>10</v>
      </c>
      <c r="BE54">
        <v>5</v>
      </c>
      <c r="BF54">
        <v>5</v>
      </c>
      <c r="BG54">
        <v>6</v>
      </c>
      <c r="BH54">
        <v>5</v>
      </c>
      <c r="BI54">
        <v>86</v>
      </c>
    </row>
    <row r="55" spans="1:134" x14ac:dyDescent="0.25">
      <c r="A55" t="s">
        <v>485</v>
      </c>
      <c r="B55" t="s">
        <v>141</v>
      </c>
      <c r="L55">
        <v>45329</v>
      </c>
      <c r="M55">
        <v>3</v>
      </c>
      <c r="N55">
        <v>3</v>
      </c>
      <c r="O55">
        <v>0</v>
      </c>
      <c r="P55">
        <v>0</v>
      </c>
      <c r="Q55">
        <v>3</v>
      </c>
      <c r="R55">
        <v>3</v>
      </c>
      <c r="S55">
        <v>3</v>
      </c>
      <c r="T55">
        <v>5</v>
      </c>
      <c r="U55">
        <v>7</v>
      </c>
      <c r="V55">
        <v>3</v>
      </c>
      <c r="W55">
        <v>3</v>
      </c>
      <c r="X55">
        <v>0</v>
      </c>
      <c r="Y55">
        <v>0</v>
      </c>
      <c r="Z55">
        <v>0</v>
      </c>
      <c r="AA55">
        <v>3</v>
      </c>
      <c r="AB55">
        <v>0</v>
      </c>
      <c r="AC55">
        <v>0</v>
      </c>
      <c r="AD55">
        <v>36</v>
      </c>
      <c r="AE55">
        <v>5</v>
      </c>
      <c r="AF55">
        <v>1</v>
      </c>
      <c r="AG55">
        <v>2</v>
      </c>
      <c r="AH55">
        <v>0</v>
      </c>
      <c r="AI55">
        <v>0</v>
      </c>
      <c r="AJ55">
        <v>1</v>
      </c>
      <c r="AK55">
        <v>2</v>
      </c>
      <c r="AL55">
        <v>2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2</v>
      </c>
      <c r="AY55">
        <v>2</v>
      </c>
      <c r="AZ55">
        <v>17</v>
      </c>
      <c r="BA55">
        <v>12</v>
      </c>
      <c r="BB55">
        <v>15</v>
      </c>
      <c r="BC55">
        <v>15</v>
      </c>
      <c r="BD55">
        <v>10</v>
      </c>
      <c r="BE55">
        <v>5</v>
      </c>
      <c r="BF55">
        <v>5</v>
      </c>
      <c r="BG55">
        <v>2</v>
      </c>
      <c r="BH55">
        <v>2</v>
      </c>
      <c r="BI55">
        <v>66</v>
      </c>
      <c r="BJ55" t="s">
        <v>338</v>
      </c>
      <c r="BK55" t="s">
        <v>345</v>
      </c>
      <c r="BL55" t="s">
        <v>339</v>
      </c>
      <c r="BM55" t="s">
        <v>559</v>
      </c>
      <c r="BO55" t="s">
        <v>209</v>
      </c>
      <c r="BP55" t="s">
        <v>164</v>
      </c>
      <c r="BQ55" t="s">
        <v>558</v>
      </c>
      <c r="BR55" t="s">
        <v>151</v>
      </c>
      <c r="BS55" t="s">
        <v>178</v>
      </c>
      <c r="BT55" t="s">
        <v>475</v>
      </c>
      <c r="BU55" t="s">
        <v>530</v>
      </c>
      <c r="BV55" t="s">
        <v>560</v>
      </c>
      <c r="BW55" t="s">
        <v>227</v>
      </c>
      <c r="BX55">
        <v>1</v>
      </c>
      <c r="BY55">
        <v>1</v>
      </c>
      <c r="BZ55">
        <v>2</v>
      </c>
      <c r="CA55" t="s">
        <v>505</v>
      </c>
      <c r="CB55" t="s">
        <v>561</v>
      </c>
      <c r="CC55" t="s">
        <v>155</v>
      </c>
      <c r="CD55">
        <v>2</v>
      </c>
      <c r="CE55">
        <v>3</v>
      </c>
      <c r="CF55">
        <v>2</v>
      </c>
      <c r="CG55">
        <v>2</v>
      </c>
      <c r="CH55">
        <v>1</v>
      </c>
      <c r="CI55">
        <v>1</v>
      </c>
      <c r="CJ55">
        <v>2</v>
      </c>
      <c r="CK55">
        <v>1</v>
      </c>
      <c r="CL55">
        <v>2</v>
      </c>
      <c r="CM55">
        <v>2</v>
      </c>
      <c r="CN55">
        <v>2</v>
      </c>
      <c r="CO55">
        <v>1</v>
      </c>
      <c r="CP55">
        <v>5</v>
      </c>
      <c r="CQ55">
        <v>2</v>
      </c>
      <c r="CR55">
        <v>2</v>
      </c>
      <c r="CS55">
        <v>1</v>
      </c>
      <c r="CT55">
        <v>2</v>
      </c>
      <c r="CU55">
        <v>1</v>
      </c>
      <c r="CV55">
        <v>4</v>
      </c>
      <c r="CW55">
        <v>3</v>
      </c>
      <c r="CX55">
        <v>6</v>
      </c>
      <c r="CY55">
        <v>2</v>
      </c>
      <c r="CZ55">
        <v>1</v>
      </c>
      <c r="DA55">
        <v>0</v>
      </c>
      <c r="DB55">
        <v>1</v>
      </c>
      <c r="DC55">
        <v>2</v>
      </c>
      <c r="DD55">
        <v>3</v>
      </c>
      <c r="DE55">
        <v>1</v>
      </c>
      <c r="DF55">
        <v>4</v>
      </c>
      <c r="DG55">
        <v>2</v>
      </c>
      <c r="DH55">
        <v>2</v>
      </c>
      <c r="DI55">
        <v>1</v>
      </c>
      <c r="DJ55">
        <v>2</v>
      </c>
      <c r="DK55">
        <v>3</v>
      </c>
      <c r="DL55">
        <v>2</v>
      </c>
      <c r="DM55">
        <v>1</v>
      </c>
      <c r="DN55">
        <v>1</v>
      </c>
      <c r="DO55">
        <v>2</v>
      </c>
      <c r="DP55">
        <v>3</v>
      </c>
      <c r="DQ55">
        <v>2</v>
      </c>
      <c r="DR55">
        <v>1</v>
      </c>
      <c r="DS55">
        <v>1</v>
      </c>
      <c r="DT55">
        <v>2</v>
      </c>
      <c r="DU55">
        <v>1</v>
      </c>
      <c r="DV55">
        <v>0</v>
      </c>
      <c r="DW55">
        <v>2</v>
      </c>
      <c r="DX55">
        <v>2</v>
      </c>
      <c r="DY55">
        <v>1</v>
      </c>
      <c r="DZ55">
        <v>1</v>
      </c>
      <c r="EA55">
        <v>3</v>
      </c>
      <c r="EB55">
        <v>6</v>
      </c>
      <c r="EC55">
        <v>6</v>
      </c>
      <c r="ED55">
        <v>4</v>
      </c>
    </row>
    <row r="56" spans="1:134" x14ac:dyDescent="0.25">
      <c r="A56" t="s">
        <v>562</v>
      </c>
      <c r="B56" t="s">
        <v>141</v>
      </c>
      <c r="L56">
        <v>45568</v>
      </c>
      <c r="M56">
        <v>3</v>
      </c>
      <c r="N56">
        <v>0</v>
      </c>
      <c r="O56">
        <v>0</v>
      </c>
      <c r="P56">
        <v>0</v>
      </c>
      <c r="Q56">
        <v>5</v>
      </c>
      <c r="R56">
        <v>5</v>
      </c>
      <c r="S56">
        <v>5</v>
      </c>
      <c r="T56">
        <v>3</v>
      </c>
      <c r="U56">
        <v>0</v>
      </c>
      <c r="V56">
        <v>3</v>
      </c>
      <c r="W56">
        <v>3</v>
      </c>
      <c r="X56">
        <v>3</v>
      </c>
      <c r="Y56">
        <v>0</v>
      </c>
      <c r="Z56">
        <v>3</v>
      </c>
      <c r="AA56">
        <v>3</v>
      </c>
      <c r="AB56">
        <v>3</v>
      </c>
      <c r="AC56">
        <v>3</v>
      </c>
      <c r="AD56">
        <v>42</v>
      </c>
      <c r="AE56">
        <v>3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4</v>
      </c>
      <c r="BA56">
        <v>20</v>
      </c>
      <c r="BB56">
        <v>20</v>
      </c>
      <c r="BC56">
        <v>15</v>
      </c>
      <c r="BD56">
        <v>6</v>
      </c>
      <c r="BE56">
        <v>5</v>
      </c>
      <c r="BF56">
        <v>5</v>
      </c>
      <c r="BG56">
        <v>6</v>
      </c>
      <c r="BH56">
        <v>4</v>
      </c>
      <c r="BI56">
        <v>81</v>
      </c>
    </row>
    <row r="57" spans="1:134" x14ac:dyDescent="0.25">
      <c r="A57" t="s">
        <v>215</v>
      </c>
      <c r="B57" t="s">
        <v>141</v>
      </c>
      <c r="C57">
        <v>56</v>
      </c>
      <c r="D57" t="s">
        <v>134</v>
      </c>
      <c r="E57">
        <v>1</v>
      </c>
      <c r="F57">
        <v>15041119062</v>
      </c>
      <c r="G57">
        <v>1.58</v>
      </c>
      <c r="H57">
        <v>56</v>
      </c>
      <c r="I57">
        <v>22.432302515622492</v>
      </c>
      <c r="L57">
        <v>45611</v>
      </c>
      <c r="M57">
        <v>3</v>
      </c>
      <c r="N57">
        <v>0</v>
      </c>
      <c r="O57">
        <v>0</v>
      </c>
      <c r="P57">
        <v>0</v>
      </c>
      <c r="Q57">
        <v>3</v>
      </c>
      <c r="R57">
        <v>0</v>
      </c>
      <c r="S57">
        <v>0</v>
      </c>
      <c r="T57">
        <v>3</v>
      </c>
      <c r="U57">
        <v>0</v>
      </c>
      <c r="V57">
        <v>3</v>
      </c>
      <c r="W57">
        <v>0</v>
      </c>
      <c r="X57">
        <v>0</v>
      </c>
      <c r="Y57">
        <v>3</v>
      </c>
      <c r="Z57">
        <v>3</v>
      </c>
      <c r="AA57">
        <v>0</v>
      </c>
      <c r="AB57">
        <v>3</v>
      </c>
      <c r="AC57">
        <v>3</v>
      </c>
      <c r="AD57">
        <v>24</v>
      </c>
      <c r="AE57">
        <v>3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1</v>
      </c>
      <c r="AZ57">
        <v>6</v>
      </c>
      <c r="BA57">
        <v>20</v>
      </c>
      <c r="BB57">
        <v>20</v>
      </c>
      <c r="BC57">
        <v>15</v>
      </c>
      <c r="BD57">
        <v>10</v>
      </c>
      <c r="BE57">
        <v>5</v>
      </c>
      <c r="BF57">
        <v>5</v>
      </c>
      <c r="BG57">
        <v>6</v>
      </c>
      <c r="BH57">
        <v>4</v>
      </c>
      <c r="BI57">
        <v>85</v>
      </c>
      <c r="BJ57" t="s">
        <v>351</v>
      </c>
      <c r="BK57" t="s">
        <v>345</v>
      </c>
      <c r="BL57" t="s">
        <v>139</v>
      </c>
      <c r="BM57" t="s">
        <v>247</v>
      </c>
      <c r="BN57" t="s">
        <v>570</v>
      </c>
      <c r="BO57" t="s">
        <v>221</v>
      </c>
      <c r="BP57" t="s">
        <v>571</v>
      </c>
      <c r="BQ57" t="s">
        <v>165</v>
      </c>
      <c r="BR57" t="s">
        <v>554</v>
      </c>
      <c r="BS57" t="s">
        <v>178</v>
      </c>
      <c r="BT57" t="s">
        <v>167</v>
      </c>
      <c r="BU57" t="s">
        <v>367</v>
      </c>
      <c r="BV57" t="s">
        <v>169</v>
      </c>
      <c r="BW57" t="s">
        <v>227</v>
      </c>
      <c r="BX57">
        <v>1</v>
      </c>
      <c r="BY57">
        <v>1</v>
      </c>
      <c r="BZ57">
        <v>2</v>
      </c>
      <c r="CA57" t="s">
        <v>155</v>
      </c>
      <c r="CB57" t="s">
        <v>452</v>
      </c>
      <c r="CC57" t="s">
        <v>155</v>
      </c>
      <c r="CD57">
        <v>2</v>
      </c>
      <c r="CE57">
        <v>3</v>
      </c>
      <c r="CF57">
        <v>2</v>
      </c>
      <c r="CG57">
        <v>2</v>
      </c>
      <c r="CH57">
        <v>1</v>
      </c>
      <c r="CI57">
        <v>1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0</v>
      </c>
      <c r="CQ57">
        <v>2</v>
      </c>
      <c r="CR57">
        <v>2</v>
      </c>
      <c r="CS57">
        <v>1</v>
      </c>
      <c r="CT57">
        <v>2</v>
      </c>
      <c r="CU57">
        <v>1</v>
      </c>
      <c r="CV57">
        <v>4</v>
      </c>
      <c r="CW57">
        <v>0</v>
      </c>
      <c r="CX57">
        <v>0</v>
      </c>
      <c r="CY57">
        <v>2</v>
      </c>
      <c r="CZ57">
        <v>1</v>
      </c>
      <c r="DA57">
        <v>0</v>
      </c>
      <c r="DB57">
        <v>1</v>
      </c>
      <c r="DC57">
        <v>2</v>
      </c>
      <c r="DD57">
        <v>3</v>
      </c>
      <c r="DE57">
        <v>2</v>
      </c>
      <c r="DF57">
        <v>1</v>
      </c>
      <c r="DG57">
        <v>1</v>
      </c>
      <c r="DH57">
        <v>2</v>
      </c>
      <c r="DI57">
        <v>1</v>
      </c>
      <c r="DJ57">
        <v>2</v>
      </c>
      <c r="DK57">
        <v>1</v>
      </c>
      <c r="DL57">
        <v>2</v>
      </c>
      <c r="DM57">
        <v>1</v>
      </c>
      <c r="DN57">
        <v>1</v>
      </c>
      <c r="DO57">
        <v>2</v>
      </c>
      <c r="DP57">
        <v>3</v>
      </c>
      <c r="DQ57">
        <v>2</v>
      </c>
      <c r="DR57">
        <v>1</v>
      </c>
      <c r="DS57">
        <v>2</v>
      </c>
      <c r="DT57">
        <v>2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2</v>
      </c>
      <c r="EA57">
        <v>1</v>
      </c>
      <c r="EB57">
        <v>5</v>
      </c>
      <c r="EC57">
        <v>9</v>
      </c>
      <c r="ED57">
        <v>1</v>
      </c>
    </row>
    <row r="58" spans="1:134" x14ac:dyDescent="0.25">
      <c r="A58" t="s">
        <v>572</v>
      </c>
      <c r="B58" t="s">
        <v>141</v>
      </c>
      <c r="L58">
        <v>45611</v>
      </c>
      <c r="M58">
        <v>3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5</v>
      </c>
      <c r="U58">
        <v>3</v>
      </c>
      <c r="V58">
        <v>5</v>
      </c>
      <c r="W58">
        <v>7</v>
      </c>
      <c r="X58">
        <v>0</v>
      </c>
      <c r="Y58">
        <v>0</v>
      </c>
      <c r="Z58">
        <v>3</v>
      </c>
      <c r="AA58">
        <v>5</v>
      </c>
      <c r="AB58">
        <v>5</v>
      </c>
      <c r="AC58">
        <v>3</v>
      </c>
      <c r="AD58">
        <v>42</v>
      </c>
      <c r="AE58">
        <v>2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6</v>
      </c>
      <c r="BA58">
        <v>10</v>
      </c>
      <c r="BB58">
        <v>20</v>
      </c>
      <c r="BC58">
        <v>10</v>
      </c>
      <c r="BD58">
        <v>10</v>
      </c>
      <c r="BE58">
        <v>5</v>
      </c>
      <c r="BF58">
        <v>5</v>
      </c>
      <c r="BG58">
        <v>6</v>
      </c>
      <c r="BH58">
        <v>4</v>
      </c>
      <c r="BI58">
        <v>70</v>
      </c>
    </row>
    <row r="59" spans="1:134" x14ac:dyDescent="0.25">
      <c r="A59" t="s">
        <v>577</v>
      </c>
      <c r="B59" t="s">
        <v>141</v>
      </c>
      <c r="L59">
        <v>45618</v>
      </c>
      <c r="M59">
        <v>3</v>
      </c>
      <c r="N59">
        <v>0</v>
      </c>
      <c r="O59">
        <v>0</v>
      </c>
      <c r="P59">
        <v>0</v>
      </c>
      <c r="Q59">
        <v>3</v>
      </c>
      <c r="R59">
        <v>3</v>
      </c>
      <c r="S59">
        <v>3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A59">
        <v>0</v>
      </c>
      <c r="AB59">
        <v>0</v>
      </c>
      <c r="AC59">
        <v>0</v>
      </c>
      <c r="AD59">
        <v>18</v>
      </c>
      <c r="AE59">
        <v>2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4</v>
      </c>
      <c r="BA59">
        <v>20</v>
      </c>
      <c r="BB59">
        <v>25</v>
      </c>
      <c r="BC59">
        <v>15</v>
      </c>
      <c r="BD59">
        <v>10</v>
      </c>
      <c r="BE59">
        <v>5</v>
      </c>
      <c r="BF59">
        <v>5</v>
      </c>
      <c r="BG59">
        <v>6</v>
      </c>
      <c r="BH59">
        <v>6</v>
      </c>
      <c r="BI59">
        <v>92</v>
      </c>
    </row>
    <row r="60" spans="1:134" x14ac:dyDescent="0.25">
      <c r="A60" t="s">
        <v>581</v>
      </c>
      <c r="B60" t="s">
        <v>141</v>
      </c>
      <c r="L60">
        <v>45616</v>
      </c>
      <c r="M60">
        <v>3</v>
      </c>
      <c r="N60">
        <v>3</v>
      </c>
      <c r="O60">
        <v>0</v>
      </c>
      <c r="P60">
        <v>0</v>
      </c>
      <c r="Q60">
        <v>3</v>
      </c>
      <c r="R60">
        <v>3</v>
      </c>
      <c r="S60">
        <v>0</v>
      </c>
      <c r="T60">
        <v>0</v>
      </c>
      <c r="U60">
        <v>0</v>
      </c>
      <c r="V60">
        <v>3</v>
      </c>
      <c r="W60">
        <v>3</v>
      </c>
      <c r="X60">
        <v>3</v>
      </c>
      <c r="Y60">
        <v>3</v>
      </c>
      <c r="Z60">
        <v>3</v>
      </c>
      <c r="AA60">
        <v>0</v>
      </c>
      <c r="AB60">
        <v>3</v>
      </c>
      <c r="AC60">
        <v>3</v>
      </c>
      <c r="AD60">
        <v>33</v>
      </c>
      <c r="AE60">
        <v>3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3</v>
      </c>
      <c r="BA60">
        <v>20</v>
      </c>
      <c r="BB60">
        <v>25</v>
      </c>
      <c r="BC60">
        <v>10</v>
      </c>
      <c r="BD60">
        <v>10</v>
      </c>
      <c r="BE60">
        <v>5</v>
      </c>
      <c r="BF60">
        <v>5</v>
      </c>
      <c r="BG60">
        <v>6</v>
      </c>
      <c r="BH60">
        <v>4</v>
      </c>
      <c r="BI60">
        <v>85</v>
      </c>
    </row>
    <row r="61" spans="1:134" x14ac:dyDescent="0.25">
      <c r="A61" t="s">
        <v>585</v>
      </c>
      <c r="B61" t="s">
        <v>141</v>
      </c>
      <c r="L61">
        <v>45618</v>
      </c>
      <c r="M61">
        <v>3</v>
      </c>
      <c r="N61">
        <v>3</v>
      </c>
      <c r="O61">
        <v>3</v>
      </c>
      <c r="P61">
        <v>3</v>
      </c>
      <c r="Q61">
        <v>5</v>
      </c>
      <c r="R61">
        <v>0</v>
      </c>
      <c r="S61">
        <v>3</v>
      </c>
      <c r="T61">
        <v>3</v>
      </c>
      <c r="U61">
        <v>3</v>
      </c>
      <c r="V61">
        <v>5</v>
      </c>
      <c r="W61">
        <v>3</v>
      </c>
      <c r="X61">
        <v>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37</v>
      </c>
      <c r="AE61">
        <v>4</v>
      </c>
      <c r="AF61">
        <v>1</v>
      </c>
      <c r="AG61">
        <v>3</v>
      </c>
      <c r="AH61">
        <v>1</v>
      </c>
      <c r="AI61">
        <v>0</v>
      </c>
      <c r="AJ61">
        <v>0</v>
      </c>
      <c r="AK61">
        <v>2</v>
      </c>
      <c r="AL61">
        <v>1</v>
      </c>
      <c r="AM61">
        <v>3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1</v>
      </c>
      <c r="AV61">
        <v>0</v>
      </c>
      <c r="AW61">
        <v>0</v>
      </c>
      <c r="AX61">
        <v>2</v>
      </c>
      <c r="AY61">
        <v>1</v>
      </c>
      <c r="AZ61">
        <v>21</v>
      </c>
      <c r="BA61">
        <v>15</v>
      </c>
      <c r="BB61">
        <v>20</v>
      </c>
      <c r="BC61">
        <v>15</v>
      </c>
      <c r="BD61">
        <v>10</v>
      </c>
      <c r="BE61">
        <v>5</v>
      </c>
      <c r="BF61">
        <v>5</v>
      </c>
      <c r="BG61">
        <v>6</v>
      </c>
      <c r="BH61">
        <v>4</v>
      </c>
      <c r="BI61">
        <v>80</v>
      </c>
    </row>
    <row r="62" spans="1:134" x14ac:dyDescent="0.25">
      <c r="A62" t="s">
        <v>591</v>
      </c>
      <c r="B62" t="s">
        <v>141</v>
      </c>
      <c r="L62">
        <v>45604</v>
      </c>
      <c r="M62">
        <v>0</v>
      </c>
      <c r="N62">
        <v>0</v>
      </c>
      <c r="O62">
        <v>0</v>
      </c>
      <c r="P62">
        <v>0</v>
      </c>
      <c r="Q62">
        <v>5</v>
      </c>
      <c r="R62">
        <v>5</v>
      </c>
      <c r="S62">
        <v>5</v>
      </c>
      <c r="T62">
        <v>0</v>
      </c>
      <c r="U62">
        <v>0</v>
      </c>
      <c r="V62">
        <v>5</v>
      </c>
      <c r="W62">
        <v>5</v>
      </c>
      <c r="X62">
        <v>3</v>
      </c>
      <c r="Y62">
        <v>0</v>
      </c>
      <c r="Z62">
        <v>0</v>
      </c>
      <c r="AA62">
        <v>0</v>
      </c>
      <c r="AB62">
        <v>3</v>
      </c>
      <c r="AC62">
        <v>0</v>
      </c>
      <c r="AD62">
        <v>31</v>
      </c>
      <c r="AE62">
        <v>3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7</v>
      </c>
      <c r="BA62">
        <v>15</v>
      </c>
      <c r="BB62">
        <v>20</v>
      </c>
      <c r="BC62">
        <v>15</v>
      </c>
      <c r="BD62">
        <v>10</v>
      </c>
      <c r="BE62">
        <v>5</v>
      </c>
      <c r="BF62">
        <v>5</v>
      </c>
      <c r="BG62">
        <v>10</v>
      </c>
      <c r="BH62">
        <v>6</v>
      </c>
      <c r="BI62">
        <v>86</v>
      </c>
    </row>
    <row r="63" spans="1:134" x14ac:dyDescent="0.25">
      <c r="A63" t="s">
        <v>598</v>
      </c>
      <c r="B63" t="s">
        <v>141</v>
      </c>
      <c r="L63">
        <v>45603</v>
      </c>
      <c r="M63">
        <v>3</v>
      </c>
      <c r="N63">
        <v>0</v>
      </c>
      <c r="O63">
        <v>0</v>
      </c>
      <c r="P63">
        <v>0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0</v>
      </c>
      <c r="Z63">
        <v>3</v>
      </c>
      <c r="AA63">
        <v>3</v>
      </c>
      <c r="AB63">
        <v>5</v>
      </c>
      <c r="AC63">
        <v>5</v>
      </c>
      <c r="AD63">
        <v>28</v>
      </c>
      <c r="AE63">
        <v>2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</v>
      </c>
      <c r="BA63">
        <v>20</v>
      </c>
      <c r="BB63">
        <v>25</v>
      </c>
      <c r="BC63">
        <v>20</v>
      </c>
      <c r="BD63">
        <v>10</v>
      </c>
      <c r="BE63">
        <v>5</v>
      </c>
      <c r="BF63">
        <v>5</v>
      </c>
      <c r="BG63">
        <v>10</v>
      </c>
      <c r="BH63">
        <v>6</v>
      </c>
      <c r="BI63">
        <v>101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07FF-6178-41C4-91A5-F98471A0D27F}">
  <dimension ref="A1:ED65"/>
  <sheetViews>
    <sheetView workbookViewId="0">
      <selection activeCell="L1" sqref="L1"/>
    </sheetView>
  </sheetViews>
  <sheetFormatPr defaultRowHeight="14.4" x14ac:dyDescent="0.25"/>
  <cols>
    <col min="1" max="1" width="9.5546875" bestFit="1" customWidth="1"/>
    <col min="2" max="4" width="8" bestFit="1" customWidth="1"/>
    <col min="5" max="5" width="12.21875" bestFit="1" customWidth="1"/>
    <col min="6" max="6" width="12.77734375" bestFit="1" customWidth="1"/>
    <col min="7" max="8" width="8" bestFit="1" customWidth="1"/>
    <col min="9" max="9" width="12.77734375" bestFit="1" customWidth="1"/>
    <col min="10" max="10" width="8" bestFit="1" customWidth="1"/>
    <col min="11" max="12" width="12.21875" bestFit="1" customWidth="1"/>
    <col min="13" max="13" width="35.33203125" bestFit="1" customWidth="1"/>
    <col min="14" max="14" width="21.44140625" bestFit="1" customWidth="1"/>
    <col min="15" max="15" width="14.5546875" bestFit="1" customWidth="1"/>
    <col min="16" max="16" width="19.109375" bestFit="1" customWidth="1"/>
    <col min="17" max="17" width="12.21875" bestFit="1" customWidth="1"/>
    <col min="18" max="18" width="19.109375" bestFit="1" customWidth="1"/>
    <col min="19" max="19" width="14.5546875" bestFit="1" customWidth="1"/>
    <col min="20" max="20" width="21.44140625" bestFit="1" customWidth="1"/>
    <col min="21" max="21" width="19.109375" bestFit="1" customWidth="1"/>
    <col min="22" max="27" width="12.21875" bestFit="1" customWidth="1"/>
    <col min="28" max="30" width="19.109375" bestFit="1" customWidth="1"/>
    <col min="31" max="31" width="11.33203125" bestFit="1" customWidth="1"/>
    <col min="32" max="33" width="19.109375" bestFit="1" customWidth="1"/>
    <col min="34" max="34" width="26.109375" bestFit="1" customWidth="1"/>
    <col min="35" max="35" width="21.44140625" bestFit="1" customWidth="1"/>
    <col min="36" max="36" width="14.5546875" bestFit="1" customWidth="1"/>
    <col min="37" max="37" width="42.33203125" bestFit="1" customWidth="1"/>
    <col min="38" max="38" width="49.21875" bestFit="1" customWidth="1"/>
    <col min="39" max="40" width="10.109375" bestFit="1" customWidth="1"/>
    <col min="41" max="41" width="26.109375" bestFit="1" customWidth="1"/>
    <col min="42" max="43" width="8" bestFit="1" customWidth="1"/>
    <col min="44" max="47" width="12.21875" bestFit="1" customWidth="1"/>
    <col min="48" max="48" width="9.109375" bestFit="1" customWidth="1"/>
    <col min="49" max="49" width="12.21875" bestFit="1" customWidth="1"/>
    <col min="50" max="51" width="19.109375" bestFit="1" customWidth="1"/>
    <col min="52" max="52" width="18.44140625" bestFit="1" customWidth="1"/>
    <col min="53" max="53" width="8" bestFit="1" customWidth="1"/>
    <col min="54" max="54" width="12.21875" bestFit="1" customWidth="1"/>
    <col min="55" max="57" width="10.109375" bestFit="1" customWidth="1"/>
    <col min="58" max="58" width="8" bestFit="1" customWidth="1"/>
    <col min="59" max="59" width="10.109375" bestFit="1" customWidth="1"/>
    <col min="60" max="60" width="8" bestFit="1" customWidth="1"/>
    <col min="61" max="61" width="25.33203125" bestFit="1" customWidth="1"/>
    <col min="62" max="64" width="8" bestFit="1" customWidth="1"/>
    <col min="65" max="65" width="34.77734375" bestFit="1" customWidth="1"/>
    <col min="66" max="66" width="65.44140625" bestFit="1" customWidth="1"/>
    <col min="67" max="67" width="22.6640625" bestFit="1" customWidth="1"/>
    <col min="68" max="68" width="16.88671875" bestFit="1" customWidth="1"/>
    <col min="69" max="69" width="44.6640625" bestFit="1" customWidth="1"/>
    <col min="70" max="72" width="8" bestFit="1" customWidth="1"/>
    <col min="73" max="73" width="9.5546875" bestFit="1" customWidth="1"/>
    <col min="74" max="74" width="12.21875" bestFit="1" customWidth="1"/>
    <col min="75" max="75" width="8" bestFit="1" customWidth="1"/>
    <col min="76" max="76" width="12.21875" bestFit="1" customWidth="1"/>
    <col min="77" max="78" width="5.88671875" bestFit="1" customWidth="1"/>
    <col min="79" max="79" width="8" bestFit="1" customWidth="1"/>
    <col min="80" max="80" width="15" bestFit="1" customWidth="1"/>
    <col min="81" max="81" width="8" bestFit="1" customWidth="1"/>
    <col min="82" max="82" width="15.77734375" bestFit="1" customWidth="1"/>
    <col min="83" max="83" width="16.88671875" bestFit="1" customWidth="1"/>
    <col min="84" max="84" width="12.21875" bestFit="1" customWidth="1"/>
    <col min="85" max="85" width="19.109375" bestFit="1" customWidth="1"/>
    <col min="86" max="86" width="14.5546875" bestFit="1" customWidth="1"/>
    <col min="87" max="87" width="21.44140625" bestFit="1" customWidth="1"/>
    <col min="88" max="88" width="15.77734375" bestFit="1" customWidth="1"/>
    <col min="89" max="89" width="20.5546875" bestFit="1" customWidth="1"/>
    <col min="90" max="90" width="16.88671875" bestFit="1" customWidth="1"/>
    <col min="91" max="92" width="12.21875" bestFit="1" customWidth="1"/>
    <col min="93" max="93" width="80.88671875" bestFit="1" customWidth="1"/>
    <col min="94" max="95" width="12.21875" bestFit="1" customWidth="1"/>
    <col min="96" max="96" width="13.44140625" bestFit="1" customWidth="1"/>
    <col min="97" max="97" width="19.77734375" bestFit="1" customWidth="1"/>
    <col min="98" max="98" width="12.21875" bestFit="1" customWidth="1"/>
    <col min="99" max="99" width="80.88671875" bestFit="1" customWidth="1"/>
    <col min="100" max="100" width="62.33203125" bestFit="1" customWidth="1"/>
    <col min="101" max="101" width="21.44140625" bestFit="1" customWidth="1"/>
    <col min="102" max="102" width="77.44140625" bestFit="1" customWidth="1"/>
    <col min="103" max="104" width="13.44140625" bestFit="1" customWidth="1"/>
    <col min="105" max="105" width="11.21875" bestFit="1" customWidth="1"/>
    <col min="106" max="106" width="14.5546875" bestFit="1" customWidth="1"/>
    <col min="107" max="107" width="39.109375" bestFit="1" customWidth="1"/>
    <col min="108" max="108" width="36.88671875" bestFit="1" customWidth="1"/>
    <col min="109" max="109" width="20.5546875" bestFit="1" customWidth="1"/>
    <col min="110" max="110" width="77.5546875" bestFit="1" customWidth="1"/>
    <col min="111" max="111" width="34.5546875" bestFit="1" customWidth="1"/>
    <col min="112" max="112" width="29.88671875" bestFit="1" customWidth="1"/>
    <col min="113" max="113" width="60.21875" bestFit="1" customWidth="1"/>
    <col min="114" max="114" width="21.6640625" bestFit="1" customWidth="1"/>
    <col min="115" max="115" width="50.77734375" bestFit="1" customWidth="1"/>
    <col min="116" max="116" width="80.88671875" bestFit="1" customWidth="1"/>
    <col min="117" max="117" width="48.5546875" bestFit="1" customWidth="1"/>
    <col min="118" max="119" width="20.5546875" bestFit="1" customWidth="1"/>
    <col min="120" max="120" width="34.5546875" bestFit="1" customWidth="1"/>
    <col min="121" max="121" width="42.77734375" bestFit="1" customWidth="1"/>
    <col min="122" max="122" width="28.5546875" bestFit="1" customWidth="1"/>
    <col min="123" max="123" width="21.6640625" bestFit="1" customWidth="1"/>
    <col min="124" max="124" width="28.77734375" bestFit="1" customWidth="1"/>
    <col min="125" max="125" width="19.5546875" bestFit="1" customWidth="1"/>
    <col min="126" max="126" width="35.77734375" bestFit="1" customWidth="1"/>
    <col min="127" max="127" width="20.5546875" bestFit="1" customWidth="1"/>
    <col min="128" max="128" width="29.88671875" bestFit="1" customWidth="1"/>
    <col min="129" max="129" width="54.44140625" bestFit="1" customWidth="1"/>
    <col min="130" max="130" width="19.33203125" bestFit="1" customWidth="1"/>
    <col min="131" max="133" width="80.88671875" bestFit="1" customWidth="1"/>
    <col min="134" max="134" width="77.44140625" bestFit="1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" t="s">
        <v>611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610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</row>
    <row r="2" spans="1:134" x14ac:dyDescent="0.25">
      <c r="A2" t="s">
        <v>133</v>
      </c>
      <c r="B2">
        <v>2</v>
      </c>
      <c r="C2">
        <v>61</v>
      </c>
      <c r="D2" t="s">
        <v>134</v>
      </c>
      <c r="E2">
        <v>1</v>
      </c>
      <c r="F2">
        <v>15247185334</v>
      </c>
      <c r="G2">
        <v>1.5</v>
      </c>
      <c r="H2">
        <v>50</v>
      </c>
      <c r="I2">
        <v>22.222222222222221</v>
      </c>
      <c r="K2">
        <v>20</v>
      </c>
      <c r="L2">
        <v>45366</v>
      </c>
      <c r="M2">
        <v>5</v>
      </c>
      <c r="N2">
        <v>0</v>
      </c>
      <c r="O2">
        <v>3</v>
      </c>
      <c r="P2">
        <v>3</v>
      </c>
      <c r="Q2">
        <v>7</v>
      </c>
      <c r="R2">
        <v>5</v>
      </c>
      <c r="S2">
        <v>5</v>
      </c>
      <c r="T2">
        <v>7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5</v>
      </c>
      <c r="AD2">
        <v>43</v>
      </c>
      <c r="AE2">
        <v>6</v>
      </c>
      <c r="AF2">
        <v>2</v>
      </c>
      <c r="AG2">
        <v>2</v>
      </c>
      <c r="AH2">
        <v>0</v>
      </c>
      <c r="AI2">
        <v>0</v>
      </c>
      <c r="AJ2">
        <v>4</v>
      </c>
      <c r="AK2">
        <v>2</v>
      </c>
      <c r="AL2">
        <v>1</v>
      </c>
      <c r="AM2">
        <v>2</v>
      </c>
      <c r="AN2">
        <v>2</v>
      </c>
      <c r="AO2">
        <v>1</v>
      </c>
      <c r="AP2">
        <v>4</v>
      </c>
      <c r="AQ2">
        <v>0</v>
      </c>
      <c r="AR2">
        <v>2</v>
      </c>
      <c r="AS2">
        <v>2</v>
      </c>
      <c r="AT2">
        <v>4</v>
      </c>
      <c r="AU2">
        <v>1</v>
      </c>
      <c r="AV2">
        <v>0</v>
      </c>
      <c r="AW2">
        <v>0</v>
      </c>
      <c r="AX2">
        <v>3</v>
      </c>
      <c r="AY2">
        <v>2</v>
      </c>
      <c r="AZ2">
        <v>34</v>
      </c>
      <c r="BA2">
        <v>5</v>
      </c>
      <c r="BB2">
        <v>15</v>
      </c>
      <c r="BC2">
        <v>2</v>
      </c>
      <c r="BD2">
        <v>10</v>
      </c>
      <c r="BE2">
        <v>5</v>
      </c>
      <c r="BF2">
        <v>0</v>
      </c>
      <c r="BG2">
        <v>6</v>
      </c>
      <c r="BH2">
        <v>5</v>
      </c>
      <c r="BI2">
        <v>48</v>
      </c>
      <c r="BJ2" t="s">
        <v>137</v>
      </c>
      <c r="BK2" t="s">
        <v>138</v>
      </c>
      <c r="BL2" t="s">
        <v>139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t="s">
        <v>140</v>
      </c>
      <c r="CA2" t="s">
        <v>140</v>
      </c>
      <c r="CB2" t="s">
        <v>140</v>
      </c>
      <c r="CC2" t="s">
        <v>140</v>
      </c>
    </row>
    <row r="3" spans="1:134" x14ac:dyDescent="0.25">
      <c r="A3" t="s">
        <v>142</v>
      </c>
      <c r="B3">
        <v>2</v>
      </c>
      <c r="C3">
        <v>52</v>
      </c>
      <c r="D3" t="s">
        <v>134</v>
      </c>
      <c r="E3">
        <v>1</v>
      </c>
      <c r="F3">
        <v>13948727009</v>
      </c>
      <c r="G3">
        <v>1.64</v>
      </c>
      <c r="H3">
        <v>60</v>
      </c>
      <c r="I3">
        <v>22.308149910767405</v>
      </c>
      <c r="K3" t="s">
        <v>145</v>
      </c>
      <c r="L3">
        <v>45375</v>
      </c>
      <c r="M3">
        <v>5</v>
      </c>
      <c r="N3">
        <v>3</v>
      </c>
      <c r="O3">
        <v>0</v>
      </c>
      <c r="P3">
        <v>0</v>
      </c>
      <c r="Q3">
        <v>3</v>
      </c>
      <c r="R3">
        <v>5</v>
      </c>
      <c r="S3">
        <v>5</v>
      </c>
      <c r="T3">
        <v>0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26</v>
      </c>
      <c r="AE3">
        <v>4</v>
      </c>
      <c r="AF3">
        <v>2</v>
      </c>
      <c r="AG3">
        <v>2</v>
      </c>
      <c r="AH3">
        <v>1</v>
      </c>
      <c r="AI3">
        <v>1</v>
      </c>
      <c r="AJ3">
        <v>1</v>
      </c>
      <c r="AK3">
        <v>1</v>
      </c>
      <c r="AL3">
        <v>1</v>
      </c>
      <c r="AM3">
        <v>2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15</v>
      </c>
      <c r="BA3">
        <v>15</v>
      </c>
      <c r="BB3">
        <v>25</v>
      </c>
      <c r="BC3">
        <v>6</v>
      </c>
      <c r="BD3">
        <v>2</v>
      </c>
      <c r="BE3">
        <v>5</v>
      </c>
      <c r="BF3">
        <v>5</v>
      </c>
      <c r="BG3">
        <v>6</v>
      </c>
      <c r="BH3">
        <v>4</v>
      </c>
      <c r="BI3">
        <v>68</v>
      </c>
      <c r="BJ3" t="s">
        <v>137</v>
      </c>
      <c r="BK3" t="s">
        <v>138</v>
      </c>
      <c r="BL3" t="s">
        <v>139</v>
      </c>
      <c r="BM3" t="s">
        <v>146</v>
      </c>
      <c r="BN3" t="s">
        <v>147</v>
      </c>
      <c r="BO3" t="s">
        <v>148</v>
      </c>
      <c r="BP3" t="s">
        <v>149</v>
      </c>
      <c r="BQ3" t="s">
        <v>150</v>
      </c>
      <c r="BR3" t="s">
        <v>151</v>
      </c>
      <c r="BS3" t="s">
        <v>152</v>
      </c>
      <c r="BT3" t="s">
        <v>137</v>
      </c>
      <c r="BU3" t="s">
        <v>153</v>
      </c>
      <c r="BV3" t="s">
        <v>154</v>
      </c>
      <c r="BW3" t="s">
        <v>155</v>
      </c>
      <c r="BX3">
        <v>1</v>
      </c>
      <c r="BY3">
        <v>1</v>
      </c>
      <c r="BZ3">
        <v>3</v>
      </c>
      <c r="CA3" t="s">
        <v>156</v>
      </c>
      <c r="CB3" t="s">
        <v>155</v>
      </c>
      <c r="CC3" t="s">
        <v>155</v>
      </c>
      <c r="CD3">
        <v>2</v>
      </c>
      <c r="CE3">
        <v>3</v>
      </c>
      <c r="CF3">
        <v>2</v>
      </c>
      <c r="CG3">
        <v>6</v>
      </c>
      <c r="CH3">
        <v>1</v>
      </c>
      <c r="CI3">
        <v>4</v>
      </c>
      <c r="CJ3">
        <v>2</v>
      </c>
      <c r="CK3">
        <v>1</v>
      </c>
      <c r="CL3">
        <v>2</v>
      </c>
      <c r="CM3">
        <v>2</v>
      </c>
      <c r="CN3">
        <v>2</v>
      </c>
      <c r="CO3">
        <v>1</v>
      </c>
      <c r="CP3">
        <v>10</v>
      </c>
      <c r="CQ3">
        <v>1</v>
      </c>
      <c r="CR3">
        <v>1</v>
      </c>
      <c r="CT3">
        <v>1</v>
      </c>
      <c r="CV3">
        <v>2</v>
      </c>
      <c r="CW3">
        <v>2</v>
      </c>
      <c r="CX3">
        <v>1</v>
      </c>
      <c r="CY3">
        <v>2</v>
      </c>
      <c r="CZ3">
        <v>1</v>
      </c>
      <c r="DB3">
        <v>1</v>
      </c>
      <c r="DC3">
        <v>1</v>
      </c>
      <c r="DD3">
        <v>3</v>
      </c>
      <c r="DE3">
        <v>1</v>
      </c>
      <c r="DF3">
        <v>4</v>
      </c>
      <c r="DG3">
        <v>1</v>
      </c>
      <c r="DH3">
        <v>1</v>
      </c>
      <c r="DI3">
        <v>1</v>
      </c>
      <c r="DJ3">
        <v>1</v>
      </c>
      <c r="DL3">
        <v>6</v>
      </c>
      <c r="DM3">
        <v>4</v>
      </c>
      <c r="DN3">
        <v>1</v>
      </c>
      <c r="DO3">
        <v>2</v>
      </c>
      <c r="DP3">
        <v>5</v>
      </c>
      <c r="DQ3">
        <v>2</v>
      </c>
      <c r="DR3">
        <v>1</v>
      </c>
      <c r="DS3">
        <v>1</v>
      </c>
      <c r="DT3">
        <v>2</v>
      </c>
      <c r="DU3">
        <v>1</v>
      </c>
      <c r="DV3">
        <v>1</v>
      </c>
      <c r="DW3">
        <v>1</v>
      </c>
      <c r="DX3">
        <v>2</v>
      </c>
      <c r="DY3">
        <v>1</v>
      </c>
      <c r="DZ3">
        <v>1</v>
      </c>
      <c r="EA3">
        <v>2</v>
      </c>
      <c r="EB3">
        <v>1</v>
      </c>
      <c r="EC3">
        <v>6</v>
      </c>
      <c r="ED3">
        <v>5</v>
      </c>
    </row>
    <row r="4" spans="1:134" x14ac:dyDescent="0.25">
      <c r="A4" t="s">
        <v>158</v>
      </c>
      <c r="B4">
        <v>1</v>
      </c>
      <c r="C4">
        <v>50</v>
      </c>
      <c r="D4" t="s">
        <v>134</v>
      </c>
      <c r="E4">
        <v>1</v>
      </c>
      <c r="G4">
        <v>1.65</v>
      </c>
      <c r="H4">
        <v>65</v>
      </c>
      <c r="I4">
        <v>23.875114784205696</v>
      </c>
      <c r="K4" t="s">
        <v>160</v>
      </c>
      <c r="L4">
        <v>45375</v>
      </c>
      <c r="M4">
        <v>3</v>
      </c>
      <c r="N4">
        <v>0</v>
      </c>
      <c r="O4">
        <v>0</v>
      </c>
      <c r="P4">
        <v>0</v>
      </c>
      <c r="Q4">
        <v>0</v>
      </c>
      <c r="R4">
        <v>3</v>
      </c>
      <c r="S4">
        <v>3</v>
      </c>
      <c r="T4">
        <v>3</v>
      </c>
      <c r="U4">
        <v>3</v>
      </c>
      <c r="V4">
        <v>0</v>
      </c>
      <c r="W4">
        <v>0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33</v>
      </c>
      <c r="AE4">
        <v>6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6</v>
      </c>
      <c r="BA4">
        <v>20</v>
      </c>
      <c r="BB4">
        <v>25</v>
      </c>
      <c r="BC4">
        <v>12</v>
      </c>
      <c r="BD4">
        <v>6</v>
      </c>
      <c r="BE4">
        <v>5</v>
      </c>
      <c r="BF4">
        <v>5</v>
      </c>
      <c r="BG4">
        <v>6</v>
      </c>
      <c r="BH4">
        <v>4</v>
      </c>
      <c r="BI4">
        <v>83</v>
      </c>
      <c r="BJ4" t="s">
        <v>152</v>
      </c>
      <c r="BK4" t="s">
        <v>138</v>
      </c>
      <c r="BL4" t="s">
        <v>139</v>
      </c>
      <c r="BM4" t="s">
        <v>161</v>
      </c>
      <c r="BN4" t="s">
        <v>162</v>
      </c>
      <c r="BO4" t="s">
        <v>163</v>
      </c>
      <c r="BP4" t="s">
        <v>164</v>
      </c>
      <c r="BQ4" t="s">
        <v>165</v>
      </c>
      <c r="BR4" t="s">
        <v>151</v>
      </c>
      <c r="BS4" t="s">
        <v>166</v>
      </c>
      <c r="BT4" t="s">
        <v>167</v>
      </c>
      <c r="BU4" t="s">
        <v>168</v>
      </c>
      <c r="BV4" t="s">
        <v>169</v>
      </c>
      <c r="BW4" t="s">
        <v>155</v>
      </c>
      <c r="BX4">
        <v>3</v>
      </c>
      <c r="BY4">
        <v>1</v>
      </c>
      <c r="BZ4">
        <v>1</v>
      </c>
      <c r="CA4" t="s">
        <v>155</v>
      </c>
      <c r="CB4" t="s">
        <v>155</v>
      </c>
      <c r="CC4" t="s">
        <v>155</v>
      </c>
      <c r="CD4">
        <v>2</v>
      </c>
      <c r="CE4">
        <v>2</v>
      </c>
      <c r="CF4">
        <v>2</v>
      </c>
      <c r="CG4">
        <v>1</v>
      </c>
      <c r="CH4">
        <v>2</v>
      </c>
      <c r="CI4">
        <v>2</v>
      </c>
      <c r="CJ4">
        <v>2</v>
      </c>
      <c r="CK4">
        <v>1</v>
      </c>
      <c r="CL4">
        <v>2</v>
      </c>
      <c r="CM4">
        <v>1</v>
      </c>
      <c r="CN4">
        <v>1</v>
      </c>
      <c r="CQ4">
        <v>1</v>
      </c>
      <c r="CR4">
        <v>2</v>
      </c>
      <c r="CS4">
        <v>1</v>
      </c>
      <c r="CT4">
        <v>1</v>
      </c>
      <c r="CV4">
        <v>2</v>
      </c>
      <c r="CY4">
        <v>1</v>
      </c>
      <c r="CZ4">
        <v>1</v>
      </c>
      <c r="DB4">
        <v>1</v>
      </c>
      <c r="DC4">
        <v>2</v>
      </c>
      <c r="DD4">
        <v>3</v>
      </c>
      <c r="DE4">
        <v>2</v>
      </c>
      <c r="DF4">
        <v>1</v>
      </c>
      <c r="DG4">
        <v>1</v>
      </c>
      <c r="DH4">
        <v>2</v>
      </c>
      <c r="DI4">
        <v>1</v>
      </c>
      <c r="DJ4">
        <v>1</v>
      </c>
      <c r="DL4">
        <v>6</v>
      </c>
      <c r="DM4">
        <v>1</v>
      </c>
      <c r="DN4">
        <v>1</v>
      </c>
      <c r="DO4">
        <v>1</v>
      </c>
      <c r="DQ4">
        <v>2</v>
      </c>
      <c r="DR4">
        <v>1</v>
      </c>
      <c r="DS4">
        <v>2</v>
      </c>
      <c r="DT4">
        <v>2</v>
      </c>
      <c r="DU4">
        <v>1</v>
      </c>
      <c r="DV4">
        <v>1</v>
      </c>
      <c r="DW4">
        <v>2</v>
      </c>
      <c r="DX4">
        <v>1</v>
      </c>
      <c r="DY4">
        <v>1</v>
      </c>
      <c r="DZ4">
        <v>1</v>
      </c>
      <c r="EA4">
        <v>4</v>
      </c>
      <c r="EB4">
        <v>5</v>
      </c>
      <c r="EC4">
        <v>3</v>
      </c>
      <c r="ED4">
        <v>5</v>
      </c>
    </row>
    <row r="5" spans="1:134" x14ac:dyDescent="0.25">
      <c r="A5" t="s">
        <v>170</v>
      </c>
      <c r="B5">
        <v>2</v>
      </c>
      <c r="C5">
        <v>49</v>
      </c>
      <c r="D5" t="s">
        <v>134</v>
      </c>
      <c r="E5">
        <v>1</v>
      </c>
      <c r="F5">
        <v>13739883284</v>
      </c>
      <c r="G5">
        <v>1.6</v>
      </c>
      <c r="H5">
        <v>64</v>
      </c>
      <c r="I5">
        <v>24.999999999999996</v>
      </c>
      <c r="K5" t="s">
        <v>173</v>
      </c>
      <c r="L5">
        <v>45387</v>
      </c>
      <c r="M5">
        <v>3</v>
      </c>
      <c r="N5">
        <v>0</v>
      </c>
      <c r="O5">
        <v>0</v>
      </c>
      <c r="P5">
        <v>0</v>
      </c>
      <c r="Q5">
        <v>7</v>
      </c>
      <c r="R5">
        <v>0</v>
      </c>
      <c r="S5">
        <v>0</v>
      </c>
      <c r="T5">
        <v>5</v>
      </c>
      <c r="U5">
        <v>3</v>
      </c>
      <c r="V5">
        <v>3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28</v>
      </c>
      <c r="AE5">
        <v>5</v>
      </c>
      <c r="AF5">
        <v>1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8</v>
      </c>
      <c r="BA5">
        <v>5</v>
      </c>
      <c r="BB5">
        <v>10</v>
      </c>
      <c r="BC5">
        <v>10</v>
      </c>
      <c r="BD5">
        <v>10</v>
      </c>
      <c r="BE5">
        <v>5</v>
      </c>
      <c r="BF5">
        <v>5</v>
      </c>
      <c r="BG5">
        <v>6</v>
      </c>
      <c r="BH5">
        <v>4</v>
      </c>
      <c r="BI5">
        <v>55</v>
      </c>
      <c r="BJ5" t="s">
        <v>137</v>
      </c>
      <c r="BK5" t="s">
        <v>138</v>
      </c>
      <c r="BL5" t="s">
        <v>139</v>
      </c>
      <c r="BM5" t="s">
        <v>174</v>
      </c>
      <c r="BN5" t="s">
        <v>175</v>
      </c>
      <c r="BO5" t="s">
        <v>148</v>
      </c>
      <c r="BP5" t="s">
        <v>176</v>
      </c>
      <c r="BQ5" t="s">
        <v>177</v>
      </c>
      <c r="BR5" t="s">
        <v>151</v>
      </c>
      <c r="BS5" t="s">
        <v>178</v>
      </c>
      <c r="BT5" t="s">
        <v>179</v>
      </c>
      <c r="BU5" t="s">
        <v>180</v>
      </c>
      <c r="BV5" t="s">
        <v>140</v>
      </c>
      <c r="BW5" t="s">
        <v>155</v>
      </c>
      <c r="BX5">
        <v>2</v>
      </c>
      <c r="BY5">
        <v>1</v>
      </c>
      <c r="BZ5">
        <v>3</v>
      </c>
      <c r="CA5" t="s">
        <v>181</v>
      </c>
      <c r="CB5" t="s">
        <v>182</v>
      </c>
      <c r="CC5" t="s">
        <v>183</v>
      </c>
      <c r="CD5">
        <v>2</v>
      </c>
      <c r="CE5">
        <v>3</v>
      </c>
      <c r="CF5">
        <v>2</v>
      </c>
      <c r="CG5">
        <v>4</v>
      </c>
      <c r="CH5">
        <v>2</v>
      </c>
      <c r="CI5">
        <v>4</v>
      </c>
      <c r="CJ5">
        <v>1</v>
      </c>
      <c r="CL5">
        <v>1</v>
      </c>
      <c r="CM5">
        <v>1</v>
      </c>
      <c r="CN5">
        <v>1</v>
      </c>
      <c r="CQ5">
        <v>1</v>
      </c>
      <c r="CR5">
        <v>1</v>
      </c>
      <c r="CT5">
        <v>2</v>
      </c>
      <c r="CU5">
        <v>1</v>
      </c>
      <c r="CV5">
        <v>2</v>
      </c>
      <c r="CW5">
        <v>2</v>
      </c>
      <c r="CX5">
        <v>1</v>
      </c>
      <c r="CY5">
        <v>2</v>
      </c>
      <c r="CZ5">
        <v>1</v>
      </c>
      <c r="DB5">
        <v>1</v>
      </c>
      <c r="DC5">
        <v>2</v>
      </c>
      <c r="DD5">
        <v>2</v>
      </c>
      <c r="DE5">
        <v>3</v>
      </c>
      <c r="DF5">
        <v>4</v>
      </c>
      <c r="DG5">
        <v>1</v>
      </c>
      <c r="DH5">
        <v>3</v>
      </c>
      <c r="DI5">
        <v>1</v>
      </c>
      <c r="DL5">
        <v>5</v>
      </c>
      <c r="DM5">
        <v>2</v>
      </c>
      <c r="DN5">
        <v>1</v>
      </c>
      <c r="DO5">
        <v>1</v>
      </c>
      <c r="DP5">
        <v>0</v>
      </c>
      <c r="DQ5">
        <v>2</v>
      </c>
      <c r="DR5">
        <v>1</v>
      </c>
      <c r="DS5">
        <v>1</v>
      </c>
      <c r="DT5">
        <v>2</v>
      </c>
      <c r="DU5">
        <v>1</v>
      </c>
      <c r="DV5">
        <v>2</v>
      </c>
      <c r="DW5">
        <v>2</v>
      </c>
      <c r="DX5">
        <v>2</v>
      </c>
      <c r="DY5">
        <v>1</v>
      </c>
      <c r="DZ5">
        <v>1</v>
      </c>
      <c r="EA5">
        <v>3</v>
      </c>
      <c r="EC5">
        <v>8</v>
      </c>
      <c r="ED5">
        <v>5</v>
      </c>
    </row>
    <row r="6" spans="1:134" x14ac:dyDescent="0.25">
      <c r="A6" t="s">
        <v>184</v>
      </c>
      <c r="B6">
        <v>2</v>
      </c>
      <c r="C6">
        <v>70</v>
      </c>
      <c r="D6" t="s">
        <v>134</v>
      </c>
      <c r="E6">
        <v>1</v>
      </c>
      <c r="F6">
        <v>15124793618</v>
      </c>
      <c r="G6">
        <v>1.58</v>
      </c>
      <c r="H6">
        <v>70</v>
      </c>
      <c r="I6">
        <v>28.040378144528116</v>
      </c>
      <c r="K6" t="s">
        <v>187</v>
      </c>
      <c r="L6">
        <v>45385</v>
      </c>
      <c r="M6">
        <v>5</v>
      </c>
      <c r="N6">
        <v>0</v>
      </c>
      <c r="O6">
        <v>0</v>
      </c>
      <c r="P6">
        <v>0</v>
      </c>
      <c r="Q6">
        <v>3</v>
      </c>
      <c r="R6">
        <v>5</v>
      </c>
      <c r="S6">
        <v>5</v>
      </c>
      <c r="T6">
        <v>5</v>
      </c>
      <c r="U6">
        <v>5</v>
      </c>
      <c r="V6">
        <v>3</v>
      </c>
      <c r="W6">
        <v>0</v>
      </c>
      <c r="X6">
        <v>3</v>
      </c>
      <c r="Y6">
        <v>3</v>
      </c>
      <c r="Z6">
        <v>5</v>
      </c>
      <c r="AA6">
        <v>5</v>
      </c>
      <c r="AB6">
        <v>5</v>
      </c>
      <c r="AC6">
        <v>0</v>
      </c>
      <c r="AD6">
        <v>52</v>
      </c>
      <c r="AE6">
        <v>5</v>
      </c>
      <c r="AF6">
        <v>1</v>
      </c>
      <c r="AG6">
        <v>2</v>
      </c>
      <c r="AH6">
        <v>0</v>
      </c>
      <c r="AI6">
        <v>0</v>
      </c>
      <c r="AJ6">
        <v>1</v>
      </c>
      <c r="AK6">
        <v>2</v>
      </c>
      <c r="AL6">
        <v>1</v>
      </c>
      <c r="AM6">
        <v>0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0</v>
      </c>
      <c r="AX6">
        <v>1</v>
      </c>
      <c r="AY6">
        <v>1</v>
      </c>
      <c r="AZ6">
        <v>14</v>
      </c>
      <c r="BA6">
        <v>10</v>
      </c>
      <c r="BB6">
        <v>10</v>
      </c>
      <c r="BC6">
        <v>10</v>
      </c>
      <c r="BD6">
        <v>10</v>
      </c>
      <c r="BE6">
        <v>5</v>
      </c>
      <c r="BF6">
        <v>5</v>
      </c>
      <c r="BG6">
        <v>6</v>
      </c>
      <c r="BH6">
        <v>0</v>
      </c>
      <c r="BI6">
        <v>56</v>
      </c>
      <c r="BJ6" t="s">
        <v>137</v>
      </c>
      <c r="BK6" t="s">
        <v>138</v>
      </c>
      <c r="BL6" t="s">
        <v>139</v>
      </c>
      <c r="BM6" t="s">
        <v>188</v>
      </c>
      <c r="BN6" t="s">
        <v>189</v>
      </c>
      <c r="BO6" t="s">
        <v>148</v>
      </c>
      <c r="BP6" t="s">
        <v>190</v>
      </c>
      <c r="BQ6" t="s">
        <v>191</v>
      </c>
      <c r="BR6" t="s">
        <v>151</v>
      </c>
      <c r="BS6" t="s">
        <v>192</v>
      </c>
      <c r="BT6" t="s">
        <v>193</v>
      </c>
      <c r="BU6" t="s">
        <v>194</v>
      </c>
      <c r="BV6" t="s">
        <v>169</v>
      </c>
      <c r="BW6" t="s">
        <v>155</v>
      </c>
      <c r="BX6">
        <v>3</v>
      </c>
      <c r="BY6">
        <v>1</v>
      </c>
      <c r="BZ6">
        <v>1</v>
      </c>
      <c r="CA6" t="s">
        <v>140</v>
      </c>
      <c r="CB6" t="s">
        <v>155</v>
      </c>
      <c r="CC6" t="s">
        <v>155</v>
      </c>
      <c r="CD6">
        <v>2</v>
      </c>
      <c r="CE6">
        <v>2</v>
      </c>
      <c r="CF6">
        <v>2</v>
      </c>
      <c r="CG6">
        <v>2</v>
      </c>
      <c r="CH6">
        <v>1</v>
      </c>
      <c r="CI6">
        <v>4</v>
      </c>
      <c r="CJ6">
        <v>1</v>
      </c>
      <c r="CL6">
        <v>2</v>
      </c>
      <c r="CM6">
        <v>2</v>
      </c>
      <c r="CN6">
        <v>2</v>
      </c>
      <c r="CO6">
        <v>2</v>
      </c>
      <c r="CP6">
        <v>15</v>
      </c>
      <c r="CQ6">
        <v>2</v>
      </c>
      <c r="CR6">
        <v>2</v>
      </c>
      <c r="CS6">
        <v>2</v>
      </c>
      <c r="CT6">
        <v>2</v>
      </c>
      <c r="CU6">
        <v>1</v>
      </c>
      <c r="CV6">
        <v>1</v>
      </c>
      <c r="CX6">
        <v>2</v>
      </c>
      <c r="CY6">
        <v>2</v>
      </c>
      <c r="CZ6">
        <v>1</v>
      </c>
      <c r="DA6">
        <v>0</v>
      </c>
      <c r="DB6">
        <v>0</v>
      </c>
      <c r="DC6">
        <v>2</v>
      </c>
      <c r="DD6">
        <v>2</v>
      </c>
      <c r="DE6">
        <v>2</v>
      </c>
      <c r="DF6">
        <v>1</v>
      </c>
      <c r="DG6">
        <v>1</v>
      </c>
      <c r="DH6">
        <v>2</v>
      </c>
      <c r="DI6">
        <v>1</v>
      </c>
      <c r="DJ6">
        <v>2</v>
      </c>
      <c r="DK6">
        <v>1</v>
      </c>
      <c r="DL6">
        <v>6</v>
      </c>
      <c r="DM6">
        <v>1</v>
      </c>
      <c r="DN6">
        <v>1</v>
      </c>
      <c r="DO6">
        <v>1</v>
      </c>
      <c r="DQ6">
        <v>2</v>
      </c>
      <c r="DR6">
        <v>1</v>
      </c>
      <c r="DS6">
        <v>1</v>
      </c>
      <c r="DT6">
        <v>2</v>
      </c>
      <c r="DU6">
        <v>1</v>
      </c>
      <c r="DW6">
        <v>2</v>
      </c>
      <c r="DX6">
        <v>1</v>
      </c>
      <c r="DY6">
        <v>1</v>
      </c>
      <c r="DZ6">
        <v>2</v>
      </c>
      <c r="EA6">
        <v>6</v>
      </c>
      <c r="EB6">
        <v>6</v>
      </c>
      <c r="EC6">
        <v>2</v>
      </c>
      <c r="ED6">
        <v>5</v>
      </c>
    </row>
    <row r="7" spans="1:134" x14ac:dyDescent="0.25">
      <c r="A7" t="s">
        <v>196</v>
      </c>
      <c r="B7">
        <v>2</v>
      </c>
      <c r="C7">
        <v>72</v>
      </c>
      <c r="D7" t="s">
        <v>134</v>
      </c>
      <c r="E7">
        <v>1</v>
      </c>
      <c r="F7">
        <v>13848616876</v>
      </c>
      <c r="G7">
        <v>1.65</v>
      </c>
      <c r="H7">
        <v>58</v>
      </c>
      <c r="I7">
        <v>21.30394857667585</v>
      </c>
      <c r="K7" t="s">
        <v>145</v>
      </c>
      <c r="L7">
        <v>45394</v>
      </c>
      <c r="M7">
        <v>5</v>
      </c>
      <c r="N7">
        <v>0</v>
      </c>
      <c r="O7">
        <v>0</v>
      </c>
      <c r="P7">
        <v>0</v>
      </c>
      <c r="Q7">
        <v>7</v>
      </c>
      <c r="R7">
        <v>5</v>
      </c>
      <c r="S7">
        <v>5</v>
      </c>
      <c r="T7">
        <v>5</v>
      </c>
      <c r="U7">
        <v>0</v>
      </c>
      <c r="V7">
        <v>7</v>
      </c>
      <c r="W7">
        <v>0</v>
      </c>
      <c r="X7">
        <v>0</v>
      </c>
      <c r="Y7">
        <v>3</v>
      </c>
      <c r="Z7">
        <v>3</v>
      </c>
      <c r="AA7">
        <v>3</v>
      </c>
      <c r="AB7">
        <v>0</v>
      </c>
      <c r="AC7">
        <v>0</v>
      </c>
      <c r="AD7">
        <v>43</v>
      </c>
      <c r="AE7">
        <v>6</v>
      </c>
      <c r="AF7">
        <v>0</v>
      </c>
      <c r="AG7">
        <v>1</v>
      </c>
      <c r="AH7">
        <v>1</v>
      </c>
      <c r="AI7">
        <v>0</v>
      </c>
      <c r="AJ7">
        <v>1</v>
      </c>
      <c r="AK7">
        <v>2</v>
      </c>
      <c r="AL7">
        <v>1</v>
      </c>
      <c r="AM7">
        <v>3</v>
      </c>
      <c r="AN7">
        <v>2</v>
      </c>
      <c r="AO7">
        <v>1</v>
      </c>
      <c r="AP7">
        <v>0</v>
      </c>
      <c r="AQ7">
        <v>0</v>
      </c>
      <c r="AR7">
        <v>0</v>
      </c>
      <c r="AS7">
        <v>2</v>
      </c>
      <c r="AT7">
        <v>1</v>
      </c>
      <c r="AU7">
        <v>1</v>
      </c>
      <c r="AV7">
        <v>1</v>
      </c>
      <c r="AW7">
        <v>1</v>
      </c>
      <c r="AX7">
        <v>3</v>
      </c>
      <c r="AY7">
        <v>2</v>
      </c>
      <c r="AZ7">
        <v>23</v>
      </c>
      <c r="BA7">
        <v>15</v>
      </c>
      <c r="BB7">
        <v>20</v>
      </c>
      <c r="BC7">
        <v>6</v>
      </c>
      <c r="BD7">
        <v>10</v>
      </c>
      <c r="BE7">
        <v>5</v>
      </c>
      <c r="BF7">
        <v>3</v>
      </c>
      <c r="BG7">
        <v>2</v>
      </c>
      <c r="BH7">
        <v>0</v>
      </c>
      <c r="BI7">
        <v>61</v>
      </c>
      <c r="BJ7" t="s">
        <v>137</v>
      </c>
      <c r="BK7" t="s">
        <v>138</v>
      </c>
      <c r="BL7" t="s">
        <v>139</v>
      </c>
      <c r="BM7" t="s">
        <v>199</v>
      </c>
      <c r="BN7" t="s">
        <v>200</v>
      </c>
      <c r="BO7" t="s">
        <v>201</v>
      </c>
      <c r="BP7" t="s">
        <v>176</v>
      </c>
      <c r="BQ7" t="s">
        <v>202</v>
      </c>
      <c r="BR7" t="s">
        <v>151</v>
      </c>
      <c r="BS7" t="s">
        <v>166</v>
      </c>
      <c r="BT7" t="s">
        <v>137</v>
      </c>
      <c r="BU7" t="s">
        <v>203</v>
      </c>
      <c r="BV7" t="s">
        <v>204</v>
      </c>
      <c r="BW7" t="s">
        <v>154</v>
      </c>
      <c r="BX7">
        <v>1</v>
      </c>
      <c r="BY7">
        <v>1</v>
      </c>
      <c r="BZ7">
        <v>1</v>
      </c>
      <c r="CA7" t="s">
        <v>181</v>
      </c>
      <c r="CB7" t="s">
        <v>155</v>
      </c>
      <c r="CC7" t="s">
        <v>155</v>
      </c>
      <c r="CD7">
        <v>2</v>
      </c>
      <c r="CE7">
        <v>3</v>
      </c>
      <c r="CF7">
        <v>2</v>
      </c>
      <c r="CG7">
        <v>3</v>
      </c>
      <c r="CH7">
        <v>1</v>
      </c>
      <c r="CI7">
        <v>4</v>
      </c>
      <c r="CJ7">
        <v>1</v>
      </c>
      <c r="CL7">
        <v>2</v>
      </c>
      <c r="CM7">
        <v>2</v>
      </c>
      <c r="CN7">
        <v>1</v>
      </c>
      <c r="CO7">
        <v>1</v>
      </c>
      <c r="CP7">
        <v>10</v>
      </c>
      <c r="CQ7">
        <v>2</v>
      </c>
      <c r="CR7">
        <v>2</v>
      </c>
      <c r="CS7">
        <v>1</v>
      </c>
      <c r="CT7">
        <v>2</v>
      </c>
      <c r="CU7">
        <v>1</v>
      </c>
      <c r="CV7">
        <v>2</v>
      </c>
      <c r="CW7">
        <v>2</v>
      </c>
      <c r="CX7">
        <v>1</v>
      </c>
      <c r="CY7">
        <v>2</v>
      </c>
      <c r="CZ7">
        <v>1</v>
      </c>
      <c r="DB7">
        <v>2</v>
      </c>
      <c r="DC7">
        <v>1</v>
      </c>
      <c r="DD7">
        <v>3</v>
      </c>
      <c r="DE7">
        <v>3</v>
      </c>
      <c r="DF7">
        <v>4</v>
      </c>
      <c r="DG7">
        <v>1</v>
      </c>
      <c r="DH7">
        <v>1</v>
      </c>
      <c r="DI7">
        <v>1</v>
      </c>
      <c r="DJ7">
        <v>1</v>
      </c>
      <c r="DL7">
        <v>6</v>
      </c>
      <c r="DM7">
        <v>1</v>
      </c>
      <c r="DN7">
        <v>1</v>
      </c>
      <c r="DO7">
        <v>2</v>
      </c>
      <c r="DP7">
        <v>4</v>
      </c>
      <c r="DQ7">
        <v>2</v>
      </c>
      <c r="DR7">
        <v>1</v>
      </c>
      <c r="DS7">
        <v>2</v>
      </c>
      <c r="DT7">
        <v>2</v>
      </c>
      <c r="DU7">
        <v>1</v>
      </c>
      <c r="DV7">
        <v>1</v>
      </c>
      <c r="DW7">
        <v>2</v>
      </c>
      <c r="DX7">
        <v>3</v>
      </c>
      <c r="DY7">
        <v>1</v>
      </c>
      <c r="DZ7">
        <v>1</v>
      </c>
      <c r="EA7">
        <v>4</v>
      </c>
      <c r="EB7">
        <v>1</v>
      </c>
      <c r="EC7">
        <v>8</v>
      </c>
      <c r="ED7">
        <v>5</v>
      </c>
    </row>
    <row r="8" spans="1:134" x14ac:dyDescent="0.25">
      <c r="A8" t="s">
        <v>205</v>
      </c>
      <c r="B8">
        <v>2</v>
      </c>
      <c r="C8">
        <v>63</v>
      </c>
      <c r="D8" t="s">
        <v>134</v>
      </c>
      <c r="E8">
        <v>1</v>
      </c>
      <c r="F8">
        <v>18204890666</v>
      </c>
      <c r="G8">
        <v>1.58</v>
      </c>
      <c r="H8">
        <v>65</v>
      </c>
      <c r="I8">
        <v>26.037493991347535</v>
      </c>
      <c r="K8" t="s">
        <v>173</v>
      </c>
      <c r="L8">
        <v>45394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5</v>
      </c>
      <c r="V8">
        <v>0</v>
      </c>
      <c r="W8">
        <v>7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23</v>
      </c>
      <c r="AE8">
        <v>7</v>
      </c>
      <c r="AF8">
        <v>0</v>
      </c>
      <c r="AG8">
        <v>2</v>
      </c>
      <c r="AH8">
        <v>3</v>
      </c>
      <c r="AI8">
        <v>0</v>
      </c>
      <c r="AJ8">
        <v>0</v>
      </c>
      <c r="AK8">
        <v>0</v>
      </c>
      <c r="AL8">
        <v>0</v>
      </c>
      <c r="AM8">
        <v>3</v>
      </c>
      <c r="AN8">
        <v>3</v>
      </c>
      <c r="AO8">
        <v>3</v>
      </c>
      <c r="AP8">
        <v>2</v>
      </c>
      <c r="AQ8">
        <v>0</v>
      </c>
      <c r="AR8">
        <v>2</v>
      </c>
      <c r="AS8">
        <v>0</v>
      </c>
      <c r="AT8">
        <v>1</v>
      </c>
      <c r="AU8">
        <v>2</v>
      </c>
      <c r="AV8">
        <v>0</v>
      </c>
      <c r="AW8">
        <v>2</v>
      </c>
      <c r="AX8">
        <v>2</v>
      </c>
      <c r="AY8">
        <v>0</v>
      </c>
      <c r="AZ8">
        <v>25</v>
      </c>
      <c r="BA8">
        <v>0</v>
      </c>
      <c r="BB8">
        <v>25</v>
      </c>
      <c r="BC8">
        <v>15</v>
      </c>
      <c r="BD8">
        <v>6</v>
      </c>
      <c r="BE8">
        <v>5</v>
      </c>
      <c r="BF8">
        <v>3</v>
      </c>
      <c r="BG8">
        <v>2</v>
      </c>
      <c r="BH8">
        <v>2</v>
      </c>
      <c r="BI8">
        <v>58</v>
      </c>
      <c r="BJ8" t="s">
        <v>152</v>
      </c>
      <c r="BK8" t="s">
        <v>138</v>
      </c>
      <c r="BL8" t="s">
        <v>139</v>
      </c>
      <c r="BM8" t="s">
        <v>207</v>
      </c>
      <c r="BN8" t="s">
        <v>208</v>
      </c>
      <c r="BO8" t="s">
        <v>209</v>
      </c>
      <c r="BP8" t="s">
        <v>164</v>
      </c>
      <c r="BQ8" t="s">
        <v>210</v>
      </c>
      <c r="BR8" t="s">
        <v>151</v>
      </c>
      <c r="BS8" t="s">
        <v>152</v>
      </c>
      <c r="BT8" t="s">
        <v>211</v>
      </c>
      <c r="BU8" t="s">
        <v>212</v>
      </c>
      <c r="BV8" t="s">
        <v>204</v>
      </c>
      <c r="BW8" t="s">
        <v>155</v>
      </c>
      <c r="BY8">
        <v>3</v>
      </c>
      <c r="BZ8">
        <v>3</v>
      </c>
      <c r="CA8" t="s">
        <v>181</v>
      </c>
      <c r="CB8" t="s">
        <v>213</v>
      </c>
      <c r="CC8" t="s">
        <v>214</v>
      </c>
      <c r="CD8">
        <v>2</v>
      </c>
      <c r="CE8">
        <v>1</v>
      </c>
      <c r="CF8">
        <v>1</v>
      </c>
      <c r="CG8">
        <v>3</v>
      </c>
      <c r="CH8">
        <v>1</v>
      </c>
      <c r="CI8">
        <v>4</v>
      </c>
      <c r="CJ8">
        <v>2</v>
      </c>
      <c r="CK8">
        <v>1</v>
      </c>
      <c r="CL8">
        <v>1</v>
      </c>
      <c r="CM8">
        <v>1</v>
      </c>
      <c r="CN8">
        <v>1</v>
      </c>
      <c r="CQ8">
        <v>1</v>
      </c>
      <c r="CR8">
        <v>2</v>
      </c>
      <c r="CS8">
        <v>1</v>
      </c>
      <c r="CT8">
        <v>1</v>
      </c>
      <c r="CV8">
        <v>4</v>
      </c>
      <c r="CW8">
        <v>3</v>
      </c>
      <c r="CX8">
        <v>1</v>
      </c>
      <c r="CY8">
        <v>1</v>
      </c>
      <c r="CZ8">
        <v>1</v>
      </c>
      <c r="DB8">
        <v>1</v>
      </c>
      <c r="DC8">
        <v>2</v>
      </c>
      <c r="DD8">
        <v>1</v>
      </c>
      <c r="DE8">
        <v>1</v>
      </c>
      <c r="DF8">
        <v>1</v>
      </c>
      <c r="DG8">
        <v>1</v>
      </c>
      <c r="DH8">
        <v>3</v>
      </c>
      <c r="DI8">
        <v>3</v>
      </c>
      <c r="DJ8">
        <v>2</v>
      </c>
      <c r="DK8">
        <v>2</v>
      </c>
      <c r="DL8">
        <v>1</v>
      </c>
      <c r="DM8">
        <v>3</v>
      </c>
      <c r="DN8">
        <v>1</v>
      </c>
      <c r="DO8">
        <v>1</v>
      </c>
      <c r="DQ8">
        <v>2</v>
      </c>
      <c r="DR8">
        <v>2</v>
      </c>
      <c r="DS8">
        <v>2</v>
      </c>
      <c r="DT8">
        <v>2</v>
      </c>
      <c r="DU8">
        <v>2</v>
      </c>
      <c r="DV8">
        <v>1</v>
      </c>
      <c r="DW8">
        <v>1</v>
      </c>
      <c r="DX8">
        <v>4</v>
      </c>
      <c r="DY8">
        <v>1</v>
      </c>
      <c r="DZ8">
        <v>1</v>
      </c>
      <c r="EA8">
        <v>2</v>
      </c>
      <c r="EB8">
        <v>1</v>
      </c>
      <c r="EC8">
        <v>3</v>
      </c>
      <c r="ED8">
        <v>5</v>
      </c>
    </row>
    <row r="9" spans="1:134" x14ac:dyDescent="0.25">
      <c r="A9" t="s">
        <v>215</v>
      </c>
      <c r="B9">
        <v>2</v>
      </c>
      <c r="C9">
        <v>55</v>
      </c>
      <c r="D9" t="s">
        <v>134</v>
      </c>
      <c r="E9">
        <v>1</v>
      </c>
      <c r="F9">
        <v>15047119062</v>
      </c>
      <c r="G9">
        <v>1.58</v>
      </c>
      <c r="H9">
        <v>65</v>
      </c>
      <c r="I9">
        <v>26.037493991347535</v>
      </c>
      <c r="K9" t="s">
        <v>217</v>
      </c>
      <c r="L9">
        <v>45408</v>
      </c>
      <c r="M9">
        <v>5</v>
      </c>
      <c r="N9">
        <v>0</v>
      </c>
      <c r="O9">
        <v>0</v>
      </c>
      <c r="P9">
        <v>0</v>
      </c>
      <c r="Q9">
        <v>5</v>
      </c>
      <c r="R9">
        <v>3</v>
      </c>
      <c r="S9">
        <v>3</v>
      </c>
      <c r="T9">
        <v>3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5</v>
      </c>
      <c r="AD9">
        <v>32</v>
      </c>
      <c r="AE9">
        <v>5</v>
      </c>
      <c r="AF9">
        <v>0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5</v>
      </c>
      <c r="BA9">
        <v>25</v>
      </c>
      <c r="BB9">
        <v>20</v>
      </c>
      <c r="BC9">
        <v>15</v>
      </c>
      <c r="BD9">
        <v>10</v>
      </c>
      <c r="BE9">
        <v>5</v>
      </c>
      <c r="BF9">
        <v>5</v>
      </c>
      <c r="BG9">
        <v>10</v>
      </c>
      <c r="BH9">
        <v>5</v>
      </c>
      <c r="BI9">
        <v>95</v>
      </c>
      <c r="BJ9" t="s">
        <v>218</v>
      </c>
      <c r="BK9" t="s">
        <v>138</v>
      </c>
      <c r="BL9" t="s">
        <v>139</v>
      </c>
      <c r="BM9" t="s">
        <v>219</v>
      </c>
      <c r="BN9" t="s">
        <v>220</v>
      </c>
      <c r="BO9" t="s">
        <v>221</v>
      </c>
      <c r="BP9" t="s">
        <v>222</v>
      </c>
      <c r="BQ9" t="s">
        <v>223</v>
      </c>
      <c r="BR9" t="s">
        <v>151</v>
      </c>
      <c r="BS9" t="s">
        <v>178</v>
      </c>
      <c r="BT9" t="s">
        <v>224</v>
      </c>
      <c r="BU9" t="s">
        <v>225</v>
      </c>
      <c r="BV9" t="s">
        <v>226</v>
      </c>
      <c r="BW9" t="s">
        <v>227</v>
      </c>
      <c r="BX9">
        <v>1</v>
      </c>
      <c r="BY9">
        <v>1</v>
      </c>
      <c r="BZ9">
        <v>1</v>
      </c>
      <c r="CA9" t="s">
        <v>155</v>
      </c>
      <c r="CB9" t="s">
        <v>155</v>
      </c>
      <c r="CC9" t="s">
        <v>155</v>
      </c>
      <c r="CD9">
        <v>2</v>
      </c>
      <c r="CE9">
        <v>3</v>
      </c>
      <c r="CF9">
        <v>2</v>
      </c>
      <c r="CG9">
        <v>4</v>
      </c>
      <c r="CH9">
        <v>1</v>
      </c>
      <c r="CI9">
        <v>4</v>
      </c>
      <c r="CJ9">
        <v>1</v>
      </c>
      <c r="CL9">
        <v>1</v>
      </c>
      <c r="CM9">
        <v>1</v>
      </c>
      <c r="CN9">
        <v>2</v>
      </c>
      <c r="CO9">
        <v>1</v>
      </c>
      <c r="CP9">
        <v>10</v>
      </c>
      <c r="CQ9">
        <v>2</v>
      </c>
      <c r="CR9">
        <v>2</v>
      </c>
      <c r="CS9">
        <v>1</v>
      </c>
      <c r="CT9">
        <v>2</v>
      </c>
      <c r="CU9">
        <v>2</v>
      </c>
      <c r="CV9">
        <v>1</v>
      </c>
      <c r="CW9">
        <v>2</v>
      </c>
      <c r="CX9">
        <v>1</v>
      </c>
      <c r="CY9">
        <v>2</v>
      </c>
      <c r="CZ9">
        <v>1</v>
      </c>
      <c r="DB9">
        <v>1</v>
      </c>
      <c r="DC9">
        <v>1</v>
      </c>
      <c r="DF9">
        <v>4</v>
      </c>
      <c r="DG9">
        <v>1</v>
      </c>
      <c r="DH9">
        <v>1</v>
      </c>
      <c r="DI9">
        <v>1</v>
      </c>
      <c r="DJ9">
        <v>2</v>
      </c>
      <c r="DK9">
        <v>4</v>
      </c>
      <c r="DL9">
        <v>6</v>
      </c>
      <c r="DM9">
        <v>1</v>
      </c>
      <c r="DN9">
        <v>1</v>
      </c>
      <c r="DO9">
        <v>2</v>
      </c>
      <c r="DP9">
        <v>3</v>
      </c>
      <c r="DQ9">
        <v>1</v>
      </c>
      <c r="DT9">
        <v>2</v>
      </c>
      <c r="DU9">
        <v>1</v>
      </c>
      <c r="DV9">
        <v>1</v>
      </c>
      <c r="DW9">
        <v>2</v>
      </c>
      <c r="DX9">
        <v>2</v>
      </c>
      <c r="DY9">
        <v>1</v>
      </c>
      <c r="DZ9">
        <v>1</v>
      </c>
      <c r="EA9">
        <v>3</v>
      </c>
      <c r="EB9">
        <v>1</v>
      </c>
      <c r="EC9">
        <v>3</v>
      </c>
      <c r="ED9">
        <v>5</v>
      </c>
    </row>
    <row r="10" spans="1:134" x14ac:dyDescent="0.25">
      <c r="A10" t="s">
        <v>228</v>
      </c>
      <c r="B10">
        <v>2</v>
      </c>
      <c r="C10">
        <v>59</v>
      </c>
      <c r="D10" t="s">
        <v>134</v>
      </c>
      <c r="E10">
        <v>1</v>
      </c>
      <c r="F10">
        <v>15247151620</v>
      </c>
      <c r="G10">
        <v>1.56</v>
      </c>
      <c r="H10">
        <v>55</v>
      </c>
      <c r="I10">
        <v>22.600262984878366</v>
      </c>
      <c r="K10" t="s">
        <v>231</v>
      </c>
      <c r="L10">
        <v>45413</v>
      </c>
      <c r="M10">
        <v>5</v>
      </c>
      <c r="N10">
        <v>3</v>
      </c>
      <c r="O10">
        <v>0</v>
      </c>
      <c r="P10">
        <v>0</v>
      </c>
      <c r="Q10">
        <v>7</v>
      </c>
      <c r="R10">
        <v>5</v>
      </c>
      <c r="S10">
        <v>5</v>
      </c>
      <c r="T10">
        <v>5</v>
      </c>
      <c r="U10">
        <v>7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40</v>
      </c>
      <c r="AE10">
        <v>6</v>
      </c>
      <c r="AF10">
        <v>1</v>
      </c>
      <c r="AG10">
        <v>3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</v>
      </c>
      <c r="BA10">
        <v>10</v>
      </c>
      <c r="BB10">
        <v>20</v>
      </c>
      <c r="BC10">
        <v>15</v>
      </c>
      <c r="BD10">
        <v>2</v>
      </c>
      <c r="BE10">
        <v>5</v>
      </c>
      <c r="BF10">
        <v>5</v>
      </c>
      <c r="BG10">
        <v>6</v>
      </c>
      <c r="BH10">
        <v>4</v>
      </c>
      <c r="BI10">
        <v>67</v>
      </c>
      <c r="BJ10" t="s">
        <v>232</v>
      </c>
      <c r="BK10" t="s">
        <v>138</v>
      </c>
      <c r="BL10" t="s">
        <v>139</v>
      </c>
      <c r="BM10" t="s">
        <v>233</v>
      </c>
      <c r="BN10" t="s">
        <v>234</v>
      </c>
      <c r="BO10" t="s">
        <v>221</v>
      </c>
      <c r="BP10" t="s">
        <v>235</v>
      </c>
      <c r="BQ10" t="s">
        <v>165</v>
      </c>
      <c r="BR10" t="s">
        <v>151</v>
      </c>
      <c r="BS10" t="s">
        <v>166</v>
      </c>
      <c r="BT10" t="s">
        <v>179</v>
      </c>
      <c r="BU10" t="s">
        <v>212</v>
      </c>
      <c r="BV10" t="s">
        <v>155</v>
      </c>
      <c r="BW10" t="s">
        <v>154</v>
      </c>
      <c r="BX10">
        <v>1</v>
      </c>
      <c r="BY10">
        <v>1</v>
      </c>
      <c r="BZ10">
        <v>1</v>
      </c>
      <c r="CA10" t="s">
        <v>181</v>
      </c>
      <c r="CB10" t="s">
        <v>155</v>
      </c>
      <c r="CC10" t="s">
        <v>155</v>
      </c>
      <c r="CD10">
        <v>2</v>
      </c>
      <c r="CE10">
        <v>1</v>
      </c>
      <c r="CF10">
        <v>2</v>
      </c>
      <c r="CG10">
        <v>4</v>
      </c>
      <c r="CH10">
        <v>1</v>
      </c>
      <c r="CI10">
        <v>4</v>
      </c>
      <c r="CJ10">
        <v>2</v>
      </c>
      <c r="CK10">
        <v>1</v>
      </c>
      <c r="CL10">
        <v>2</v>
      </c>
      <c r="CM10">
        <v>1</v>
      </c>
      <c r="CN10">
        <v>1</v>
      </c>
      <c r="CQ10">
        <v>1</v>
      </c>
      <c r="CR10">
        <v>1</v>
      </c>
      <c r="CT10">
        <v>1</v>
      </c>
      <c r="CV10">
        <v>2</v>
      </c>
      <c r="CW10">
        <v>2</v>
      </c>
      <c r="CX10">
        <v>1</v>
      </c>
      <c r="CY10">
        <v>1</v>
      </c>
      <c r="CZ10">
        <v>1</v>
      </c>
      <c r="DB10">
        <v>1</v>
      </c>
      <c r="DC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L10">
        <v>6</v>
      </c>
      <c r="DM10">
        <v>1</v>
      </c>
      <c r="DN10">
        <v>1</v>
      </c>
      <c r="DO10">
        <v>1</v>
      </c>
      <c r="DP10">
        <v>4</v>
      </c>
      <c r="DQ10">
        <v>1</v>
      </c>
      <c r="DT10">
        <v>2</v>
      </c>
      <c r="DU10">
        <v>1</v>
      </c>
      <c r="DV10">
        <v>1</v>
      </c>
      <c r="DW10">
        <v>2</v>
      </c>
      <c r="DX10">
        <v>4</v>
      </c>
      <c r="DY10">
        <v>1</v>
      </c>
      <c r="DZ10">
        <v>1</v>
      </c>
      <c r="EA10">
        <v>4</v>
      </c>
      <c r="EB10">
        <v>1</v>
      </c>
      <c r="EC10">
        <v>3</v>
      </c>
      <c r="ED10">
        <v>5</v>
      </c>
    </row>
    <row r="11" spans="1:134" x14ac:dyDescent="0.25">
      <c r="A11" t="s">
        <v>236</v>
      </c>
      <c r="B11">
        <v>2</v>
      </c>
      <c r="C11">
        <v>70</v>
      </c>
      <c r="D11" t="s">
        <v>237</v>
      </c>
      <c r="E11">
        <v>1</v>
      </c>
      <c r="F11">
        <v>13294711980</v>
      </c>
      <c r="G11">
        <v>1.58</v>
      </c>
      <c r="H11">
        <v>60</v>
      </c>
      <c r="I11">
        <v>24.034609838166958</v>
      </c>
      <c r="K11" t="s">
        <v>217</v>
      </c>
      <c r="L11">
        <v>45422</v>
      </c>
      <c r="M11">
        <v>5</v>
      </c>
      <c r="N11">
        <v>0</v>
      </c>
      <c r="O11">
        <v>0</v>
      </c>
      <c r="P11">
        <v>0</v>
      </c>
      <c r="Q11">
        <v>7</v>
      </c>
      <c r="R11">
        <v>5</v>
      </c>
      <c r="S11">
        <v>5</v>
      </c>
      <c r="T11">
        <v>7</v>
      </c>
      <c r="U11">
        <v>5</v>
      </c>
      <c r="V11">
        <v>7</v>
      </c>
      <c r="W11">
        <v>3</v>
      </c>
      <c r="X11">
        <v>7</v>
      </c>
      <c r="Y11">
        <v>0</v>
      </c>
      <c r="Z11">
        <v>0</v>
      </c>
      <c r="AA11">
        <v>0</v>
      </c>
      <c r="AB11">
        <v>5</v>
      </c>
      <c r="AC11">
        <v>0</v>
      </c>
      <c r="AD11">
        <v>56</v>
      </c>
      <c r="AE11">
        <v>6</v>
      </c>
      <c r="AF11">
        <v>3</v>
      </c>
      <c r="AG11">
        <v>2</v>
      </c>
      <c r="AH11">
        <v>2</v>
      </c>
      <c r="AI11">
        <v>1</v>
      </c>
      <c r="AJ11">
        <v>1</v>
      </c>
      <c r="AK11">
        <v>1</v>
      </c>
      <c r="AL11">
        <v>1</v>
      </c>
      <c r="AM11">
        <v>3</v>
      </c>
      <c r="AN11">
        <v>3</v>
      </c>
      <c r="AO11">
        <v>2</v>
      </c>
      <c r="AP11">
        <v>0</v>
      </c>
      <c r="AQ11">
        <v>0</v>
      </c>
      <c r="AR11">
        <v>1</v>
      </c>
      <c r="AS11">
        <v>4</v>
      </c>
      <c r="AT11">
        <v>1</v>
      </c>
      <c r="AU11">
        <v>0</v>
      </c>
      <c r="AV11">
        <v>0</v>
      </c>
      <c r="AW11">
        <v>0</v>
      </c>
      <c r="AX11">
        <v>4</v>
      </c>
      <c r="AY11">
        <v>3</v>
      </c>
      <c r="AZ11">
        <v>32</v>
      </c>
      <c r="BA11">
        <v>10</v>
      </c>
      <c r="BB11">
        <v>25</v>
      </c>
      <c r="BC11">
        <v>10</v>
      </c>
      <c r="BD11">
        <v>10</v>
      </c>
      <c r="BE11">
        <v>5</v>
      </c>
      <c r="BF11">
        <v>5</v>
      </c>
      <c r="BG11">
        <v>2</v>
      </c>
      <c r="BH11">
        <v>4</v>
      </c>
      <c r="BI11">
        <v>71</v>
      </c>
      <c r="BJ11" t="s">
        <v>232</v>
      </c>
      <c r="BK11" t="s">
        <v>138</v>
      </c>
      <c r="BL11" t="s">
        <v>139</v>
      </c>
      <c r="BM11" t="s">
        <v>239</v>
      </c>
      <c r="BN11" t="s">
        <v>240</v>
      </c>
      <c r="BO11" t="s">
        <v>148</v>
      </c>
      <c r="BP11" t="s">
        <v>149</v>
      </c>
      <c r="BQ11" t="s">
        <v>165</v>
      </c>
      <c r="BR11" t="s">
        <v>151</v>
      </c>
      <c r="BS11" t="s">
        <v>241</v>
      </c>
      <c r="BT11" t="s">
        <v>193</v>
      </c>
      <c r="BU11" t="s">
        <v>203</v>
      </c>
      <c r="BV11" t="s">
        <v>242</v>
      </c>
      <c r="BW11" t="s">
        <v>155</v>
      </c>
      <c r="BX11">
        <v>1</v>
      </c>
      <c r="BY11">
        <v>1</v>
      </c>
      <c r="BZ11">
        <v>1</v>
      </c>
      <c r="CA11" t="s">
        <v>243</v>
      </c>
      <c r="CB11" t="s">
        <v>155</v>
      </c>
      <c r="CC11" t="s">
        <v>155</v>
      </c>
      <c r="CD11">
        <v>2</v>
      </c>
      <c r="CE11">
        <v>3</v>
      </c>
      <c r="CF11">
        <v>0</v>
      </c>
      <c r="CG11">
        <v>3</v>
      </c>
      <c r="CI11">
        <v>4</v>
      </c>
      <c r="CJ11">
        <v>1</v>
      </c>
      <c r="CL11">
        <v>2</v>
      </c>
      <c r="CM11">
        <v>2</v>
      </c>
      <c r="CN11">
        <v>2</v>
      </c>
      <c r="CO11">
        <v>1</v>
      </c>
      <c r="CP11">
        <v>10</v>
      </c>
      <c r="CQ11">
        <v>1</v>
      </c>
      <c r="CR11">
        <v>1</v>
      </c>
      <c r="CT11">
        <v>1</v>
      </c>
      <c r="CV11">
        <v>2</v>
      </c>
      <c r="CW11">
        <v>2</v>
      </c>
      <c r="CX11">
        <v>1</v>
      </c>
      <c r="CY11">
        <v>2</v>
      </c>
      <c r="CZ11">
        <v>1</v>
      </c>
      <c r="DB11">
        <v>1</v>
      </c>
      <c r="DC11">
        <v>2</v>
      </c>
      <c r="DD11">
        <v>1</v>
      </c>
      <c r="DE11">
        <v>1</v>
      </c>
      <c r="DF11">
        <v>4</v>
      </c>
      <c r="DG11">
        <v>1</v>
      </c>
      <c r="DH11">
        <v>4</v>
      </c>
      <c r="DI11">
        <v>4</v>
      </c>
      <c r="DJ11">
        <v>1</v>
      </c>
      <c r="DL11">
        <v>6</v>
      </c>
      <c r="DM11">
        <v>1</v>
      </c>
      <c r="DN11">
        <v>1</v>
      </c>
      <c r="DO11">
        <v>1</v>
      </c>
      <c r="DQ11">
        <v>1</v>
      </c>
      <c r="DT11">
        <v>2</v>
      </c>
      <c r="DU11">
        <v>1</v>
      </c>
      <c r="DV11">
        <v>1</v>
      </c>
      <c r="DW11">
        <v>2</v>
      </c>
      <c r="DX11">
        <v>2</v>
      </c>
      <c r="DY11">
        <v>1</v>
      </c>
      <c r="DZ11">
        <v>1</v>
      </c>
      <c r="EA11">
        <v>1</v>
      </c>
      <c r="EB11">
        <v>6</v>
      </c>
      <c r="EC11">
        <v>8</v>
      </c>
      <c r="ED11">
        <v>5</v>
      </c>
    </row>
    <row r="12" spans="1:134" x14ac:dyDescent="0.25">
      <c r="A12" t="s">
        <v>244</v>
      </c>
      <c r="B12">
        <v>2</v>
      </c>
      <c r="C12">
        <v>62</v>
      </c>
      <c r="D12" t="s">
        <v>134</v>
      </c>
      <c r="E12">
        <v>1</v>
      </c>
      <c r="F12">
        <v>15847438019</v>
      </c>
      <c r="G12">
        <v>1.5</v>
      </c>
      <c r="H12">
        <v>55</v>
      </c>
      <c r="I12">
        <v>24.444444444444443</v>
      </c>
      <c r="K12" t="s">
        <v>246</v>
      </c>
      <c r="L12">
        <v>45422</v>
      </c>
      <c r="M12">
        <v>7</v>
      </c>
      <c r="N12">
        <v>0</v>
      </c>
      <c r="O12">
        <v>0</v>
      </c>
      <c r="P12">
        <v>0</v>
      </c>
      <c r="Q12">
        <v>7</v>
      </c>
      <c r="R12">
        <v>3</v>
      </c>
      <c r="S12">
        <v>5</v>
      </c>
      <c r="T12">
        <v>5</v>
      </c>
      <c r="U12">
        <v>5</v>
      </c>
      <c r="V12">
        <v>7</v>
      </c>
      <c r="W12">
        <v>3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47</v>
      </c>
      <c r="AE12">
        <v>6</v>
      </c>
      <c r="AF12">
        <v>3</v>
      </c>
      <c r="AG12">
        <v>4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3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3</v>
      </c>
      <c r="AY12">
        <v>2</v>
      </c>
      <c r="AZ12">
        <v>23</v>
      </c>
      <c r="BA12">
        <v>0</v>
      </c>
      <c r="BB12">
        <v>10</v>
      </c>
      <c r="BC12">
        <v>10</v>
      </c>
      <c r="BD12">
        <v>6</v>
      </c>
      <c r="BE12">
        <v>5</v>
      </c>
      <c r="BF12">
        <v>5</v>
      </c>
      <c r="BG12">
        <v>6</v>
      </c>
      <c r="BH12">
        <v>4</v>
      </c>
      <c r="BI12">
        <v>46</v>
      </c>
      <c r="BJ12" t="s">
        <v>152</v>
      </c>
      <c r="BK12" t="s">
        <v>138</v>
      </c>
      <c r="BL12" t="s">
        <v>139</v>
      </c>
      <c r="BM12" t="s">
        <v>247</v>
      </c>
      <c r="BN12" t="s">
        <v>248</v>
      </c>
      <c r="BO12" t="s">
        <v>148</v>
      </c>
      <c r="BP12" t="s">
        <v>249</v>
      </c>
      <c r="BQ12" t="s">
        <v>250</v>
      </c>
      <c r="BR12" t="s">
        <v>151</v>
      </c>
      <c r="BS12" t="s">
        <v>241</v>
      </c>
      <c r="BT12" t="s">
        <v>193</v>
      </c>
      <c r="BU12" t="s">
        <v>251</v>
      </c>
      <c r="BV12" t="s">
        <v>155</v>
      </c>
      <c r="BW12" t="s">
        <v>155</v>
      </c>
      <c r="BX12">
        <v>1</v>
      </c>
      <c r="BY12">
        <v>1</v>
      </c>
      <c r="BZ12">
        <v>1</v>
      </c>
      <c r="CA12" t="s">
        <v>252</v>
      </c>
      <c r="CB12" t="s">
        <v>155</v>
      </c>
      <c r="CC12" t="s">
        <v>155</v>
      </c>
      <c r="CD12">
        <v>2</v>
      </c>
      <c r="CE12">
        <v>3</v>
      </c>
      <c r="CF12">
        <v>2</v>
      </c>
      <c r="CG12">
        <v>4</v>
      </c>
      <c r="CI12">
        <v>4</v>
      </c>
      <c r="CJ12">
        <v>1</v>
      </c>
      <c r="CL12">
        <v>2</v>
      </c>
      <c r="CM12">
        <v>2</v>
      </c>
      <c r="CN12">
        <v>2</v>
      </c>
      <c r="CO12">
        <v>1</v>
      </c>
      <c r="CP12">
        <v>10</v>
      </c>
      <c r="CQ12">
        <v>1</v>
      </c>
      <c r="CR12">
        <v>1</v>
      </c>
      <c r="CT12">
        <v>2</v>
      </c>
      <c r="CU12">
        <v>1</v>
      </c>
      <c r="CV12">
        <v>1</v>
      </c>
      <c r="CW12">
        <v>2</v>
      </c>
      <c r="CX12">
        <v>1</v>
      </c>
      <c r="CY12">
        <v>2</v>
      </c>
      <c r="CZ12">
        <v>1</v>
      </c>
      <c r="DB12">
        <v>1</v>
      </c>
      <c r="DC12">
        <v>2</v>
      </c>
      <c r="DD12">
        <v>2</v>
      </c>
      <c r="DE12">
        <v>2</v>
      </c>
      <c r="DF12">
        <v>4</v>
      </c>
      <c r="DG12">
        <v>1</v>
      </c>
      <c r="DH12">
        <v>2</v>
      </c>
      <c r="DI12">
        <v>3</v>
      </c>
      <c r="DJ12">
        <v>1</v>
      </c>
      <c r="DL12">
        <v>6</v>
      </c>
      <c r="DM12">
        <v>1</v>
      </c>
      <c r="DN12">
        <v>1</v>
      </c>
      <c r="DO12">
        <v>2</v>
      </c>
      <c r="DP12">
        <v>4</v>
      </c>
      <c r="DQ12">
        <v>1</v>
      </c>
      <c r="DT12">
        <v>2</v>
      </c>
      <c r="DU12">
        <v>1</v>
      </c>
      <c r="DV12">
        <v>1</v>
      </c>
      <c r="DW12">
        <v>2</v>
      </c>
      <c r="DX12">
        <v>2</v>
      </c>
      <c r="DY12">
        <v>1</v>
      </c>
      <c r="DZ12">
        <v>1</v>
      </c>
      <c r="EA12">
        <v>1</v>
      </c>
      <c r="EB12">
        <v>6</v>
      </c>
      <c r="EC12">
        <v>4</v>
      </c>
      <c r="ED12">
        <v>5</v>
      </c>
    </row>
    <row r="13" spans="1:134" x14ac:dyDescent="0.25">
      <c r="A13" t="s">
        <v>254</v>
      </c>
      <c r="C13">
        <v>67</v>
      </c>
      <c r="D13" t="s">
        <v>255</v>
      </c>
      <c r="E13">
        <v>1</v>
      </c>
      <c r="F13">
        <v>15184710493</v>
      </c>
      <c r="G13">
        <v>1.5</v>
      </c>
      <c r="H13">
        <v>60</v>
      </c>
      <c r="I13">
        <v>26.666666666666668</v>
      </c>
      <c r="K13" t="s">
        <v>187</v>
      </c>
      <c r="L13" t="s">
        <v>257</v>
      </c>
      <c r="M13">
        <v>7</v>
      </c>
      <c r="N13">
        <v>3</v>
      </c>
      <c r="O13">
        <v>0</v>
      </c>
      <c r="P13">
        <v>0</v>
      </c>
      <c r="Q13">
        <v>5</v>
      </c>
      <c r="R13">
        <v>7</v>
      </c>
      <c r="S13">
        <v>5</v>
      </c>
      <c r="T13">
        <v>5</v>
      </c>
      <c r="U13">
        <v>5</v>
      </c>
      <c r="V13">
        <v>5</v>
      </c>
      <c r="W13">
        <v>3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48</v>
      </c>
      <c r="AE13">
        <v>5</v>
      </c>
      <c r="AF13">
        <v>2</v>
      </c>
      <c r="AG13">
        <v>3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1</v>
      </c>
      <c r="AZ13">
        <v>16</v>
      </c>
      <c r="BA13">
        <v>10</v>
      </c>
      <c r="BB13">
        <v>15</v>
      </c>
      <c r="BC13">
        <v>15</v>
      </c>
      <c r="BD13">
        <v>10</v>
      </c>
      <c r="BE13">
        <v>5</v>
      </c>
      <c r="BF13">
        <v>5</v>
      </c>
      <c r="BG13">
        <v>10</v>
      </c>
      <c r="BH13">
        <v>5</v>
      </c>
      <c r="BI13">
        <v>75</v>
      </c>
      <c r="BJ13" t="s">
        <v>152</v>
      </c>
      <c r="BK13" t="s">
        <v>138</v>
      </c>
      <c r="BL13" t="s">
        <v>139</v>
      </c>
      <c r="BM13" t="s">
        <v>258</v>
      </c>
      <c r="BN13" t="s">
        <v>259</v>
      </c>
      <c r="BO13" t="s">
        <v>221</v>
      </c>
      <c r="BP13" t="s">
        <v>190</v>
      </c>
      <c r="BQ13" t="s">
        <v>165</v>
      </c>
      <c r="BR13" t="s">
        <v>151</v>
      </c>
      <c r="BS13" t="s">
        <v>241</v>
      </c>
      <c r="BT13" t="s">
        <v>193</v>
      </c>
      <c r="BU13" t="s">
        <v>203</v>
      </c>
      <c r="BV13" t="s">
        <v>155</v>
      </c>
      <c r="BW13" t="s">
        <v>155</v>
      </c>
      <c r="BX13">
        <v>1</v>
      </c>
      <c r="BY13">
        <v>1</v>
      </c>
      <c r="BZ13">
        <v>1</v>
      </c>
      <c r="CA13" t="s">
        <v>181</v>
      </c>
      <c r="CB13" t="s">
        <v>155</v>
      </c>
      <c r="CC13" t="s">
        <v>155</v>
      </c>
      <c r="CD13">
        <v>2</v>
      </c>
      <c r="CE13">
        <v>3</v>
      </c>
      <c r="CF13">
        <v>2</v>
      </c>
      <c r="CG13">
        <v>4</v>
      </c>
      <c r="CH13">
        <v>1</v>
      </c>
      <c r="CI13">
        <v>4</v>
      </c>
      <c r="CJ13">
        <v>1</v>
      </c>
      <c r="CK13">
        <v>1</v>
      </c>
      <c r="CL13">
        <v>2</v>
      </c>
      <c r="CM13">
        <v>2</v>
      </c>
      <c r="CN13">
        <v>2</v>
      </c>
      <c r="CO13">
        <v>1</v>
      </c>
      <c r="CP13">
        <v>10</v>
      </c>
      <c r="CQ13">
        <v>1</v>
      </c>
      <c r="CR13">
        <v>1</v>
      </c>
      <c r="CS13">
        <v>1</v>
      </c>
      <c r="CT13">
        <v>2</v>
      </c>
      <c r="CU13">
        <v>1</v>
      </c>
      <c r="CV13">
        <v>1</v>
      </c>
      <c r="CW13">
        <v>2</v>
      </c>
      <c r="CX13">
        <v>1</v>
      </c>
      <c r="CY13">
        <v>2</v>
      </c>
      <c r="CZ13">
        <v>1</v>
      </c>
      <c r="DB13">
        <v>1</v>
      </c>
      <c r="DC13">
        <v>2</v>
      </c>
      <c r="DD13">
        <v>2</v>
      </c>
      <c r="DE13">
        <v>2</v>
      </c>
      <c r="DF13">
        <v>4</v>
      </c>
      <c r="DG13">
        <v>1</v>
      </c>
      <c r="DH13">
        <v>2</v>
      </c>
      <c r="DI13">
        <v>3</v>
      </c>
      <c r="DJ13">
        <v>1</v>
      </c>
      <c r="DK13">
        <v>4</v>
      </c>
      <c r="DL13">
        <v>6</v>
      </c>
      <c r="DM13">
        <v>1</v>
      </c>
      <c r="DN13">
        <v>1</v>
      </c>
      <c r="DO13">
        <v>2</v>
      </c>
      <c r="DP13">
        <v>4</v>
      </c>
      <c r="DQ13">
        <v>1</v>
      </c>
      <c r="DR13">
        <v>2</v>
      </c>
      <c r="DS13">
        <v>2</v>
      </c>
      <c r="DT13">
        <v>2</v>
      </c>
      <c r="DU13">
        <v>1</v>
      </c>
      <c r="DV13">
        <v>1</v>
      </c>
      <c r="DW13">
        <v>2</v>
      </c>
      <c r="DX13">
        <v>2</v>
      </c>
      <c r="DY13">
        <v>1</v>
      </c>
      <c r="DZ13">
        <v>1</v>
      </c>
      <c r="EA13">
        <v>1</v>
      </c>
      <c r="EB13">
        <v>6</v>
      </c>
      <c r="EC13">
        <v>4</v>
      </c>
      <c r="ED13">
        <v>5</v>
      </c>
    </row>
    <row r="14" spans="1:134" x14ac:dyDescent="0.25">
      <c r="A14" t="s">
        <v>261</v>
      </c>
      <c r="B14">
        <v>2</v>
      </c>
      <c r="C14">
        <v>61</v>
      </c>
      <c r="D14" t="s">
        <v>134</v>
      </c>
      <c r="E14">
        <v>1</v>
      </c>
      <c r="F14">
        <v>15848155378</v>
      </c>
      <c r="G14">
        <v>1.7</v>
      </c>
      <c r="H14">
        <v>70</v>
      </c>
      <c r="I14">
        <v>24.221453287197235</v>
      </c>
      <c r="K14" t="s">
        <v>187</v>
      </c>
      <c r="L14">
        <v>45427</v>
      </c>
      <c r="M14">
        <v>3</v>
      </c>
      <c r="N14">
        <v>0</v>
      </c>
      <c r="O14">
        <v>0</v>
      </c>
      <c r="P14">
        <v>0</v>
      </c>
      <c r="Q14">
        <v>0</v>
      </c>
      <c r="R14">
        <v>3</v>
      </c>
      <c r="S14">
        <v>3</v>
      </c>
      <c r="T14">
        <v>5</v>
      </c>
      <c r="U14">
        <v>5</v>
      </c>
      <c r="V14">
        <v>3</v>
      </c>
      <c r="W14">
        <v>0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40</v>
      </c>
      <c r="AE14">
        <v>6</v>
      </c>
      <c r="AF14">
        <v>0</v>
      </c>
      <c r="AG14">
        <v>2</v>
      </c>
      <c r="AH14">
        <v>0</v>
      </c>
      <c r="AI14">
        <v>1</v>
      </c>
      <c r="AJ14">
        <v>0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12</v>
      </c>
      <c r="BA14">
        <v>20</v>
      </c>
      <c r="BB14">
        <v>10</v>
      </c>
      <c r="BC14">
        <v>15</v>
      </c>
      <c r="BD14">
        <v>10</v>
      </c>
      <c r="BE14">
        <v>5</v>
      </c>
      <c r="BF14">
        <v>5</v>
      </c>
      <c r="BG14">
        <v>6</v>
      </c>
      <c r="BH14">
        <v>5</v>
      </c>
      <c r="BI14">
        <v>76</v>
      </c>
      <c r="BJ14" t="s">
        <v>214</v>
      </c>
      <c r="BK14" t="s">
        <v>138</v>
      </c>
      <c r="BL14" t="s">
        <v>139</v>
      </c>
      <c r="BM14" t="s">
        <v>263</v>
      </c>
      <c r="BN14" t="s">
        <v>264</v>
      </c>
      <c r="BO14" t="s">
        <v>221</v>
      </c>
      <c r="BP14" t="s">
        <v>164</v>
      </c>
      <c r="BQ14" t="s">
        <v>265</v>
      </c>
      <c r="BR14" t="s">
        <v>151</v>
      </c>
      <c r="BS14" t="s">
        <v>178</v>
      </c>
      <c r="BT14" t="s">
        <v>167</v>
      </c>
      <c r="BU14" t="s">
        <v>266</v>
      </c>
      <c r="BV14" t="s">
        <v>169</v>
      </c>
      <c r="BW14" t="s">
        <v>154</v>
      </c>
      <c r="BX14">
        <v>1</v>
      </c>
      <c r="BY14">
        <v>1</v>
      </c>
      <c r="BZ14">
        <v>2</v>
      </c>
      <c r="CA14" t="s">
        <v>155</v>
      </c>
      <c r="CB14" t="s">
        <v>155</v>
      </c>
      <c r="CC14" t="s">
        <v>155</v>
      </c>
      <c r="CD14">
        <v>2</v>
      </c>
      <c r="CE14">
        <v>3</v>
      </c>
      <c r="CF14">
        <v>2</v>
      </c>
      <c r="CG14">
        <v>4</v>
      </c>
      <c r="CH14">
        <v>1</v>
      </c>
      <c r="CI14">
        <v>4</v>
      </c>
      <c r="CJ14">
        <v>1</v>
      </c>
      <c r="CL14">
        <v>2</v>
      </c>
      <c r="CM14">
        <v>2</v>
      </c>
      <c r="CN14">
        <v>2</v>
      </c>
      <c r="CO14">
        <v>1</v>
      </c>
      <c r="CP14">
        <v>20</v>
      </c>
      <c r="CQ14">
        <v>2</v>
      </c>
      <c r="CR14">
        <v>2</v>
      </c>
      <c r="CS14">
        <v>1</v>
      </c>
      <c r="CT14">
        <v>2</v>
      </c>
      <c r="CU14">
        <v>2</v>
      </c>
      <c r="CV14">
        <v>1</v>
      </c>
      <c r="CW14">
        <v>2</v>
      </c>
      <c r="CX14">
        <v>2</v>
      </c>
      <c r="CY14">
        <v>1</v>
      </c>
      <c r="CZ14">
        <v>1</v>
      </c>
      <c r="DB14">
        <v>1</v>
      </c>
      <c r="DC14">
        <v>1</v>
      </c>
      <c r="DF14">
        <v>1</v>
      </c>
      <c r="DG14">
        <v>1</v>
      </c>
      <c r="DH14">
        <v>2</v>
      </c>
      <c r="DI14">
        <v>2</v>
      </c>
      <c r="DJ14">
        <v>2</v>
      </c>
      <c r="DK14">
        <v>4</v>
      </c>
      <c r="DL14">
        <v>6</v>
      </c>
      <c r="DM14">
        <v>1</v>
      </c>
      <c r="DN14">
        <v>1</v>
      </c>
      <c r="DO14">
        <v>2</v>
      </c>
      <c r="DP14">
        <v>3</v>
      </c>
      <c r="DQ14">
        <v>2</v>
      </c>
      <c r="DR14">
        <v>1</v>
      </c>
      <c r="DS14">
        <v>1</v>
      </c>
      <c r="DT14">
        <v>2</v>
      </c>
      <c r="DU14">
        <v>1</v>
      </c>
      <c r="DV14">
        <v>1</v>
      </c>
      <c r="DW14">
        <v>1</v>
      </c>
      <c r="DX14">
        <v>2</v>
      </c>
      <c r="DY14">
        <v>1</v>
      </c>
      <c r="DZ14">
        <v>2</v>
      </c>
      <c r="EA14">
        <v>3</v>
      </c>
      <c r="EB14">
        <v>5</v>
      </c>
      <c r="EC14">
        <v>1</v>
      </c>
      <c r="ED14">
        <v>5</v>
      </c>
    </row>
    <row r="15" spans="1:134" x14ac:dyDescent="0.25">
      <c r="A15" t="s">
        <v>269</v>
      </c>
      <c r="B15">
        <v>2</v>
      </c>
      <c r="C15">
        <v>51</v>
      </c>
      <c r="D15" t="s">
        <v>134</v>
      </c>
      <c r="E15">
        <v>1</v>
      </c>
      <c r="F15">
        <v>13230886814</v>
      </c>
      <c r="G15">
        <v>1.57</v>
      </c>
      <c r="H15">
        <v>60</v>
      </c>
      <c r="I15">
        <v>24.341758286340216</v>
      </c>
      <c r="K15" t="s">
        <v>271</v>
      </c>
      <c r="L15">
        <v>45462</v>
      </c>
      <c r="M15">
        <v>3</v>
      </c>
      <c r="N15">
        <v>0</v>
      </c>
      <c r="O15">
        <v>0</v>
      </c>
      <c r="P15">
        <v>0</v>
      </c>
      <c r="Q15">
        <v>3</v>
      </c>
      <c r="R15">
        <v>3</v>
      </c>
      <c r="S15">
        <v>3</v>
      </c>
      <c r="T15">
        <v>0</v>
      </c>
      <c r="U15">
        <v>3</v>
      </c>
      <c r="V15">
        <v>3</v>
      </c>
      <c r="W15">
        <v>0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36</v>
      </c>
      <c r="AE15">
        <v>3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1</v>
      </c>
      <c r="AZ15">
        <v>8</v>
      </c>
      <c r="BA15">
        <v>20</v>
      </c>
      <c r="BB15">
        <v>25</v>
      </c>
      <c r="BC15">
        <v>10</v>
      </c>
      <c r="BD15">
        <v>10</v>
      </c>
      <c r="BE15">
        <v>5</v>
      </c>
      <c r="BF15">
        <v>5</v>
      </c>
      <c r="BG15">
        <v>10</v>
      </c>
      <c r="BH15">
        <v>5</v>
      </c>
      <c r="BI15">
        <v>90</v>
      </c>
      <c r="BJ15" t="s">
        <v>214</v>
      </c>
      <c r="BK15" t="s">
        <v>138</v>
      </c>
      <c r="BL15" t="s">
        <v>139</v>
      </c>
      <c r="BM15" t="s">
        <v>272</v>
      </c>
      <c r="BN15" t="s">
        <v>273</v>
      </c>
      <c r="BO15" t="s">
        <v>165</v>
      </c>
      <c r="BP15" t="s">
        <v>164</v>
      </c>
      <c r="BQ15" t="s">
        <v>165</v>
      </c>
      <c r="BR15" t="s">
        <v>151</v>
      </c>
      <c r="BS15" t="s">
        <v>274</v>
      </c>
      <c r="BT15" t="s">
        <v>275</v>
      </c>
      <c r="BU15" t="s">
        <v>276</v>
      </c>
      <c r="BV15" t="s">
        <v>169</v>
      </c>
      <c r="BW15" t="s">
        <v>227</v>
      </c>
      <c r="BX15">
        <v>1</v>
      </c>
      <c r="BY15">
        <v>1</v>
      </c>
      <c r="BZ15">
        <v>1</v>
      </c>
      <c r="CA15" t="s">
        <v>155</v>
      </c>
      <c r="CB15" t="s">
        <v>182</v>
      </c>
      <c r="CC15" t="s">
        <v>155</v>
      </c>
      <c r="CD15">
        <v>2</v>
      </c>
      <c r="CE15">
        <v>3</v>
      </c>
      <c r="CF15">
        <v>2</v>
      </c>
      <c r="CG15">
        <v>4</v>
      </c>
      <c r="CH15">
        <v>1</v>
      </c>
      <c r="CI15">
        <v>1</v>
      </c>
      <c r="CJ15">
        <v>1</v>
      </c>
      <c r="CL15">
        <v>2</v>
      </c>
      <c r="CM15">
        <v>1</v>
      </c>
      <c r="CN15">
        <v>1</v>
      </c>
      <c r="CQ15">
        <v>2</v>
      </c>
      <c r="CR15">
        <v>1</v>
      </c>
      <c r="CT15">
        <v>2</v>
      </c>
      <c r="CU15">
        <v>1</v>
      </c>
      <c r="CV15">
        <v>1</v>
      </c>
      <c r="CW15">
        <v>2</v>
      </c>
      <c r="CX15">
        <v>2</v>
      </c>
      <c r="CY15">
        <v>1</v>
      </c>
      <c r="CZ15">
        <v>1</v>
      </c>
      <c r="DB15">
        <v>1</v>
      </c>
      <c r="DC15">
        <v>2</v>
      </c>
      <c r="DD15">
        <v>3</v>
      </c>
      <c r="DE15">
        <v>2</v>
      </c>
      <c r="DF15">
        <v>1</v>
      </c>
      <c r="DG15">
        <v>2</v>
      </c>
      <c r="DH15">
        <v>2</v>
      </c>
      <c r="DJ15">
        <v>1</v>
      </c>
      <c r="DL15">
        <v>5</v>
      </c>
      <c r="DM15">
        <v>1</v>
      </c>
      <c r="DN15">
        <v>1</v>
      </c>
      <c r="DO15">
        <v>2</v>
      </c>
      <c r="DP15">
        <v>3</v>
      </c>
      <c r="DQ15">
        <v>2</v>
      </c>
      <c r="DR15">
        <v>1</v>
      </c>
      <c r="DS15">
        <v>1</v>
      </c>
      <c r="DT15">
        <v>2</v>
      </c>
      <c r="DU15">
        <v>1</v>
      </c>
      <c r="DV15">
        <v>2</v>
      </c>
      <c r="DW15">
        <v>2</v>
      </c>
      <c r="DX15">
        <v>2</v>
      </c>
      <c r="DY15">
        <v>1</v>
      </c>
      <c r="DZ15">
        <v>1</v>
      </c>
      <c r="EA15">
        <v>1</v>
      </c>
      <c r="EB15">
        <v>1</v>
      </c>
      <c r="EC15">
        <v>3</v>
      </c>
      <c r="ED15">
        <v>5</v>
      </c>
    </row>
    <row r="16" spans="1:134" x14ac:dyDescent="0.25">
      <c r="A16" t="s">
        <v>278</v>
      </c>
      <c r="B16">
        <v>1</v>
      </c>
      <c r="C16">
        <v>62</v>
      </c>
      <c r="D16" t="s">
        <v>134</v>
      </c>
      <c r="E16">
        <v>1</v>
      </c>
      <c r="F16">
        <v>13354888199</v>
      </c>
      <c r="G16">
        <v>1.68</v>
      </c>
      <c r="H16">
        <v>70</v>
      </c>
      <c r="I16">
        <v>24.801587301587304</v>
      </c>
      <c r="K16" t="s">
        <v>246</v>
      </c>
      <c r="L16">
        <v>45462</v>
      </c>
      <c r="M16">
        <v>3</v>
      </c>
      <c r="N16">
        <v>0</v>
      </c>
      <c r="O16">
        <v>0</v>
      </c>
      <c r="P16">
        <v>0</v>
      </c>
      <c r="Q16">
        <v>3</v>
      </c>
      <c r="R16">
        <v>3</v>
      </c>
      <c r="S16">
        <v>3</v>
      </c>
      <c r="T16">
        <v>5</v>
      </c>
      <c r="U16">
        <v>3</v>
      </c>
      <c r="V16">
        <v>3</v>
      </c>
      <c r="W16">
        <v>0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41</v>
      </c>
      <c r="AE16">
        <v>3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2</v>
      </c>
      <c r="AY16">
        <v>1</v>
      </c>
      <c r="AZ16">
        <v>13</v>
      </c>
      <c r="BA16">
        <v>10</v>
      </c>
      <c r="BB16">
        <v>25</v>
      </c>
      <c r="BC16">
        <v>10</v>
      </c>
      <c r="BD16">
        <v>10</v>
      </c>
      <c r="BE16">
        <v>5</v>
      </c>
      <c r="BF16">
        <v>5</v>
      </c>
      <c r="BG16">
        <v>6</v>
      </c>
      <c r="BH16">
        <v>4</v>
      </c>
      <c r="BI16">
        <v>75</v>
      </c>
      <c r="BJ16" t="s">
        <v>214</v>
      </c>
      <c r="BK16" t="s">
        <v>138</v>
      </c>
      <c r="BL16" t="s">
        <v>139</v>
      </c>
      <c r="BM16" t="s">
        <v>247</v>
      </c>
      <c r="BN16" t="s">
        <v>280</v>
      </c>
      <c r="BO16" t="s">
        <v>281</v>
      </c>
      <c r="BP16" t="s">
        <v>164</v>
      </c>
      <c r="BQ16" t="s">
        <v>165</v>
      </c>
      <c r="BR16" t="s">
        <v>151</v>
      </c>
      <c r="BS16" t="s">
        <v>241</v>
      </c>
      <c r="BT16" t="s">
        <v>193</v>
      </c>
      <c r="BU16" t="s">
        <v>276</v>
      </c>
      <c r="BV16" t="s">
        <v>282</v>
      </c>
      <c r="BW16" t="s">
        <v>155</v>
      </c>
      <c r="BX16">
        <v>3</v>
      </c>
      <c r="BY16">
        <v>1</v>
      </c>
      <c r="BZ16">
        <v>1</v>
      </c>
      <c r="CA16" t="s">
        <v>283</v>
      </c>
      <c r="CB16" t="s">
        <v>284</v>
      </c>
      <c r="CC16" t="s">
        <v>155</v>
      </c>
      <c r="CD16">
        <v>2</v>
      </c>
      <c r="CE16">
        <v>3</v>
      </c>
      <c r="CF16">
        <v>1</v>
      </c>
      <c r="CG16">
        <v>5</v>
      </c>
      <c r="CH16">
        <v>1</v>
      </c>
      <c r="CI16">
        <v>4</v>
      </c>
      <c r="CJ16">
        <v>1</v>
      </c>
      <c r="CL16">
        <v>2</v>
      </c>
      <c r="CM16">
        <v>2</v>
      </c>
      <c r="CN16">
        <v>2</v>
      </c>
      <c r="CO16">
        <v>1</v>
      </c>
      <c r="CP16">
        <v>10</v>
      </c>
      <c r="CQ16">
        <v>2</v>
      </c>
      <c r="CR16">
        <v>2</v>
      </c>
      <c r="CS16">
        <v>1</v>
      </c>
      <c r="CT16">
        <v>2</v>
      </c>
      <c r="CU16">
        <v>1</v>
      </c>
      <c r="CV16">
        <v>2</v>
      </c>
      <c r="CW16">
        <v>2</v>
      </c>
      <c r="CX16">
        <v>1</v>
      </c>
      <c r="CY16">
        <v>2</v>
      </c>
      <c r="CZ16">
        <v>1</v>
      </c>
      <c r="DB16">
        <v>1</v>
      </c>
      <c r="DC16">
        <v>1</v>
      </c>
      <c r="DF16">
        <v>1</v>
      </c>
      <c r="DG16">
        <v>2</v>
      </c>
      <c r="DH16">
        <v>3</v>
      </c>
      <c r="DI16">
        <v>1</v>
      </c>
      <c r="DJ16">
        <v>2</v>
      </c>
      <c r="DK16">
        <v>2</v>
      </c>
      <c r="DL16">
        <v>3</v>
      </c>
      <c r="DM16">
        <v>1</v>
      </c>
      <c r="DN16">
        <v>1</v>
      </c>
      <c r="DO16">
        <v>1</v>
      </c>
      <c r="DQ16">
        <v>2</v>
      </c>
      <c r="DR16">
        <v>1</v>
      </c>
      <c r="DS16">
        <v>1</v>
      </c>
      <c r="DT16">
        <v>2</v>
      </c>
      <c r="DU16">
        <v>1</v>
      </c>
      <c r="DV16">
        <v>1</v>
      </c>
      <c r="DW16">
        <v>2</v>
      </c>
      <c r="DX16">
        <v>4</v>
      </c>
      <c r="DY16">
        <v>2</v>
      </c>
      <c r="DZ16">
        <v>2</v>
      </c>
      <c r="EA16">
        <v>1</v>
      </c>
      <c r="EB16">
        <v>6</v>
      </c>
      <c r="EC16">
        <v>3</v>
      </c>
      <c r="ED16">
        <v>5</v>
      </c>
    </row>
    <row r="17" spans="1:134" x14ac:dyDescent="0.25">
      <c r="A17" t="s">
        <v>285</v>
      </c>
      <c r="B17">
        <v>1</v>
      </c>
      <c r="D17" t="s">
        <v>134</v>
      </c>
      <c r="E17">
        <v>1</v>
      </c>
      <c r="F17">
        <v>13674880481</v>
      </c>
      <c r="G17">
        <v>1.75</v>
      </c>
      <c r="H17">
        <v>90</v>
      </c>
      <c r="I17">
        <v>29.387755102040817</v>
      </c>
      <c r="K17" t="s">
        <v>288</v>
      </c>
      <c r="L17">
        <v>45462</v>
      </c>
      <c r="M17">
        <v>3</v>
      </c>
      <c r="N17">
        <v>3</v>
      </c>
      <c r="O17">
        <v>0</v>
      </c>
      <c r="P17">
        <v>0</v>
      </c>
      <c r="Q17">
        <v>3</v>
      </c>
      <c r="R17">
        <v>3</v>
      </c>
      <c r="S17">
        <v>3</v>
      </c>
      <c r="T17">
        <v>0</v>
      </c>
      <c r="U17">
        <v>3</v>
      </c>
      <c r="V17">
        <v>3</v>
      </c>
      <c r="W17">
        <v>0</v>
      </c>
      <c r="X17">
        <v>0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36</v>
      </c>
      <c r="AE17">
        <v>4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8</v>
      </c>
      <c r="BA17">
        <v>20</v>
      </c>
      <c r="BB17">
        <v>20</v>
      </c>
      <c r="BC17">
        <v>10</v>
      </c>
      <c r="BD17">
        <v>6</v>
      </c>
      <c r="BE17">
        <v>5</v>
      </c>
      <c r="BF17">
        <v>5</v>
      </c>
      <c r="BG17">
        <v>6</v>
      </c>
      <c r="BH17">
        <v>4</v>
      </c>
      <c r="BI17">
        <v>76</v>
      </c>
      <c r="BJ17" t="s">
        <v>137</v>
      </c>
      <c r="BK17" t="s">
        <v>138</v>
      </c>
      <c r="BL17" t="s">
        <v>139</v>
      </c>
      <c r="BM17" t="s">
        <v>289</v>
      </c>
      <c r="BN17" t="s">
        <v>290</v>
      </c>
      <c r="BO17" t="s">
        <v>209</v>
      </c>
      <c r="BP17" t="s">
        <v>164</v>
      </c>
      <c r="BQ17" t="s">
        <v>291</v>
      </c>
      <c r="BR17" t="s">
        <v>151</v>
      </c>
      <c r="BS17" t="s">
        <v>166</v>
      </c>
      <c r="BT17" t="s">
        <v>167</v>
      </c>
      <c r="BU17" t="s">
        <v>292</v>
      </c>
      <c r="BV17" t="s">
        <v>282</v>
      </c>
      <c r="BW17" t="s">
        <v>293</v>
      </c>
      <c r="BX17">
        <v>3</v>
      </c>
      <c r="BY17">
        <v>1</v>
      </c>
      <c r="BZ17">
        <v>1</v>
      </c>
      <c r="CA17" t="s">
        <v>283</v>
      </c>
      <c r="CB17" t="s">
        <v>155</v>
      </c>
      <c r="CC17" t="s">
        <v>155</v>
      </c>
      <c r="CD17">
        <v>2</v>
      </c>
      <c r="CE17">
        <v>1</v>
      </c>
      <c r="CF17">
        <v>2</v>
      </c>
      <c r="CG17">
        <v>4</v>
      </c>
      <c r="CH17">
        <v>1</v>
      </c>
      <c r="CI17">
        <v>4</v>
      </c>
      <c r="CJ17">
        <v>2</v>
      </c>
      <c r="CK17">
        <v>1</v>
      </c>
      <c r="CL17">
        <v>2</v>
      </c>
      <c r="CM17">
        <v>1</v>
      </c>
      <c r="CN17">
        <v>1</v>
      </c>
      <c r="CP17">
        <v>0</v>
      </c>
      <c r="CQ17">
        <v>2</v>
      </c>
      <c r="CR17">
        <v>2</v>
      </c>
      <c r="CS17">
        <v>1</v>
      </c>
      <c r="CT17">
        <v>2</v>
      </c>
      <c r="CU17">
        <v>2</v>
      </c>
      <c r="CV17">
        <v>4</v>
      </c>
      <c r="CW17">
        <v>3</v>
      </c>
      <c r="CX17">
        <v>2</v>
      </c>
      <c r="CY17">
        <v>2</v>
      </c>
      <c r="CZ17">
        <v>1</v>
      </c>
      <c r="DB17">
        <v>1</v>
      </c>
      <c r="DC17">
        <v>1</v>
      </c>
      <c r="DF17">
        <v>1</v>
      </c>
      <c r="DG17">
        <v>1</v>
      </c>
      <c r="DH17">
        <v>1</v>
      </c>
      <c r="DI17">
        <v>1</v>
      </c>
      <c r="DJ17">
        <v>2</v>
      </c>
      <c r="DK17">
        <v>2</v>
      </c>
      <c r="DL17">
        <v>6</v>
      </c>
      <c r="DM17">
        <v>1</v>
      </c>
      <c r="DN17">
        <v>1</v>
      </c>
      <c r="DO17">
        <v>2</v>
      </c>
      <c r="DP17">
        <v>2</v>
      </c>
      <c r="DQ17">
        <v>2</v>
      </c>
      <c r="DR17">
        <v>1</v>
      </c>
      <c r="DS17">
        <v>1</v>
      </c>
      <c r="DT17">
        <v>2</v>
      </c>
      <c r="DU17">
        <v>1</v>
      </c>
      <c r="DV17">
        <v>1</v>
      </c>
      <c r="DW17">
        <v>2</v>
      </c>
      <c r="DX17">
        <v>2</v>
      </c>
      <c r="DY17">
        <v>6</v>
      </c>
      <c r="DZ17">
        <v>1</v>
      </c>
      <c r="EA17">
        <v>4</v>
      </c>
      <c r="EB17">
        <v>5</v>
      </c>
      <c r="EC17">
        <v>5</v>
      </c>
      <c r="ED17">
        <v>5</v>
      </c>
    </row>
    <row r="18" spans="1:134" x14ac:dyDescent="0.25">
      <c r="A18" t="s">
        <v>294</v>
      </c>
      <c r="B18">
        <v>2</v>
      </c>
      <c r="C18">
        <v>33</v>
      </c>
      <c r="D18" t="s">
        <v>134</v>
      </c>
      <c r="E18">
        <v>1</v>
      </c>
      <c r="G18">
        <v>1.6</v>
      </c>
      <c r="H18">
        <v>60</v>
      </c>
      <c r="I18">
        <v>23.437499999999996</v>
      </c>
      <c r="K18" t="s">
        <v>295</v>
      </c>
      <c r="L18">
        <v>43987</v>
      </c>
      <c r="M18">
        <v>5</v>
      </c>
      <c r="N18">
        <v>0</v>
      </c>
      <c r="O18">
        <v>0</v>
      </c>
      <c r="P18">
        <v>0</v>
      </c>
      <c r="Q18">
        <v>5</v>
      </c>
      <c r="R18">
        <v>3</v>
      </c>
      <c r="S18">
        <v>3</v>
      </c>
      <c r="T18">
        <v>5</v>
      </c>
      <c r="U18">
        <v>3</v>
      </c>
      <c r="V18">
        <v>3</v>
      </c>
      <c r="W18">
        <v>0</v>
      </c>
      <c r="X18">
        <v>3</v>
      </c>
      <c r="Y18">
        <v>3</v>
      </c>
      <c r="Z18">
        <v>3</v>
      </c>
      <c r="AA18">
        <v>3</v>
      </c>
      <c r="AB18">
        <v>5</v>
      </c>
      <c r="AC18">
        <v>5</v>
      </c>
      <c r="AD18">
        <v>49</v>
      </c>
      <c r="AE18">
        <v>6</v>
      </c>
      <c r="AF18">
        <v>1</v>
      </c>
      <c r="AG18">
        <v>2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2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14</v>
      </c>
      <c r="BA18">
        <v>20</v>
      </c>
      <c r="BB18">
        <v>20</v>
      </c>
      <c r="BC18">
        <v>15</v>
      </c>
      <c r="BD18">
        <v>10</v>
      </c>
      <c r="BE18">
        <v>5</v>
      </c>
      <c r="BF18">
        <v>5</v>
      </c>
      <c r="BG18">
        <v>6</v>
      </c>
      <c r="BH18">
        <v>4</v>
      </c>
      <c r="BI18">
        <v>85</v>
      </c>
      <c r="BJ18" t="s">
        <v>137</v>
      </c>
      <c r="BK18" t="s">
        <v>138</v>
      </c>
      <c r="BL18" t="s">
        <v>139</v>
      </c>
      <c r="BM18" t="s">
        <v>296</v>
      </c>
      <c r="BN18" t="s">
        <v>297</v>
      </c>
      <c r="BO18" t="s">
        <v>221</v>
      </c>
      <c r="BP18" t="s">
        <v>298</v>
      </c>
      <c r="BQ18" t="s">
        <v>165</v>
      </c>
      <c r="BR18" t="s">
        <v>151</v>
      </c>
      <c r="BS18" t="s">
        <v>178</v>
      </c>
      <c r="BT18" t="s">
        <v>167</v>
      </c>
      <c r="BU18" t="s">
        <v>299</v>
      </c>
      <c r="BV18" t="s">
        <v>169</v>
      </c>
      <c r="BW18" t="s">
        <v>154</v>
      </c>
      <c r="BX18">
        <v>3</v>
      </c>
      <c r="BY18">
        <v>1</v>
      </c>
      <c r="BZ18">
        <v>2</v>
      </c>
      <c r="CA18" t="s">
        <v>155</v>
      </c>
      <c r="CB18" t="s">
        <v>300</v>
      </c>
      <c r="CC18" t="s">
        <v>155</v>
      </c>
      <c r="CD18">
        <v>2</v>
      </c>
      <c r="CE18">
        <v>3</v>
      </c>
      <c r="CF18">
        <v>2</v>
      </c>
      <c r="CG18">
        <v>2</v>
      </c>
      <c r="CH18">
        <v>1</v>
      </c>
      <c r="CI18">
        <v>4</v>
      </c>
      <c r="CJ18">
        <v>1</v>
      </c>
      <c r="CL18">
        <v>1</v>
      </c>
      <c r="CM18">
        <v>2</v>
      </c>
      <c r="CN18">
        <v>2</v>
      </c>
      <c r="CO18">
        <v>1</v>
      </c>
      <c r="CP18">
        <v>10</v>
      </c>
      <c r="CQ18">
        <v>2</v>
      </c>
      <c r="CR18">
        <v>1</v>
      </c>
      <c r="CS18">
        <v>1</v>
      </c>
      <c r="CT18">
        <v>2</v>
      </c>
      <c r="CU18">
        <v>1</v>
      </c>
      <c r="CV18">
        <v>1</v>
      </c>
      <c r="CW18">
        <v>2</v>
      </c>
      <c r="CX18">
        <v>4</v>
      </c>
      <c r="CY18">
        <v>2</v>
      </c>
      <c r="CZ18">
        <v>1</v>
      </c>
      <c r="DB18">
        <v>1</v>
      </c>
      <c r="DC18">
        <v>1</v>
      </c>
      <c r="DF18">
        <v>1</v>
      </c>
      <c r="DG18">
        <v>1</v>
      </c>
      <c r="DH18">
        <v>2</v>
      </c>
      <c r="DI18">
        <v>2</v>
      </c>
      <c r="DJ18">
        <v>1</v>
      </c>
      <c r="DL18">
        <v>2</v>
      </c>
      <c r="DM18">
        <v>1</v>
      </c>
      <c r="DN18">
        <v>1</v>
      </c>
      <c r="DO18">
        <v>2</v>
      </c>
      <c r="DP18">
        <v>3</v>
      </c>
      <c r="DQ18">
        <v>2</v>
      </c>
      <c r="DR18">
        <v>1</v>
      </c>
      <c r="DS18">
        <v>1</v>
      </c>
      <c r="DT18">
        <v>2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3</v>
      </c>
      <c r="EB18">
        <v>5</v>
      </c>
      <c r="EC18">
        <v>8</v>
      </c>
      <c r="ED18">
        <v>5</v>
      </c>
    </row>
    <row r="19" spans="1:134" x14ac:dyDescent="0.25">
      <c r="A19" t="s">
        <v>302</v>
      </c>
      <c r="B19">
        <v>2</v>
      </c>
      <c r="C19">
        <v>66</v>
      </c>
      <c r="D19" t="s">
        <v>134</v>
      </c>
      <c r="E19">
        <v>1</v>
      </c>
      <c r="F19">
        <v>15847960697</v>
      </c>
      <c r="G19">
        <v>1.6</v>
      </c>
      <c r="H19">
        <v>72</v>
      </c>
      <c r="I19">
        <v>28.124999999999993</v>
      </c>
      <c r="K19" t="s">
        <v>145</v>
      </c>
      <c r="L19">
        <v>45441</v>
      </c>
      <c r="M19">
        <v>5</v>
      </c>
      <c r="N19">
        <v>0</v>
      </c>
      <c r="O19">
        <v>0</v>
      </c>
      <c r="P19">
        <v>0</v>
      </c>
      <c r="Q19">
        <v>0</v>
      </c>
      <c r="R19">
        <v>5</v>
      </c>
      <c r="S19">
        <v>5</v>
      </c>
      <c r="T19">
        <v>7</v>
      </c>
      <c r="U19">
        <v>7</v>
      </c>
      <c r="V19">
        <v>5</v>
      </c>
      <c r="W19">
        <v>5</v>
      </c>
      <c r="X19">
        <v>0</v>
      </c>
      <c r="Y19">
        <v>3</v>
      </c>
      <c r="Z19">
        <v>3</v>
      </c>
      <c r="AA19">
        <v>3</v>
      </c>
      <c r="AB19">
        <v>3</v>
      </c>
      <c r="AC19">
        <v>5</v>
      </c>
      <c r="AD19">
        <v>56</v>
      </c>
      <c r="AE19">
        <v>6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2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1</v>
      </c>
      <c r="AZ19">
        <v>9</v>
      </c>
      <c r="BA19">
        <v>15</v>
      </c>
      <c r="BB19">
        <v>20</v>
      </c>
      <c r="BC19">
        <v>10</v>
      </c>
      <c r="BD19">
        <v>10</v>
      </c>
      <c r="BE19">
        <v>2</v>
      </c>
      <c r="BF19">
        <v>2</v>
      </c>
      <c r="BG19">
        <v>10</v>
      </c>
      <c r="BH19">
        <v>5</v>
      </c>
      <c r="BI19">
        <v>74</v>
      </c>
      <c r="BJ19" t="s">
        <v>152</v>
      </c>
      <c r="BK19" t="s">
        <v>138</v>
      </c>
      <c r="BL19" t="s">
        <v>139</v>
      </c>
      <c r="BM19" t="s">
        <v>305</v>
      </c>
      <c r="BN19" t="s">
        <v>306</v>
      </c>
      <c r="BO19" t="s">
        <v>209</v>
      </c>
      <c r="BP19" t="s">
        <v>298</v>
      </c>
      <c r="BQ19" t="s">
        <v>307</v>
      </c>
      <c r="BR19" t="s">
        <v>151</v>
      </c>
      <c r="BS19" t="s">
        <v>178</v>
      </c>
      <c r="BT19" t="s">
        <v>193</v>
      </c>
      <c r="BU19" t="s">
        <v>194</v>
      </c>
      <c r="BV19" t="s">
        <v>169</v>
      </c>
      <c r="BW19" t="s">
        <v>227</v>
      </c>
      <c r="BX19">
        <v>1</v>
      </c>
      <c r="BY19">
        <v>1</v>
      </c>
      <c r="BZ19">
        <v>1</v>
      </c>
      <c r="CA19" t="s">
        <v>308</v>
      </c>
      <c r="CB19" t="s">
        <v>155</v>
      </c>
      <c r="CC19" t="s">
        <v>155</v>
      </c>
      <c r="CD19">
        <v>2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5</v>
      </c>
      <c r="CK19">
        <v>1</v>
      </c>
      <c r="CL19">
        <v>2</v>
      </c>
      <c r="CM19">
        <v>2</v>
      </c>
      <c r="CN19">
        <v>2</v>
      </c>
      <c r="CO19">
        <v>1</v>
      </c>
      <c r="CP19">
        <v>10</v>
      </c>
      <c r="CQ19">
        <v>2</v>
      </c>
      <c r="CR19">
        <v>2</v>
      </c>
      <c r="CS19">
        <v>1</v>
      </c>
      <c r="CT19">
        <v>2</v>
      </c>
      <c r="CU19">
        <v>2</v>
      </c>
      <c r="CV19">
        <v>1</v>
      </c>
      <c r="CW19">
        <v>2</v>
      </c>
      <c r="CX19">
        <v>1</v>
      </c>
      <c r="CY19">
        <v>1</v>
      </c>
      <c r="CZ19">
        <v>1</v>
      </c>
      <c r="DB19">
        <v>1</v>
      </c>
      <c r="DC19">
        <v>1</v>
      </c>
      <c r="DF19">
        <v>3</v>
      </c>
      <c r="DG19">
        <v>1</v>
      </c>
      <c r="DH19">
        <v>2</v>
      </c>
      <c r="DI19">
        <v>2</v>
      </c>
      <c r="DJ19">
        <v>2</v>
      </c>
      <c r="DK19">
        <v>2</v>
      </c>
      <c r="DL19">
        <v>6</v>
      </c>
      <c r="DM19">
        <v>1</v>
      </c>
      <c r="DN19">
        <v>1</v>
      </c>
      <c r="DO19">
        <v>2</v>
      </c>
      <c r="DP19">
        <v>3</v>
      </c>
      <c r="DQ19">
        <v>2</v>
      </c>
      <c r="DR19">
        <v>1</v>
      </c>
      <c r="DS19">
        <v>3</v>
      </c>
      <c r="DT19">
        <v>5</v>
      </c>
      <c r="DU19">
        <v>1</v>
      </c>
      <c r="DV19">
        <v>1</v>
      </c>
      <c r="DW19">
        <v>2</v>
      </c>
      <c r="DX19">
        <v>1</v>
      </c>
      <c r="DY19">
        <v>1</v>
      </c>
      <c r="DZ19">
        <v>1</v>
      </c>
      <c r="EA19">
        <v>3</v>
      </c>
      <c r="EB19">
        <v>2</v>
      </c>
      <c r="EC19">
        <v>2</v>
      </c>
      <c r="ED19">
        <v>5</v>
      </c>
    </row>
    <row r="20" spans="1:134" x14ac:dyDescent="0.25">
      <c r="A20" t="s">
        <v>310</v>
      </c>
      <c r="B20">
        <v>2</v>
      </c>
      <c r="D20" t="s">
        <v>134</v>
      </c>
      <c r="E20">
        <v>1</v>
      </c>
      <c r="G20">
        <v>1.75</v>
      </c>
      <c r="H20">
        <v>91</v>
      </c>
      <c r="I20">
        <v>29.714285714285715</v>
      </c>
      <c r="K20" t="s">
        <v>312</v>
      </c>
      <c r="L20">
        <v>45441</v>
      </c>
      <c r="M20">
        <v>5</v>
      </c>
      <c r="N20">
        <v>3</v>
      </c>
      <c r="O20">
        <v>0</v>
      </c>
      <c r="P20">
        <v>0</v>
      </c>
      <c r="Q20">
        <v>7</v>
      </c>
      <c r="R20">
        <v>5</v>
      </c>
      <c r="S20">
        <v>5</v>
      </c>
      <c r="T20">
        <v>5</v>
      </c>
      <c r="U20">
        <v>0</v>
      </c>
      <c r="V20">
        <v>5</v>
      </c>
      <c r="W20">
        <v>0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53</v>
      </c>
      <c r="AE20">
        <v>6</v>
      </c>
      <c r="AF20">
        <v>1</v>
      </c>
      <c r="AG20">
        <v>2</v>
      </c>
      <c r="AH20">
        <v>1</v>
      </c>
      <c r="AI20">
        <v>1</v>
      </c>
      <c r="AJ20">
        <v>0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2</v>
      </c>
      <c r="AY20">
        <v>1</v>
      </c>
      <c r="AZ20">
        <v>22</v>
      </c>
      <c r="BA20">
        <v>15</v>
      </c>
      <c r="BB20">
        <v>5</v>
      </c>
      <c r="BC20">
        <v>10</v>
      </c>
      <c r="BD20">
        <v>2</v>
      </c>
      <c r="BE20">
        <v>5</v>
      </c>
      <c r="BF20">
        <v>5</v>
      </c>
      <c r="BG20">
        <v>6</v>
      </c>
      <c r="BH20">
        <v>2</v>
      </c>
      <c r="BI20">
        <v>50</v>
      </c>
      <c r="BJ20" t="s">
        <v>137</v>
      </c>
      <c r="BK20" t="s">
        <v>138</v>
      </c>
      <c r="BL20" t="s">
        <v>139</v>
      </c>
      <c r="BM20" t="s">
        <v>313</v>
      </c>
      <c r="BN20" t="s">
        <v>314</v>
      </c>
      <c r="BO20" t="s">
        <v>315</v>
      </c>
      <c r="BP20" t="s">
        <v>164</v>
      </c>
      <c r="BQ20" t="s">
        <v>316</v>
      </c>
      <c r="BR20" t="s">
        <v>151</v>
      </c>
      <c r="BS20" t="s">
        <v>152</v>
      </c>
      <c r="BT20" t="s">
        <v>193</v>
      </c>
      <c r="BU20" t="s">
        <v>180</v>
      </c>
      <c r="BV20" t="s">
        <v>317</v>
      </c>
      <c r="BW20" t="s">
        <v>227</v>
      </c>
      <c r="BX20">
        <v>1</v>
      </c>
      <c r="BY20">
        <v>1</v>
      </c>
      <c r="BZ20">
        <v>1</v>
      </c>
      <c r="CA20" t="s">
        <v>155</v>
      </c>
      <c r="CB20" t="s">
        <v>318</v>
      </c>
      <c r="CC20" t="s">
        <v>214</v>
      </c>
      <c r="CD20">
        <v>2</v>
      </c>
      <c r="CE20">
        <v>3</v>
      </c>
      <c r="CF20">
        <v>2</v>
      </c>
      <c r="CG20">
        <v>2</v>
      </c>
      <c r="CH20">
        <v>1</v>
      </c>
      <c r="CI20">
        <v>4</v>
      </c>
      <c r="CJ20">
        <v>2</v>
      </c>
      <c r="CK20">
        <v>1</v>
      </c>
      <c r="CL20">
        <v>2</v>
      </c>
      <c r="CM20">
        <v>2</v>
      </c>
      <c r="CN20">
        <v>2</v>
      </c>
      <c r="CO20">
        <v>1</v>
      </c>
      <c r="CP20">
        <v>30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4</v>
      </c>
      <c r="CY20">
        <v>1</v>
      </c>
      <c r="CZ20">
        <v>1</v>
      </c>
      <c r="DB20">
        <v>1</v>
      </c>
      <c r="DC20">
        <v>1</v>
      </c>
      <c r="DF20">
        <v>4</v>
      </c>
      <c r="DG20">
        <v>1</v>
      </c>
      <c r="DH20">
        <v>2</v>
      </c>
      <c r="DI20">
        <v>2</v>
      </c>
      <c r="DJ20">
        <v>2</v>
      </c>
      <c r="DK20">
        <v>4</v>
      </c>
      <c r="DL20">
        <v>4</v>
      </c>
      <c r="DM20">
        <v>2</v>
      </c>
      <c r="DN20">
        <v>1</v>
      </c>
      <c r="DO20">
        <v>2</v>
      </c>
      <c r="DP20">
        <v>3</v>
      </c>
      <c r="DQ20">
        <v>2</v>
      </c>
      <c r="DR20">
        <v>2</v>
      </c>
      <c r="DS20">
        <v>1</v>
      </c>
      <c r="DT20">
        <v>2</v>
      </c>
      <c r="DU20">
        <v>1</v>
      </c>
      <c r="DV20">
        <v>3</v>
      </c>
      <c r="DW20">
        <v>2</v>
      </c>
      <c r="DX20">
        <v>3</v>
      </c>
      <c r="DY20">
        <v>1</v>
      </c>
      <c r="DZ20">
        <v>2</v>
      </c>
      <c r="EA20">
        <v>2</v>
      </c>
      <c r="EB20">
        <v>6</v>
      </c>
      <c r="EC20">
        <v>8</v>
      </c>
      <c r="ED20">
        <v>5</v>
      </c>
    </row>
    <row r="21" spans="1:134" x14ac:dyDescent="0.25">
      <c r="A21" t="s">
        <v>320</v>
      </c>
      <c r="B21">
        <v>2</v>
      </c>
      <c r="C21">
        <v>59</v>
      </c>
      <c r="D21" t="s">
        <v>134</v>
      </c>
      <c r="E21">
        <v>1</v>
      </c>
      <c r="F21">
        <v>18647879058</v>
      </c>
      <c r="G21">
        <v>1.6</v>
      </c>
      <c r="H21">
        <v>75</v>
      </c>
      <c r="I21">
        <v>29.296874999999993</v>
      </c>
      <c r="K21" t="s">
        <v>323</v>
      </c>
      <c r="M21">
        <v>5</v>
      </c>
      <c r="N21">
        <v>0</v>
      </c>
      <c r="O21">
        <v>3</v>
      </c>
      <c r="P21">
        <v>3</v>
      </c>
      <c r="Q21">
        <v>5</v>
      </c>
      <c r="R21">
        <v>3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37</v>
      </c>
      <c r="AE21">
        <v>3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10</v>
      </c>
      <c r="BA21">
        <v>15</v>
      </c>
      <c r="BB21">
        <v>15</v>
      </c>
      <c r="BC21">
        <v>10</v>
      </c>
      <c r="BD21">
        <v>10</v>
      </c>
      <c r="BE21">
        <v>2</v>
      </c>
      <c r="BF21">
        <v>2</v>
      </c>
      <c r="BG21">
        <v>6</v>
      </c>
      <c r="BH21">
        <v>4</v>
      </c>
      <c r="BI21">
        <v>64</v>
      </c>
      <c r="BJ21" t="s">
        <v>137</v>
      </c>
      <c r="BK21" t="s">
        <v>138</v>
      </c>
      <c r="BL21" t="s">
        <v>139</v>
      </c>
      <c r="BM21" t="s">
        <v>324</v>
      </c>
      <c r="BN21" t="s">
        <v>325</v>
      </c>
      <c r="BO21" t="s">
        <v>221</v>
      </c>
      <c r="BP21" t="s">
        <v>164</v>
      </c>
      <c r="BQ21" t="s">
        <v>326</v>
      </c>
      <c r="BR21" t="s">
        <v>151</v>
      </c>
      <c r="BS21" t="s">
        <v>178</v>
      </c>
      <c r="BT21" t="s">
        <v>137</v>
      </c>
      <c r="BU21" t="s">
        <v>266</v>
      </c>
      <c r="BV21" t="s">
        <v>169</v>
      </c>
      <c r="BW21" t="s">
        <v>155</v>
      </c>
      <c r="BX21">
        <v>1</v>
      </c>
      <c r="BY21">
        <v>1</v>
      </c>
      <c r="BZ21">
        <v>1</v>
      </c>
      <c r="CA21" t="s">
        <v>155</v>
      </c>
      <c r="CB21" t="s">
        <v>155</v>
      </c>
      <c r="CC21" t="s">
        <v>155</v>
      </c>
      <c r="CD21">
        <v>2</v>
      </c>
      <c r="CE21">
        <v>3</v>
      </c>
      <c r="CF21">
        <v>2</v>
      </c>
      <c r="CG21">
        <v>3</v>
      </c>
      <c r="CH21">
        <v>1</v>
      </c>
      <c r="CI21">
        <v>1</v>
      </c>
      <c r="CJ21">
        <v>2</v>
      </c>
      <c r="CK21">
        <v>1</v>
      </c>
      <c r="CL21">
        <v>1</v>
      </c>
      <c r="CM21">
        <v>1</v>
      </c>
      <c r="CN21">
        <v>1</v>
      </c>
      <c r="CQ21">
        <v>2</v>
      </c>
      <c r="CR21">
        <v>2</v>
      </c>
      <c r="CS21">
        <v>1</v>
      </c>
      <c r="CT21">
        <v>2</v>
      </c>
      <c r="CU21">
        <v>1</v>
      </c>
      <c r="CV21">
        <v>1</v>
      </c>
      <c r="CW21">
        <v>2</v>
      </c>
      <c r="CX21">
        <v>1</v>
      </c>
      <c r="CY21">
        <v>1</v>
      </c>
      <c r="CZ21">
        <v>1</v>
      </c>
      <c r="DB21">
        <v>1</v>
      </c>
      <c r="DC21">
        <v>1</v>
      </c>
      <c r="DF21">
        <v>1</v>
      </c>
      <c r="DG21">
        <v>1</v>
      </c>
      <c r="DH21">
        <v>1</v>
      </c>
      <c r="DI21">
        <v>1</v>
      </c>
      <c r="DJ21">
        <v>2</v>
      </c>
      <c r="DK21">
        <v>1</v>
      </c>
      <c r="DL21">
        <v>6</v>
      </c>
      <c r="DM21">
        <v>1</v>
      </c>
      <c r="DN21">
        <v>1</v>
      </c>
      <c r="DO21">
        <v>1</v>
      </c>
      <c r="DQ21">
        <v>2</v>
      </c>
      <c r="DR21">
        <v>1</v>
      </c>
      <c r="DS21">
        <v>2</v>
      </c>
      <c r="DT21">
        <v>1</v>
      </c>
      <c r="DU21">
        <v>1</v>
      </c>
      <c r="DV21">
        <v>1</v>
      </c>
      <c r="DW21">
        <v>2</v>
      </c>
      <c r="DX21">
        <v>1</v>
      </c>
      <c r="DY21">
        <v>1</v>
      </c>
      <c r="DZ21">
        <v>1</v>
      </c>
      <c r="EA21">
        <v>3</v>
      </c>
      <c r="EB21">
        <v>1</v>
      </c>
      <c r="EC21">
        <v>8</v>
      </c>
      <c r="ED21">
        <v>5</v>
      </c>
    </row>
    <row r="22" spans="1:134" x14ac:dyDescent="0.25">
      <c r="A22" t="s">
        <v>327</v>
      </c>
      <c r="B22">
        <v>1</v>
      </c>
      <c r="C22">
        <v>47</v>
      </c>
      <c r="D22" t="s">
        <v>134</v>
      </c>
      <c r="F22">
        <v>18347950215</v>
      </c>
      <c r="G22">
        <v>1.7</v>
      </c>
      <c r="H22">
        <v>83</v>
      </c>
      <c r="I22">
        <v>28.719723183391007</v>
      </c>
      <c r="K22" t="s">
        <v>330</v>
      </c>
      <c r="L22">
        <v>45448</v>
      </c>
      <c r="M22">
        <v>3</v>
      </c>
      <c r="N22">
        <v>0</v>
      </c>
      <c r="O22">
        <v>0</v>
      </c>
      <c r="P22">
        <v>0</v>
      </c>
      <c r="Q22">
        <v>3</v>
      </c>
      <c r="R22">
        <v>3</v>
      </c>
      <c r="S22">
        <v>3</v>
      </c>
      <c r="T22">
        <v>5</v>
      </c>
      <c r="U22">
        <v>5</v>
      </c>
      <c r="V22">
        <v>0</v>
      </c>
      <c r="W22">
        <v>0</v>
      </c>
      <c r="X22">
        <v>5</v>
      </c>
      <c r="Y22">
        <v>0</v>
      </c>
      <c r="Z22">
        <v>0</v>
      </c>
      <c r="AA22">
        <v>0</v>
      </c>
      <c r="AB22">
        <v>0</v>
      </c>
      <c r="AC22">
        <v>3</v>
      </c>
      <c r="AD22">
        <v>30</v>
      </c>
      <c r="AE22">
        <v>3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</v>
      </c>
      <c r="BA22">
        <v>20</v>
      </c>
      <c r="BB22">
        <v>25</v>
      </c>
      <c r="BC22">
        <v>10</v>
      </c>
      <c r="BD22">
        <v>10</v>
      </c>
      <c r="BE22">
        <v>5</v>
      </c>
      <c r="BF22">
        <v>5</v>
      </c>
      <c r="BG22">
        <v>10</v>
      </c>
      <c r="BH22">
        <v>4</v>
      </c>
      <c r="BI22">
        <v>89</v>
      </c>
      <c r="BJ22" t="s">
        <v>152</v>
      </c>
      <c r="BK22" t="s">
        <v>331</v>
      </c>
      <c r="BL22" t="s">
        <v>139</v>
      </c>
      <c r="BM22" t="s">
        <v>332</v>
      </c>
      <c r="BN22" t="s">
        <v>333</v>
      </c>
      <c r="BO22" t="s">
        <v>221</v>
      </c>
      <c r="BP22" t="s">
        <v>165</v>
      </c>
      <c r="BQ22" t="s">
        <v>326</v>
      </c>
      <c r="BR22" t="s">
        <v>334</v>
      </c>
      <c r="BS22" t="s">
        <v>152</v>
      </c>
      <c r="BT22" t="s">
        <v>193</v>
      </c>
      <c r="BU22" t="s">
        <v>194</v>
      </c>
      <c r="BV22" t="s">
        <v>169</v>
      </c>
      <c r="BW22" t="s">
        <v>154</v>
      </c>
      <c r="BX22">
        <v>2</v>
      </c>
      <c r="BY22">
        <v>1</v>
      </c>
      <c r="BZ22">
        <v>1</v>
      </c>
      <c r="CA22" t="s">
        <v>155</v>
      </c>
      <c r="CB22" t="s">
        <v>155</v>
      </c>
      <c r="CC22" t="s">
        <v>155</v>
      </c>
      <c r="CD22">
        <v>2</v>
      </c>
      <c r="CE22">
        <v>3</v>
      </c>
      <c r="CF22">
        <v>1</v>
      </c>
      <c r="CG22">
        <v>4</v>
      </c>
      <c r="CH22">
        <v>1</v>
      </c>
      <c r="CI22">
        <v>1</v>
      </c>
      <c r="CJ22">
        <v>1</v>
      </c>
      <c r="CK22">
        <v>1</v>
      </c>
      <c r="CL22">
        <v>2</v>
      </c>
      <c r="CM22">
        <v>2</v>
      </c>
      <c r="CN22">
        <v>2</v>
      </c>
      <c r="CO22">
        <v>1</v>
      </c>
      <c r="CP22">
        <v>10</v>
      </c>
      <c r="CQ22">
        <v>2</v>
      </c>
      <c r="CR22">
        <v>1</v>
      </c>
      <c r="CT22">
        <v>2</v>
      </c>
      <c r="CU22">
        <v>1</v>
      </c>
      <c r="CV22">
        <v>4</v>
      </c>
      <c r="CW22">
        <v>2</v>
      </c>
      <c r="CX22">
        <v>1</v>
      </c>
      <c r="CY22">
        <v>2</v>
      </c>
      <c r="CZ22">
        <v>1</v>
      </c>
      <c r="DB22">
        <v>1</v>
      </c>
      <c r="DC22">
        <v>2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2</v>
      </c>
      <c r="DK22">
        <v>1</v>
      </c>
      <c r="DL22">
        <v>6</v>
      </c>
      <c r="DM22">
        <v>1</v>
      </c>
      <c r="DN22">
        <v>1</v>
      </c>
      <c r="DO22">
        <v>2</v>
      </c>
      <c r="DP22">
        <v>4</v>
      </c>
      <c r="DQ22">
        <v>2</v>
      </c>
      <c r="DR22">
        <v>1</v>
      </c>
      <c r="DS22">
        <v>1</v>
      </c>
      <c r="DT22">
        <v>2</v>
      </c>
      <c r="DU22">
        <v>1</v>
      </c>
      <c r="DV22">
        <v>1</v>
      </c>
      <c r="DW22">
        <v>2</v>
      </c>
      <c r="DX22">
        <v>2</v>
      </c>
      <c r="DY22">
        <v>1</v>
      </c>
      <c r="DZ22">
        <v>1</v>
      </c>
      <c r="EA22">
        <v>2</v>
      </c>
      <c r="EB22">
        <v>5</v>
      </c>
      <c r="EC22">
        <v>2</v>
      </c>
      <c r="ED22">
        <v>5</v>
      </c>
    </row>
    <row r="23" spans="1:134" x14ac:dyDescent="0.25">
      <c r="A23" t="s">
        <v>335</v>
      </c>
      <c r="B23">
        <v>2</v>
      </c>
      <c r="C23">
        <v>73</v>
      </c>
      <c r="D23" t="s">
        <v>134</v>
      </c>
      <c r="E23">
        <v>1</v>
      </c>
      <c r="F23">
        <v>15924556916</v>
      </c>
      <c r="G23">
        <v>1.7</v>
      </c>
      <c r="H23">
        <v>62</v>
      </c>
      <c r="I23">
        <v>21.453287197231838</v>
      </c>
      <c r="K23" t="s">
        <v>187</v>
      </c>
      <c r="L23">
        <v>45462</v>
      </c>
      <c r="M23">
        <v>5</v>
      </c>
      <c r="N23">
        <v>3</v>
      </c>
      <c r="O23">
        <v>3</v>
      </c>
      <c r="P23">
        <v>3</v>
      </c>
      <c r="Q23">
        <v>5</v>
      </c>
      <c r="R23">
        <v>3</v>
      </c>
      <c r="S23">
        <v>3</v>
      </c>
      <c r="T23">
        <v>5</v>
      </c>
      <c r="U23">
        <v>3</v>
      </c>
      <c r="V23">
        <v>5</v>
      </c>
      <c r="W23">
        <v>3</v>
      </c>
      <c r="X23">
        <v>3</v>
      </c>
      <c r="Y23">
        <v>0</v>
      </c>
      <c r="Z23">
        <v>3</v>
      </c>
      <c r="AA23">
        <v>3</v>
      </c>
      <c r="AB23">
        <v>3</v>
      </c>
      <c r="AC23">
        <v>3</v>
      </c>
      <c r="AD23">
        <v>56</v>
      </c>
      <c r="AE23">
        <v>5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2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12</v>
      </c>
      <c r="BA23">
        <v>15</v>
      </c>
      <c r="BB23">
        <v>20</v>
      </c>
      <c r="BC23">
        <v>15</v>
      </c>
      <c r="BD23">
        <v>6</v>
      </c>
      <c r="BE23">
        <v>5</v>
      </c>
      <c r="BF23">
        <v>5</v>
      </c>
      <c r="BG23">
        <v>10</v>
      </c>
      <c r="BH23">
        <v>4</v>
      </c>
      <c r="BI23">
        <v>80</v>
      </c>
      <c r="BJ23" t="s">
        <v>338</v>
      </c>
      <c r="BK23" t="s">
        <v>138</v>
      </c>
      <c r="BL23" t="s">
        <v>339</v>
      </c>
      <c r="BM23" t="s">
        <v>340</v>
      </c>
      <c r="BN23" t="s">
        <v>341</v>
      </c>
      <c r="BO23" t="s">
        <v>342</v>
      </c>
      <c r="BP23" t="s">
        <v>343</v>
      </c>
      <c r="BQ23" t="s">
        <v>344</v>
      </c>
      <c r="BR23" t="s">
        <v>345</v>
      </c>
      <c r="BS23" t="s">
        <v>166</v>
      </c>
      <c r="BT23" t="s">
        <v>275</v>
      </c>
      <c r="BU23" t="s">
        <v>346</v>
      </c>
      <c r="BV23" t="s">
        <v>169</v>
      </c>
      <c r="BW23" t="s">
        <v>154</v>
      </c>
      <c r="BX23">
        <v>1</v>
      </c>
      <c r="BY23">
        <v>1</v>
      </c>
      <c r="BZ23">
        <v>1</v>
      </c>
      <c r="CA23" t="s">
        <v>347</v>
      </c>
      <c r="CB23" t="s">
        <v>155</v>
      </c>
      <c r="CC23" t="s">
        <v>155</v>
      </c>
      <c r="CD23">
        <v>1</v>
      </c>
      <c r="CE23">
        <v>3</v>
      </c>
      <c r="CF23">
        <v>2</v>
      </c>
      <c r="CG23">
        <v>4</v>
      </c>
      <c r="CH23">
        <v>1</v>
      </c>
      <c r="CI23">
        <v>4</v>
      </c>
      <c r="CJ23">
        <v>2</v>
      </c>
      <c r="CK23">
        <v>1</v>
      </c>
      <c r="CL23">
        <v>2</v>
      </c>
      <c r="CM23">
        <v>2</v>
      </c>
      <c r="CN23">
        <v>2</v>
      </c>
      <c r="CO23">
        <v>1</v>
      </c>
      <c r="CP23">
        <v>10</v>
      </c>
      <c r="CQ23">
        <v>2</v>
      </c>
      <c r="CR23">
        <v>2</v>
      </c>
      <c r="CS23">
        <v>1</v>
      </c>
      <c r="CT23">
        <v>2</v>
      </c>
      <c r="CU23">
        <v>1</v>
      </c>
      <c r="CV23">
        <v>2</v>
      </c>
      <c r="CW23">
        <v>2</v>
      </c>
      <c r="CX23">
        <v>2</v>
      </c>
      <c r="CY23">
        <v>2</v>
      </c>
      <c r="CZ23">
        <v>1</v>
      </c>
      <c r="DA23">
        <v>0</v>
      </c>
      <c r="DB23">
        <v>1</v>
      </c>
      <c r="DC23">
        <v>2</v>
      </c>
      <c r="DD23">
        <v>2</v>
      </c>
      <c r="DE23">
        <v>1</v>
      </c>
      <c r="DF23">
        <v>4</v>
      </c>
      <c r="DG23">
        <v>2</v>
      </c>
      <c r="DH23">
        <v>2</v>
      </c>
      <c r="DI23">
        <v>2</v>
      </c>
      <c r="DJ23">
        <v>2</v>
      </c>
      <c r="DK23">
        <v>1</v>
      </c>
      <c r="DL23">
        <v>6</v>
      </c>
      <c r="DM23">
        <v>1</v>
      </c>
      <c r="DN23">
        <v>1</v>
      </c>
      <c r="DO23">
        <v>2</v>
      </c>
      <c r="DP23">
        <v>4</v>
      </c>
      <c r="DQ23">
        <v>1</v>
      </c>
      <c r="DR23">
        <v>1</v>
      </c>
      <c r="DS23">
        <v>1</v>
      </c>
      <c r="DT23">
        <v>2</v>
      </c>
      <c r="DU23">
        <v>1</v>
      </c>
      <c r="DV23">
        <v>0</v>
      </c>
      <c r="DW23">
        <v>2</v>
      </c>
      <c r="DX23">
        <v>2</v>
      </c>
      <c r="DY23">
        <v>1</v>
      </c>
      <c r="DZ23">
        <v>2</v>
      </c>
      <c r="EA23">
        <v>4</v>
      </c>
      <c r="EB23">
        <v>5</v>
      </c>
      <c r="EC23">
        <v>3</v>
      </c>
      <c r="ED23">
        <v>5</v>
      </c>
    </row>
    <row r="24" spans="1:134" x14ac:dyDescent="0.25">
      <c r="A24" t="s">
        <v>348</v>
      </c>
      <c r="B24">
        <v>2</v>
      </c>
      <c r="C24">
        <v>65</v>
      </c>
      <c r="D24" t="s">
        <v>134</v>
      </c>
      <c r="E24">
        <v>1</v>
      </c>
      <c r="F24">
        <v>13327104556</v>
      </c>
      <c r="G24">
        <v>1.53</v>
      </c>
      <c r="H24">
        <v>47</v>
      </c>
      <c r="I24">
        <v>20.077747874749029</v>
      </c>
      <c r="K24" t="s">
        <v>288</v>
      </c>
      <c r="L24">
        <v>45504</v>
      </c>
      <c r="M24">
        <v>3</v>
      </c>
      <c r="N24">
        <v>0</v>
      </c>
      <c r="O24">
        <v>0</v>
      </c>
      <c r="P24">
        <v>0</v>
      </c>
      <c r="Q24">
        <v>7</v>
      </c>
      <c r="R24">
        <v>3</v>
      </c>
      <c r="S24">
        <v>3</v>
      </c>
      <c r="T24">
        <v>3</v>
      </c>
      <c r="U24">
        <v>3</v>
      </c>
      <c r="V24">
        <v>0</v>
      </c>
      <c r="W24">
        <v>0</v>
      </c>
      <c r="X24">
        <v>3</v>
      </c>
      <c r="Y24">
        <v>0</v>
      </c>
      <c r="Z24">
        <v>3</v>
      </c>
      <c r="AA24">
        <v>0</v>
      </c>
      <c r="AB24">
        <v>0</v>
      </c>
      <c r="AC24">
        <v>3</v>
      </c>
      <c r="AD24">
        <v>31</v>
      </c>
      <c r="AE24">
        <v>4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1</v>
      </c>
      <c r="AZ24">
        <v>8</v>
      </c>
      <c r="BA24">
        <v>20</v>
      </c>
      <c r="BB24">
        <v>15</v>
      </c>
      <c r="BC24">
        <v>10</v>
      </c>
      <c r="BD24">
        <v>10</v>
      </c>
      <c r="BE24">
        <v>5</v>
      </c>
      <c r="BF24">
        <v>5</v>
      </c>
      <c r="BG24">
        <v>10</v>
      </c>
      <c r="BH24">
        <v>5</v>
      </c>
      <c r="BI24">
        <v>80</v>
      </c>
      <c r="BJ24" t="s">
        <v>351</v>
      </c>
      <c r="BK24" t="s">
        <v>345</v>
      </c>
      <c r="BL24" t="s">
        <v>139</v>
      </c>
      <c r="BM24" t="s">
        <v>352</v>
      </c>
      <c r="BN24" t="s">
        <v>353</v>
      </c>
      <c r="BO24" t="s">
        <v>342</v>
      </c>
      <c r="BP24" t="s">
        <v>164</v>
      </c>
      <c r="BQ24" t="s">
        <v>165</v>
      </c>
      <c r="BR24" t="s">
        <v>345</v>
      </c>
      <c r="BS24" t="s">
        <v>166</v>
      </c>
      <c r="BT24" t="s">
        <v>167</v>
      </c>
      <c r="BU24" t="s">
        <v>266</v>
      </c>
      <c r="BV24" t="s">
        <v>155</v>
      </c>
      <c r="BW24" t="s">
        <v>155</v>
      </c>
      <c r="BX24">
        <v>1</v>
      </c>
      <c r="BY24">
        <v>1</v>
      </c>
      <c r="BZ24">
        <v>2</v>
      </c>
      <c r="CA24" t="s">
        <v>155</v>
      </c>
      <c r="CB24" t="s">
        <v>155</v>
      </c>
      <c r="CC24" t="s">
        <v>155</v>
      </c>
      <c r="CD24">
        <v>2</v>
      </c>
      <c r="CE24">
        <v>2</v>
      </c>
      <c r="CF24">
        <v>2</v>
      </c>
      <c r="CG24">
        <v>2</v>
      </c>
      <c r="CH24">
        <v>1</v>
      </c>
      <c r="CI24">
        <v>4</v>
      </c>
      <c r="CJ24">
        <v>1</v>
      </c>
      <c r="CK24">
        <v>0</v>
      </c>
      <c r="CL24">
        <v>2</v>
      </c>
      <c r="CM24">
        <v>2</v>
      </c>
      <c r="CN24">
        <v>2</v>
      </c>
      <c r="CO24">
        <v>1</v>
      </c>
      <c r="CP24">
        <v>5</v>
      </c>
      <c r="CQ24">
        <v>2</v>
      </c>
      <c r="CR24">
        <v>2</v>
      </c>
      <c r="CS24">
        <v>1</v>
      </c>
      <c r="CT24">
        <v>2</v>
      </c>
      <c r="CU24">
        <v>1</v>
      </c>
      <c r="CV24">
        <v>2</v>
      </c>
      <c r="CW24">
        <v>2</v>
      </c>
      <c r="CX24">
        <v>1</v>
      </c>
      <c r="CY24">
        <v>2</v>
      </c>
      <c r="CZ24">
        <v>1</v>
      </c>
      <c r="DA24">
        <v>0</v>
      </c>
      <c r="DB24">
        <v>1</v>
      </c>
      <c r="DC24">
        <v>2</v>
      </c>
      <c r="DD24">
        <v>2</v>
      </c>
      <c r="DE24">
        <v>1</v>
      </c>
      <c r="DF24">
        <v>1</v>
      </c>
      <c r="DG24">
        <v>2</v>
      </c>
      <c r="DH24">
        <v>1</v>
      </c>
      <c r="DI24">
        <v>1</v>
      </c>
      <c r="DJ24">
        <v>2</v>
      </c>
      <c r="DK24">
        <v>2</v>
      </c>
      <c r="DL24">
        <v>6</v>
      </c>
      <c r="DM24">
        <v>1</v>
      </c>
      <c r="DN24">
        <v>1</v>
      </c>
      <c r="DO24">
        <v>2</v>
      </c>
      <c r="DP24">
        <v>4</v>
      </c>
      <c r="DQ24">
        <v>1</v>
      </c>
      <c r="DR24">
        <v>2</v>
      </c>
      <c r="DS24">
        <v>1</v>
      </c>
      <c r="DT24">
        <v>2</v>
      </c>
      <c r="DU24">
        <v>1</v>
      </c>
      <c r="DV24">
        <v>0</v>
      </c>
      <c r="DW24">
        <v>1</v>
      </c>
      <c r="DX24">
        <v>2</v>
      </c>
      <c r="DY24">
        <v>1</v>
      </c>
      <c r="DZ24">
        <v>1</v>
      </c>
      <c r="EA24">
        <v>4</v>
      </c>
      <c r="EB24">
        <v>5</v>
      </c>
      <c r="EC24">
        <v>2</v>
      </c>
      <c r="ED24">
        <v>1</v>
      </c>
    </row>
    <row r="25" spans="1:134" x14ac:dyDescent="0.25">
      <c r="A25" t="s">
        <v>356</v>
      </c>
      <c r="B25">
        <v>2</v>
      </c>
      <c r="C25">
        <v>61</v>
      </c>
      <c r="D25" t="s">
        <v>134</v>
      </c>
      <c r="E25">
        <v>1</v>
      </c>
      <c r="F25">
        <v>19526049019</v>
      </c>
      <c r="G25">
        <v>1.6</v>
      </c>
      <c r="H25">
        <v>80</v>
      </c>
      <c r="I25">
        <v>31.249999999999993</v>
      </c>
      <c r="K25" t="s">
        <v>145</v>
      </c>
      <c r="L25">
        <v>45504</v>
      </c>
      <c r="M25">
        <v>5</v>
      </c>
      <c r="N25">
        <v>0</v>
      </c>
      <c r="O25">
        <v>0</v>
      </c>
      <c r="P25">
        <v>5</v>
      </c>
      <c r="Q25">
        <v>5</v>
      </c>
      <c r="R25">
        <v>3</v>
      </c>
      <c r="S25">
        <v>3</v>
      </c>
      <c r="T25">
        <v>5</v>
      </c>
      <c r="U25">
        <v>3</v>
      </c>
      <c r="V25">
        <v>5</v>
      </c>
      <c r="W25">
        <v>0</v>
      </c>
      <c r="X25">
        <v>3</v>
      </c>
      <c r="Y25">
        <v>3</v>
      </c>
      <c r="Z25">
        <v>0</v>
      </c>
      <c r="AA25">
        <v>3</v>
      </c>
      <c r="AB25">
        <v>0</v>
      </c>
      <c r="AC25">
        <v>5</v>
      </c>
      <c r="AD25">
        <v>48</v>
      </c>
      <c r="AE25">
        <v>4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5</v>
      </c>
      <c r="BA25">
        <v>20</v>
      </c>
      <c r="BB25">
        <v>20</v>
      </c>
      <c r="BC25">
        <v>10</v>
      </c>
      <c r="BD25">
        <v>10</v>
      </c>
      <c r="BE25">
        <v>5</v>
      </c>
      <c r="BF25">
        <v>5</v>
      </c>
      <c r="BG25">
        <v>6</v>
      </c>
      <c r="BH25">
        <v>4</v>
      </c>
      <c r="BI25">
        <v>80</v>
      </c>
      <c r="BJ25" t="s">
        <v>338</v>
      </c>
      <c r="BK25" t="s">
        <v>331</v>
      </c>
      <c r="BL25" t="s">
        <v>139</v>
      </c>
      <c r="BM25" t="s">
        <v>359</v>
      </c>
      <c r="BN25" t="s">
        <v>360</v>
      </c>
      <c r="BO25" t="s">
        <v>342</v>
      </c>
      <c r="BP25" t="s">
        <v>164</v>
      </c>
      <c r="BQ25" t="s">
        <v>165</v>
      </c>
      <c r="BR25" t="s">
        <v>345</v>
      </c>
      <c r="BS25" t="s">
        <v>178</v>
      </c>
      <c r="BT25" t="s">
        <v>137</v>
      </c>
      <c r="BU25" t="s">
        <v>266</v>
      </c>
      <c r="BV25" t="s">
        <v>317</v>
      </c>
      <c r="BW25" t="s">
        <v>154</v>
      </c>
      <c r="BX25">
        <v>1</v>
      </c>
      <c r="BY25">
        <v>1</v>
      </c>
      <c r="BZ25">
        <v>1</v>
      </c>
      <c r="CA25" t="s">
        <v>347</v>
      </c>
      <c r="CB25" t="s">
        <v>361</v>
      </c>
      <c r="CC25" t="s">
        <v>155</v>
      </c>
      <c r="CD25">
        <v>2</v>
      </c>
      <c r="CE25">
        <v>3</v>
      </c>
      <c r="CF25">
        <v>2</v>
      </c>
      <c r="CG25">
        <v>2</v>
      </c>
      <c r="CH25">
        <v>1</v>
      </c>
      <c r="CI25">
        <v>4</v>
      </c>
      <c r="CJ25">
        <v>1</v>
      </c>
      <c r="CK25">
        <v>0</v>
      </c>
      <c r="CL25">
        <v>2</v>
      </c>
      <c r="CM25">
        <v>2</v>
      </c>
      <c r="CN25">
        <v>2</v>
      </c>
      <c r="CO25">
        <v>1</v>
      </c>
      <c r="CP25">
        <v>10</v>
      </c>
      <c r="CQ25">
        <v>2</v>
      </c>
      <c r="CR25">
        <v>2</v>
      </c>
      <c r="CS25">
        <v>1</v>
      </c>
      <c r="CT25">
        <v>2</v>
      </c>
      <c r="CU25">
        <v>1</v>
      </c>
      <c r="CV25">
        <v>2</v>
      </c>
      <c r="CW25">
        <v>1</v>
      </c>
      <c r="CX25">
        <v>2</v>
      </c>
      <c r="CY25">
        <v>2</v>
      </c>
      <c r="CZ25">
        <v>1</v>
      </c>
      <c r="DA25">
        <v>0</v>
      </c>
      <c r="DB25">
        <v>1</v>
      </c>
      <c r="DC25">
        <v>1</v>
      </c>
      <c r="DD25">
        <v>2</v>
      </c>
      <c r="DE25">
        <v>1</v>
      </c>
      <c r="DF25">
        <v>4</v>
      </c>
      <c r="DG25">
        <v>1</v>
      </c>
      <c r="DH25">
        <v>2</v>
      </c>
      <c r="DI25">
        <v>1</v>
      </c>
      <c r="DJ25">
        <v>2</v>
      </c>
      <c r="DK25">
        <v>1</v>
      </c>
      <c r="DL25">
        <v>4</v>
      </c>
      <c r="DM25">
        <v>1</v>
      </c>
      <c r="DN25">
        <v>1</v>
      </c>
      <c r="DO25">
        <v>2</v>
      </c>
      <c r="DP25">
        <v>4</v>
      </c>
      <c r="DQ25">
        <v>2</v>
      </c>
      <c r="DR25">
        <v>2</v>
      </c>
      <c r="DS25">
        <v>2</v>
      </c>
      <c r="DT25">
        <v>2</v>
      </c>
      <c r="DU25">
        <v>1</v>
      </c>
      <c r="DV25">
        <v>0</v>
      </c>
      <c r="DW25">
        <v>2</v>
      </c>
      <c r="DX25">
        <v>2</v>
      </c>
      <c r="DY25">
        <v>1</v>
      </c>
      <c r="DZ25">
        <v>1</v>
      </c>
      <c r="EA25">
        <v>3</v>
      </c>
      <c r="EB25">
        <v>1</v>
      </c>
      <c r="EC25">
        <v>3</v>
      </c>
      <c r="ED25">
        <v>1</v>
      </c>
    </row>
    <row r="26" spans="1:134" x14ac:dyDescent="0.25">
      <c r="A26" t="s">
        <v>362</v>
      </c>
      <c r="B26">
        <v>2</v>
      </c>
      <c r="C26">
        <v>56</v>
      </c>
      <c r="D26" t="s">
        <v>134</v>
      </c>
      <c r="E26">
        <v>1</v>
      </c>
      <c r="F26">
        <v>15894960858</v>
      </c>
      <c r="G26">
        <v>1.56</v>
      </c>
      <c r="H26">
        <v>55</v>
      </c>
      <c r="I26">
        <v>22.600262984878366</v>
      </c>
      <c r="K26" t="s">
        <v>187</v>
      </c>
      <c r="L26">
        <v>45469</v>
      </c>
      <c r="M26">
        <v>3</v>
      </c>
      <c r="N26">
        <v>0</v>
      </c>
      <c r="O26">
        <v>0</v>
      </c>
      <c r="P26">
        <v>0</v>
      </c>
      <c r="Q26">
        <v>5</v>
      </c>
      <c r="R26">
        <v>0</v>
      </c>
      <c r="S26">
        <v>0</v>
      </c>
      <c r="T26">
        <v>3</v>
      </c>
      <c r="U26">
        <v>0</v>
      </c>
      <c r="V26">
        <v>5</v>
      </c>
      <c r="W26">
        <v>3</v>
      </c>
      <c r="X26">
        <v>0</v>
      </c>
      <c r="Y26">
        <v>0</v>
      </c>
      <c r="Z26">
        <v>0</v>
      </c>
      <c r="AA26">
        <v>3</v>
      </c>
      <c r="AB26">
        <v>0</v>
      </c>
      <c r="AC26">
        <v>0</v>
      </c>
      <c r="AD26">
        <v>22</v>
      </c>
      <c r="AE26">
        <v>3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5</v>
      </c>
      <c r="BA26">
        <v>20</v>
      </c>
      <c r="BB26">
        <v>20</v>
      </c>
      <c r="BC26">
        <v>15</v>
      </c>
      <c r="BD26">
        <v>10</v>
      </c>
      <c r="BE26">
        <v>5</v>
      </c>
      <c r="BF26">
        <v>5</v>
      </c>
      <c r="BG26">
        <v>6</v>
      </c>
      <c r="BH26">
        <v>4</v>
      </c>
      <c r="BI26">
        <v>85</v>
      </c>
      <c r="BJ26" t="s">
        <v>338</v>
      </c>
      <c r="BK26" t="s">
        <v>345</v>
      </c>
      <c r="BL26" t="s">
        <v>139</v>
      </c>
      <c r="BM26" t="s">
        <v>340</v>
      </c>
      <c r="BN26" t="s">
        <v>364</v>
      </c>
      <c r="BO26" t="s">
        <v>342</v>
      </c>
      <c r="BP26" t="s">
        <v>365</v>
      </c>
      <c r="BQ26" t="s">
        <v>366</v>
      </c>
      <c r="BR26" t="s">
        <v>345</v>
      </c>
      <c r="BS26" t="s">
        <v>166</v>
      </c>
      <c r="BT26" t="s">
        <v>167</v>
      </c>
      <c r="BU26" t="s">
        <v>367</v>
      </c>
      <c r="BV26" t="s">
        <v>169</v>
      </c>
      <c r="BW26" t="s">
        <v>154</v>
      </c>
      <c r="BX26">
        <v>1</v>
      </c>
      <c r="BY26">
        <v>1</v>
      </c>
      <c r="BZ26">
        <v>1</v>
      </c>
      <c r="CA26" t="s">
        <v>347</v>
      </c>
      <c r="CB26" t="s">
        <v>155</v>
      </c>
      <c r="CC26" t="s">
        <v>155</v>
      </c>
      <c r="CD26">
        <v>2</v>
      </c>
      <c r="CE26">
        <v>3</v>
      </c>
      <c r="CF26">
        <v>2</v>
      </c>
      <c r="CG26">
        <v>2</v>
      </c>
      <c r="CH26">
        <v>1</v>
      </c>
      <c r="CI26">
        <v>4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0</v>
      </c>
      <c r="CP26">
        <v>0</v>
      </c>
      <c r="CQ26">
        <v>2</v>
      </c>
      <c r="CR26">
        <v>1</v>
      </c>
      <c r="CS26">
        <v>0</v>
      </c>
      <c r="CT26">
        <v>2</v>
      </c>
      <c r="CU26">
        <v>1</v>
      </c>
      <c r="CV26">
        <v>2</v>
      </c>
      <c r="CW26">
        <v>2</v>
      </c>
      <c r="CX26">
        <v>2</v>
      </c>
      <c r="CY26">
        <v>2</v>
      </c>
      <c r="CZ26">
        <v>1</v>
      </c>
      <c r="DA26">
        <v>0</v>
      </c>
      <c r="DB26">
        <v>1</v>
      </c>
      <c r="DC26">
        <v>2</v>
      </c>
      <c r="DD26">
        <v>2</v>
      </c>
      <c r="DE26">
        <v>1</v>
      </c>
      <c r="DF26">
        <v>4</v>
      </c>
      <c r="DG26">
        <v>1</v>
      </c>
      <c r="DH26">
        <v>1</v>
      </c>
      <c r="DI26">
        <v>1</v>
      </c>
      <c r="DJ26">
        <v>2</v>
      </c>
      <c r="DK26">
        <v>1</v>
      </c>
      <c r="DL26">
        <v>6</v>
      </c>
      <c r="DM26">
        <v>1</v>
      </c>
      <c r="DN26">
        <v>1</v>
      </c>
      <c r="DO26">
        <v>2</v>
      </c>
      <c r="DP26">
        <v>4</v>
      </c>
      <c r="DQ26">
        <v>1</v>
      </c>
      <c r="DR26">
        <v>1</v>
      </c>
      <c r="DS26">
        <v>1</v>
      </c>
      <c r="DT26">
        <v>2</v>
      </c>
      <c r="DU26">
        <v>1</v>
      </c>
      <c r="DV26">
        <v>0</v>
      </c>
      <c r="DW26">
        <v>2</v>
      </c>
      <c r="DX26">
        <v>2</v>
      </c>
      <c r="DY26">
        <v>6</v>
      </c>
      <c r="DZ26">
        <v>1</v>
      </c>
      <c r="EA26">
        <v>4</v>
      </c>
      <c r="EB26">
        <v>5</v>
      </c>
      <c r="EC26">
        <v>2</v>
      </c>
      <c r="ED26">
        <v>1</v>
      </c>
    </row>
    <row r="27" spans="1:134" x14ac:dyDescent="0.25">
      <c r="A27" t="s">
        <v>369</v>
      </c>
      <c r="B27">
        <v>2</v>
      </c>
      <c r="C27">
        <v>62</v>
      </c>
      <c r="D27" t="s">
        <v>134</v>
      </c>
      <c r="E27">
        <v>1</v>
      </c>
      <c r="F27">
        <v>18686083310</v>
      </c>
      <c r="G27">
        <v>1.58</v>
      </c>
      <c r="H27">
        <v>62</v>
      </c>
      <c r="I27">
        <v>24.835763499439189</v>
      </c>
      <c r="K27" t="s">
        <v>246</v>
      </c>
      <c r="L27">
        <v>45379</v>
      </c>
      <c r="M27">
        <v>3</v>
      </c>
      <c r="N27">
        <v>0</v>
      </c>
      <c r="O27">
        <v>0</v>
      </c>
      <c r="P27">
        <v>0</v>
      </c>
      <c r="Q27">
        <v>5</v>
      </c>
      <c r="R27">
        <v>3</v>
      </c>
      <c r="S27">
        <v>3</v>
      </c>
      <c r="T27">
        <v>5</v>
      </c>
      <c r="U27">
        <v>0</v>
      </c>
      <c r="V27">
        <v>3</v>
      </c>
      <c r="W27">
        <v>3</v>
      </c>
      <c r="X27">
        <v>3</v>
      </c>
      <c r="Y27">
        <v>3</v>
      </c>
      <c r="Z27">
        <v>3</v>
      </c>
      <c r="AA27">
        <v>0</v>
      </c>
      <c r="AB27">
        <v>3</v>
      </c>
      <c r="AC27">
        <v>3</v>
      </c>
      <c r="AD27">
        <v>40</v>
      </c>
      <c r="AE27">
        <v>4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5</v>
      </c>
      <c r="BA27">
        <v>20</v>
      </c>
      <c r="BB27">
        <v>25</v>
      </c>
      <c r="BC27">
        <v>15</v>
      </c>
      <c r="BD27">
        <v>10</v>
      </c>
      <c r="BE27">
        <v>5</v>
      </c>
      <c r="BF27">
        <v>5</v>
      </c>
      <c r="BG27">
        <v>10</v>
      </c>
      <c r="BH27">
        <v>4</v>
      </c>
      <c r="BI27">
        <v>94</v>
      </c>
      <c r="BJ27" t="s">
        <v>137</v>
      </c>
      <c r="BK27" t="s">
        <v>345</v>
      </c>
      <c r="BL27" t="s">
        <v>139</v>
      </c>
      <c r="BM27" t="s">
        <v>371</v>
      </c>
      <c r="BN27" t="s">
        <v>372</v>
      </c>
      <c r="BO27" t="s">
        <v>209</v>
      </c>
      <c r="BP27" t="s">
        <v>164</v>
      </c>
      <c r="BQ27" t="s">
        <v>373</v>
      </c>
      <c r="BR27" t="s">
        <v>345</v>
      </c>
      <c r="BS27" t="s">
        <v>178</v>
      </c>
      <c r="BT27" t="s">
        <v>167</v>
      </c>
      <c r="BU27" t="s">
        <v>374</v>
      </c>
      <c r="BV27" t="s">
        <v>169</v>
      </c>
      <c r="BW27" t="s">
        <v>154</v>
      </c>
      <c r="BX27">
        <v>1</v>
      </c>
      <c r="BY27">
        <v>1</v>
      </c>
      <c r="BZ27">
        <v>1</v>
      </c>
      <c r="CA27" t="s">
        <v>347</v>
      </c>
      <c r="CB27" t="s">
        <v>155</v>
      </c>
      <c r="CC27" t="s">
        <v>155</v>
      </c>
      <c r="CD27">
        <v>2</v>
      </c>
      <c r="CE27">
        <v>3</v>
      </c>
      <c r="CF27">
        <v>2</v>
      </c>
      <c r="CG27">
        <v>2</v>
      </c>
      <c r="CH27">
        <v>1</v>
      </c>
      <c r="CI27">
        <v>4</v>
      </c>
      <c r="CJ27">
        <v>1</v>
      </c>
      <c r="CK27">
        <v>0</v>
      </c>
      <c r="CL27">
        <v>2</v>
      </c>
      <c r="CM27">
        <v>2</v>
      </c>
      <c r="CN27">
        <v>1</v>
      </c>
      <c r="CO27">
        <v>0</v>
      </c>
      <c r="CP27">
        <v>0</v>
      </c>
      <c r="CQ27">
        <v>2</v>
      </c>
      <c r="CR27">
        <v>1</v>
      </c>
      <c r="CS27">
        <v>0</v>
      </c>
      <c r="CT27">
        <v>2</v>
      </c>
      <c r="CU27">
        <v>1</v>
      </c>
      <c r="CV27">
        <v>4</v>
      </c>
      <c r="CW27">
        <v>3</v>
      </c>
      <c r="CX27">
        <v>4</v>
      </c>
      <c r="CY27">
        <v>2</v>
      </c>
      <c r="CZ27">
        <v>1</v>
      </c>
      <c r="DA27">
        <v>0</v>
      </c>
      <c r="DB27">
        <v>1</v>
      </c>
      <c r="DC27">
        <v>2</v>
      </c>
      <c r="DD27">
        <v>2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2</v>
      </c>
      <c r="DK27">
        <v>1</v>
      </c>
      <c r="DL27">
        <v>6</v>
      </c>
      <c r="DM27">
        <v>1</v>
      </c>
      <c r="DN27">
        <v>1</v>
      </c>
      <c r="DO27">
        <v>2</v>
      </c>
      <c r="DP27">
        <v>4</v>
      </c>
      <c r="DQ27">
        <v>2</v>
      </c>
      <c r="DR27">
        <v>1</v>
      </c>
      <c r="DS27">
        <v>1</v>
      </c>
      <c r="DT27">
        <v>2</v>
      </c>
      <c r="DU27">
        <v>1</v>
      </c>
      <c r="DV27">
        <v>0</v>
      </c>
      <c r="DW27">
        <v>2</v>
      </c>
      <c r="DX27">
        <v>2</v>
      </c>
      <c r="DY27">
        <v>2</v>
      </c>
      <c r="DZ27">
        <v>1</v>
      </c>
      <c r="EA27">
        <v>3</v>
      </c>
      <c r="EB27">
        <v>5</v>
      </c>
      <c r="EC27">
        <v>9</v>
      </c>
      <c r="ED27">
        <v>5</v>
      </c>
    </row>
    <row r="28" spans="1:134" x14ac:dyDescent="0.25">
      <c r="A28" t="s">
        <v>376</v>
      </c>
      <c r="B28">
        <v>2</v>
      </c>
      <c r="C28">
        <v>65</v>
      </c>
      <c r="D28" t="s">
        <v>134</v>
      </c>
      <c r="E28">
        <v>1</v>
      </c>
      <c r="F28">
        <v>13684716405</v>
      </c>
      <c r="G28">
        <v>1.6</v>
      </c>
      <c r="H28">
        <v>55</v>
      </c>
      <c r="I28">
        <v>21.484374999999996</v>
      </c>
      <c r="K28" t="s">
        <v>378</v>
      </c>
      <c r="L28">
        <v>45469</v>
      </c>
      <c r="M28">
        <v>5</v>
      </c>
      <c r="N28">
        <v>0</v>
      </c>
      <c r="O28">
        <v>0</v>
      </c>
      <c r="P28">
        <v>0</v>
      </c>
      <c r="Q28">
        <v>5</v>
      </c>
      <c r="R28">
        <v>3</v>
      </c>
      <c r="S28">
        <v>3</v>
      </c>
      <c r="T28">
        <v>5</v>
      </c>
      <c r="U28">
        <v>0</v>
      </c>
      <c r="V28">
        <v>3</v>
      </c>
      <c r="W28">
        <v>3</v>
      </c>
      <c r="X28">
        <v>3</v>
      </c>
      <c r="Y28">
        <v>0</v>
      </c>
      <c r="Z28">
        <v>0</v>
      </c>
      <c r="AA28">
        <v>3</v>
      </c>
      <c r="AB28">
        <v>3</v>
      </c>
      <c r="AC28">
        <v>3</v>
      </c>
      <c r="AD28">
        <v>39</v>
      </c>
      <c r="AE28">
        <v>5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1</v>
      </c>
      <c r="AZ28">
        <v>8</v>
      </c>
      <c r="BA28">
        <v>15</v>
      </c>
      <c r="BB28">
        <v>15</v>
      </c>
      <c r="BC28">
        <v>10</v>
      </c>
      <c r="BD28">
        <v>10</v>
      </c>
      <c r="BE28">
        <v>5</v>
      </c>
      <c r="BF28">
        <v>5</v>
      </c>
      <c r="BG28">
        <v>6</v>
      </c>
      <c r="BH28">
        <v>4</v>
      </c>
      <c r="BI28">
        <v>70</v>
      </c>
      <c r="BJ28" t="s">
        <v>338</v>
      </c>
      <c r="BK28" t="s">
        <v>345</v>
      </c>
      <c r="BL28" t="s">
        <v>139</v>
      </c>
      <c r="BM28" t="s">
        <v>379</v>
      </c>
      <c r="BN28" t="s">
        <v>380</v>
      </c>
      <c r="BO28" t="s">
        <v>209</v>
      </c>
      <c r="BP28" t="s">
        <v>164</v>
      </c>
      <c r="BQ28" t="s">
        <v>344</v>
      </c>
      <c r="BR28" t="s">
        <v>345</v>
      </c>
      <c r="BS28" t="s">
        <v>178</v>
      </c>
      <c r="BT28" t="s">
        <v>224</v>
      </c>
      <c r="BU28" t="s">
        <v>374</v>
      </c>
      <c r="BV28" t="s">
        <v>169</v>
      </c>
      <c r="BW28" t="s">
        <v>155</v>
      </c>
      <c r="BX28">
        <v>1</v>
      </c>
      <c r="BY28">
        <v>1</v>
      </c>
      <c r="BZ28">
        <v>1</v>
      </c>
      <c r="CA28" t="s">
        <v>347</v>
      </c>
      <c r="CB28" t="s">
        <v>155</v>
      </c>
      <c r="CC28" t="s">
        <v>155</v>
      </c>
      <c r="CD28">
        <v>2</v>
      </c>
      <c r="CE28">
        <v>3</v>
      </c>
      <c r="CF28">
        <v>2</v>
      </c>
      <c r="CG28">
        <v>2</v>
      </c>
      <c r="CH28">
        <v>1</v>
      </c>
      <c r="CI28">
        <v>4</v>
      </c>
      <c r="CJ28">
        <v>1</v>
      </c>
      <c r="CK28">
        <v>0</v>
      </c>
      <c r="CL28">
        <v>2</v>
      </c>
      <c r="CM28">
        <v>2</v>
      </c>
      <c r="CN28">
        <v>2</v>
      </c>
      <c r="CO28">
        <v>1</v>
      </c>
      <c r="CP28">
        <v>15</v>
      </c>
      <c r="CQ28">
        <v>2</v>
      </c>
      <c r="CR28">
        <v>2</v>
      </c>
      <c r="CS28">
        <v>1</v>
      </c>
      <c r="CT28">
        <v>1</v>
      </c>
      <c r="CU28">
        <v>1</v>
      </c>
      <c r="CV28">
        <v>2</v>
      </c>
      <c r="CW28">
        <v>3</v>
      </c>
      <c r="CX28">
        <v>0</v>
      </c>
      <c r="CY28">
        <v>1</v>
      </c>
      <c r="CZ28">
        <v>1</v>
      </c>
      <c r="DA28">
        <v>0</v>
      </c>
      <c r="DB28">
        <v>1</v>
      </c>
      <c r="DC28">
        <v>2</v>
      </c>
      <c r="DD28">
        <v>2</v>
      </c>
      <c r="DE28">
        <v>1</v>
      </c>
      <c r="DF28">
        <v>4</v>
      </c>
      <c r="DG28">
        <v>1</v>
      </c>
      <c r="DH28">
        <v>2</v>
      </c>
      <c r="DI28">
        <v>1</v>
      </c>
      <c r="DJ28">
        <v>2</v>
      </c>
      <c r="DK28">
        <v>1</v>
      </c>
      <c r="DL28">
        <v>6</v>
      </c>
      <c r="DM28">
        <v>1</v>
      </c>
      <c r="DN28">
        <v>1</v>
      </c>
      <c r="DO28">
        <v>1</v>
      </c>
      <c r="DP28">
        <v>5</v>
      </c>
      <c r="DQ28">
        <v>2</v>
      </c>
      <c r="DR28">
        <v>1</v>
      </c>
      <c r="DS28">
        <v>1</v>
      </c>
      <c r="DT28">
        <v>2</v>
      </c>
      <c r="DU28">
        <v>1</v>
      </c>
      <c r="DV28">
        <v>0</v>
      </c>
      <c r="DW28">
        <v>2</v>
      </c>
      <c r="DX28">
        <v>2</v>
      </c>
      <c r="DY28">
        <v>1</v>
      </c>
      <c r="DZ28">
        <v>1</v>
      </c>
      <c r="EA28">
        <v>3</v>
      </c>
      <c r="EB28">
        <v>1</v>
      </c>
      <c r="EC28">
        <v>9</v>
      </c>
      <c r="ED28">
        <v>5</v>
      </c>
    </row>
    <row r="29" spans="1:134" x14ac:dyDescent="0.25">
      <c r="A29" t="s">
        <v>382</v>
      </c>
      <c r="B29">
        <v>2</v>
      </c>
      <c r="C29">
        <v>54</v>
      </c>
      <c r="D29" t="s">
        <v>134</v>
      </c>
      <c r="E29">
        <v>1</v>
      </c>
      <c r="F29">
        <v>15661152072</v>
      </c>
      <c r="G29">
        <v>1.63</v>
      </c>
      <c r="H29">
        <v>63</v>
      </c>
      <c r="I29">
        <v>23.711844630960897</v>
      </c>
      <c r="K29" t="s">
        <v>378</v>
      </c>
      <c r="L29">
        <v>45476</v>
      </c>
      <c r="M29">
        <v>5</v>
      </c>
      <c r="N29">
        <v>0</v>
      </c>
      <c r="O29">
        <v>0</v>
      </c>
      <c r="P29">
        <v>0</v>
      </c>
      <c r="Q29">
        <v>5</v>
      </c>
      <c r="R29">
        <v>5</v>
      </c>
      <c r="S29">
        <v>5</v>
      </c>
      <c r="T29">
        <v>5</v>
      </c>
      <c r="U29">
        <v>5</v>
      </c>
      <c r="V29">
        <v>3</v>
      </c>
      <c r="W29">
        <v>3</v>
      </c>
      <c r="X29">
        <v>5</v>
      </c>
      <c r="Y29">
        <v>5</v>
      </c>
      <c r="Z29">
        <v>0</v>
      </c>
      <c r="AA29">
        <v>0</v>
      </c>
      <c r="AB29">
        <v>5</v>
      </c>
      <c r="AC29">
        <v>3</v>
      </c>
      <c r="AD29">
        <v>54</v>
      </c>
      <c r="AE29">
        <v>5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2</v>
      </c>
      <c r="AN29">
        <v>2</v>
      </c>
      <c r="AO29">
        <v>2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1</v>
      </c>
      <c r="AZ29">
        <v>12</v>
      </c>
      <c r="BA29">
        <v>15</v>
      </c>
      <c r="BB29">
        <v>10</v>
      </c>
      <c r="BC29">
        <v>15</v>
      </c>
      <c r="BD29">
        <v>10</v>
      </c>
      <c r="BE29">
        <v>5</v>
      </c>
      <c r="BF29">
        <v>5</v>
      </c>
      <c r="BG29">
        <v>6</v>
      </c>
      <c r="BH29">
        <v>4</v>
      </c>
      <c r="BI29">
        <v>70</v>
      </c>
      <c r="BJ29" t="s">
        <v>137</v>
      </c>
      <c r="BK29" t="s">
        <v>345</v>
      </c>
      <c r="BL29" t="s">
        <v>139</v>
      </c>
      <c r="BM29" t="s">
        <v>379</v>
      </c>
      <c r="BN29" t="s">
        <v>385</v>
      </c>
      <c r="BO29" t="s">
        <v>209</v>
      </c>
      <c r="BP29" t="s">
        <v>164</v>
      </c>
      <c r="BQ29" t="s">
        <v>386</v>
      </c>
      <c r="BR29" t="s">
        <v>345</v>
      </c>
      <c r="BS29" t="s">
        <v>178</v>
      </c>
      <c r="BT29" t="s">
        <v>167</v>
      </c>
      <c r="BU29" t="s">
        <v>374</v>
      </c>
      <c r="BV29" t="s">
        <v>242</v>
      </c>
      <c r="BW29" t="s">
        <v>154</v>
      </c>
      <c r="BX29">
        <v>1</v>
      </c>
      <c r="BY29">
        <v>1</v>
      </c>
      <c r="BZ29">
        <v>2</v>
      </c>
      <c r="CA29" t="s">
        <v>155</v>
      </c>
      <c r="CB29" t="s">
        <v>155</v>
      </c>
      <c r="CC29" t="s">
        <v>155</v>
      </c>
      <c r="CD29">
        <v>2</v>
      </c>
      <c r="CE29">
        <v>3</v>
      </c>
      <c r="CF29">
        <v>2</v>
      </c>
      <c r="CG29">
        <v>2</v>
      </c>
      <c r="CH29">
        <v>1</v>
      </c>
      <c r="CI29">
        <v>4</v>
      </c>
      <c r="CJ29">
        <v>1</v>
      </c>
      <c r="CK29">
        <v>0</v>
      </c>
      <c r="CL29">
        <v>2</v>
      </c>
      <c r="CM29">
        <v>2</v>
      </c>
      <c r="CN29">
        <v>2</v>
      </c>
      <c r="CO29">
        <v>0</v>
      </c>
      <c r="CP29">
        <v>0</v>
      </c>
      <c r="CQ29">
        <v>2</v>
      </c>
      <c r="CR29">
        <v>2</v>
      </c>
      <c r="CS29">
        <v>1</v>
      </c>
      <c r="CT29">
        <v>2</v>
      </c>
      <c r="CU29">
        <v>1</v>
      </c>
      <c r="CV29">
        <v>2</v>
      </c>
      <c r="CW29">
        <v>2</v>
      </c>
      <c r="CX29">
        <v>0</v>
      </c>
      <c r="CY29">
        <v>2</v>
      </c>
      <c r="CZ29">
        <v>1</v>
      </c>
      <c r="DA29">
        <v>0</v>
      </c>
      <c r="DB29">
        <v>1</v>
      </c>
      <c r="DC29">
        <v>2</v>
      </c>
      <c r="DD29">
        <v>2</v>
      </c>
      <c r="DE29">
        <v>1</v>
      </c>
      <c r="DF29">
        <v>4</v>
      </c>
      <c r="DG29">
        <v>1</v>
      </c>
      <c r="DH29">
        <v>2</v>
      </c>
      <c r="DI29">
        <v>1</v>
      </c>
      <c r="DJ29">
        <v>2</v>
      </c>
      <c r="DK29">
        <v>1</v>
      </c>
      <c r="DL29">
        <v>6</v>
      </c>
      <c r="DM29">
        <v>1</v>
      </c>
      <c r="DN29">
        <v>1</v>
      </c>
      <c r="DO29">
        <v>2</v>
      </c>
      <c r="DP29">
        <v>4</v>
      </c>
      <c r="DQ29">
        <v>1</v>
      </c>
      <c r="DR29">
        <v>1</v>
      </c>
      <c r="DS29">
        <v>1</v>
      </c>
      <c r="DT29">
        <v>2</v>
      </c>
      <c r="DU29">
        <v>1</v>
      </c>
      <c r="DV29">
        <v>0</v>
      </c>
      <c r="DW29">
        <v>1</v>
      </c>
      <c r="DX29">
        <v>2</v>
      </c>
      <c r="DY29">
        <v>1</v>
      </c>
      <c r="DZ29">
        <v>1</v>
      </c>
      <c r="EA29">
        <v>3</v>
      </c>
      <c r="EB29">
        <v>5</v>
      </c>
      <c r="EC29">
        <v>9</v>
      </c>
      <c r="ED29">
        <v>5</v>
      </c>
    </row>
    <row r="30" spans="1:134" x14ac:dyDescent="0.25">
      <c r="A30" t="s">
        <v>388</v>
      </c>
      <c r="B30">
        <v>2</v>
      </c>
      <c r="C30">
        <v>52</v>
      </c>
      <c r="D30" t="s">
        <v>134</v>
      </c>
      <c r="E30">
        <v>1</v>
      </c>
      <c r="F30">
        <v>13904741124</v>
      </c>
      <c r="G30">
        <v>1.57</v>
      </c>
      <c r="H30">
        <v>51</v>
      </c>
      <c r="I30">
        <v>20.690494543389182</v>
      </c>
      <c r="K30" t="s">
        <v>391</v>
      </c>
      <c r="L30">
        <v>45483</v>
      </c>
      <c r="M30">
        <v>3</v>
      </c>
      <c r="N30">
        <v>0</v>
      </c>
      <c r="O30">
        <v>0</v>
      </c>
      <c r="P30">
        <v>0</v>
      </c>
      <c r="Q30">
        <v>5</v>
      </c>
      <c r="R30">
        <v>5</v>
      </c>
      <c r="S30">
        <v>5</v>
      </c>
      <c r="T30">
        <v>3</v>
      </c>
      <c r="U30">
        <v>0</v>
      </c>
      <c r="V30">
        <v>5</v>
      </c>
      <c r="W30">
        <v>3</v>
      </c>
      <c r="X30">
        <v>0</v>
      </c>
      <c r="Y30">
        <v>5</v>
      </c>
      <c r="Z30">
        <v>3</v>
      </c>
      <c r="AA30">
        <v>0</v>
      </c>
      <c r="AB30">
        <v>5</v>
      </c>
      <c r="AC30">
        <v>3</v>
      </c>
      <c r="AD30">
        <v>45</v>
      </c>
      <c r="AE30">
        <v>3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2</v>
      </c>
      <c r="AY30">
        <v>1</v>
      </c>
      <c r="AZ30">
        <v>15</v>
      </c>
      <c r="BA30">
        <v>20</v>
      </c>
      <c r="BB30">
        <v>20</v>
      </c>
      <c r="BC30">
        <v>10</v>
      </c>
      <c r="BD30">
        <v>10</v>
      </c>
      <c r="BE30">
        <v>5</v>
      </c>
      <c r="BF30">
        <v>3</v>
      </c>
      <c r="BG30">
        <v>6</v>
      </c>
      <c r="BH30">
        <v>4</v>
      </c>
      <c r="BI30">
        <v>78</v>
      </c>
      <c r="BJ30" t="s">
        <v>137</v>
      </c>
      <c r="BK30" t="s">
        <v>345</v>
      </c>
      <c r="BL30" t="s">
        <v>139</v>
      </c>
      <c r="BM30" t="s">
        <v>392</v>
      </c>
      <c r="BN30" t="s">
        <v>393</v>
      </c>
      <c r="BO30" t="s">
        <v>209</v>
      </c>
      <c r="BP30" t="s">
        <v>164</v>
      </c>
      <c r="BQ30" t="s">
        <v>366</v>
      </c>
      <c r="BR30" t="s">
        <v>345</v>
      </c>
      <c r="BS30" t="s">
        <v>178</v>
      </c>
      <c r="BT30" t="s">
        <v>224</v>
      </c>
      <c r="BU30" t="s">
        <v>374</v>
      </c>
      <c r="BV30" t="s">
        <v>394</v>
      </c>
      <c r="BW30" t="s">
        <v>227</v>
      </c>
      <c r="BX30">
        <v>1</v>
      </c>
      <c r="BY30">
        <v>1</v>
      </c>
      <c r="BZ30">
        <v>1</v>
      </c>
      <c r="CA30" t="s">
        <v>347</v>
      </c>
      <c r="CB30" t="s">
        <v>155</v>
      </c>
      <c r="CC30" t="s">
        <v>155</v>
      </c>
      <c r="CD30">
        <v>2</v>
      </c>
      <c r="CE30">
        <v>3</v>
      </c>
      <c r="CF30">
        <v>2</v>
      </c>
      <c r="CG30">
        <v>2</v>
      </c>
      <c r="CH30">
        <v>1</v>
      </c>
      <c r="CI30">
        <v>4</v>
      </c>
      <c r="CJ30">
        <v>1</v>
      </c>
      <c r="CK30">
        <v>0</v>
      </c>
      <c r="CL30">
        <v>2</v>
      </c>
      <c r="CM30">
        <v>2</v>
      </c>
      <c r="CN30">
        <v>2</v>
      </c>
      <c r="CO30">
        <v>1</v>
      </c>
      <c r="CP30">
        <v>10</v>
      </c>
      <c r="CQ30">
        <v>2</v>
      </c>
      <c r="CR30">
        <v>2</v>
      </c>
      <c r="CS30">
        <v>1</v>
      </c>
      <c r="CT30">
        <v>2</v>
      </c>
      <c r="CU30">
        <v>2</v>
      </c>
      <c r="CV30">
        <v>1</v>
      </c>
      <c r="CW30">
        <v>2</v>
      </c>
      <c r="CX30">
        <v>1</v>
      </c>
      <c r="CY30">
        <v>2</v>
      </c>
      <c r="CZ30">
        <v>1</v>
      </c>
      <c r="DA30">
        <v>0</v>
      </c>
      <c r="DB30">
        <v>1</v>
      </c>
      <c r="DC30">
        <v>2</v>
      </c>
      <c r="DD30">
        <v>2</v>
      </c>
      <c r="DE30">
        <v>1</v>
      </c>
      <c r="DF30">
        <v>4</v>
      </c>
      <c r="DG30">
        <v>2</v>
      </c>
      <c r="DH30">
        <v>2</v>
      </c>
      <c r="DI30">
        <v>1</v>
      </c>
      <c r="DJ30">
        <v>2</v>
      </c>
      <c r="DK30">
        <v>1</v>
      </c>
      <c r="DL30">
        <v>6</v>
      </c>
      <c r="DM30">
        <v>1</v>
      </c>
      <c r="DN30">
        <v>1</v>
      </c>
      <c r="DO30">
        <v>1</v>
      </c>
      <c r="DP30">
        <v>3</v>
      </c>
      <c r="DQ30">
        <v>1</v>
      </c>
      <c r="DR30">
        <v>1</v>
      </c>
      <c r="DS30">
        <v>1</v>
      </c>
      <c r="DT30">
        <v>2</v>
      </c>
      <c r="DU30">
        <v>1</v>
      </c>
      <c r="DV30">
        <v>0</v>
      </c>
      <c r="DW30">
        <v>2</v>
      </c>
      <c r="DX30">
        <v>1</v>
      </c>
      <c r="DY30">
        <v>1</v>
      </c>
      <c r="DZ30">
        <v>1</v>
      </c>
      <c r="EA30">
        <v>3</v>
      </c>
      <c r="EB30">
        <v>1</v>
      </c>
      <c r="EC30">
        <v>9</v>
      </c>
      <c r="ED30">
        <v>5</v>
      </c>
    </row>
    <row r="31" spans="1:134" x14ac:dyDescent="0.25">
      <c r="A31" t="s">
        <v>396</v>
      </c>
      <c r="B31">
        <v>2</v>
      </c>
      <c r="C31">
        <v>62</v>
      </c>
      <c r="D31" t="s">
        <v>397</v>
      </c>
      <c r="E31">
        <v>1</v>
      </c>
      <c r="F31">
        <v>15247133722</v>
      </c>
      <c r="G31">
        <v>1.64</v>
      </c>
      <c r="H31">
        <v>63</v>
      </c>
      <c r="I31">
        <v>23.423557406305775</v>
      </c>
      <c r="K31" t="s">
        <v>312</v>
      </c>
      <c r="L31">
        <v>45485</v>
      </c>
      <c r="M31">
        <v>3</v>
      </c>
      <c r="N31">
        <v>0</v>
      </c>
      <c r="O31">
        <v>0</v>
      </c>
      <c r="P31">
        <v>0</v>
      </c>
      <c r="Q31">
        <v>3</v>
      </c>
      <c r="R31">
        <v>3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3</v>
      </c>
      <c r="Z31">
        <v>0</v>
      </c>
      <c r="AA31">
        <v>0</v>
      </c>
      <c r="AB31">
        <v>3</v>
      </c>
      <c r="AC31">
        <v>3</v>
      </c>
      <c r="AD31">
        <v>24</v>
      </c>
      <c r="AE31">
        <v>4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6</v>
      </c>
      <c r="BA31">
        <v>20</v>
      </c>
      <c r="BB31">
        <v>25</v>
      </c>
      <c r="BC31">
        <v>10</v>
      </c>
      <c r="BD31">
        <v>10</v>
      </c>
      <c r="BE31">
        <v>5</v>
      </c>
      <c r="BF31">
        <v>5</v>
      </c>
      <c r="BG31">
        <v>6</v>
      </c>
      <c r="BH31">
        <v>4</v>
      </c>
      <c r="BI31">
        <v>85</v>
      </c>
      <c r="BJ31" t="s">
        <v>137</v>
      </c>
      <c r="BK31" t="s">
        <v>345</v>
      </c>
      <c r="BL31" t="s">
        <v>139</v>
      </c>
      <c r="BM31" t="s">
        <v>399</v>
      </c>
      <c r="BN31" t="s">
        <v>400</v>
      </c>
      <c r="BO31" t="s">
        <v>221</v>
      </c>
      <c r="BP31" t="s">
        <v>365</v>
      </c>
      <c r="BQ31" t="s">
        <v>366</v>
      </c>
      <c r="BR31" t="s">
        <v>345</v>
      </c>
      <c r="BS31" t="s">
        <v>178</v>
      </c>
      <c r="BT31" t="s">
        <v>167</v>
      </c>
      <c r="BU31" t="s">
        <v>194</v>
      </c>
      <c r="BV31" t="s">
        <v>242</v>
      </c>
      <c r="BW31" t="s">
        <v>155</v>
      </c>
      <c r="BX31">
        <v>1</v>
      </c>
      <c r="BY31">
        <v>1</v>
      </c>
      <c r="BZ31">
        <v>1</v>
      </c>
      <c r="CA31" t="s">
        <v>347</v>
      </c>
      <c r="CB31" t="s">
        <v>155</v>
      </c>
      <c r="CC31" t="s">
        <v>155</v>
      </c>
      <c r="CD31">
        <v>2</v>
      </c>
      <c r="CE31">
        <v>3</v>
      </c>
      <c r="CF31">
        <v>2</v>
      </c>
      <c r="CG31">
        <v>2</v>
      </c>
      <c r="CH31">
        <v>1</v>
      </c>
      <c r="CI31">
        <v>1</v>
      </c>
      <c r="CJ31">
        <v>1</v>
      </c>
      <c r="CK31">
        <v>0</v>
      </c>
      <c r="CL31">
        <v>2</v>
      </c>
      <c r="CM31">
        <v>1</v>
      </c>
      <c r="CN31">
        <v>1</v>
      </c>
      <c r="CO31">
        <v>0</v>
      </c>
      <c r="CP31">
        <v>0</v>
      </c>
      <c r="CQ31">
        <v>2</v>
      </c>
      <c r="CR31">
        <v>2</v>
      </c>
      <c r="CS31">
        <v>1</v>
      </c>
      <c r="CT31">
        <v>2</v>
      </c>
      <c r="CU31">
        <v>1</v>
      </c>
      <c r="CV31">
        <v>2</v>
      </c>
      <c r="CW31">
        <v>2</v>
      </c>
      <c r="CX31">
        <v>2</v>
      </c>
      <c r="CY31">
        <v>2</v>
      </c>
      <c r="CZ31">
        <v>1</v>
      </c>
      <c r="DA31">
        <v>0</v>
      </c>
      <c r="DB31">
        <v>1</v>
      </c>
      <c r="DC31">
        <v>2</v>
      </c>
      <c r="DD31">
        <v>2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2</v>
      </c>
      <c r="DK31">
        <v>1</v>
      </c>
      <c r="DL31">
        <v>6</v>
      </c>
      <c r="DM31">
        <v>1</v>
      </c>
      <c r="DN31">
        <v>1</v>
      </c>
      <c r="DO31">
        <v>1</v>
      </c>
      <c r="DP31">
        <v>5</v>
      </c>
      <c r="DQ31">
        <v>1</v>
      </c>
      <c r="DR31">
        <v>0</v>
      </c>
      <c r="DS31">
        <v>0</v>
      </c>
      <c r="DT31">
        <v>2</v>
      </c>
      <c r="DU31">
        <v>1</v>
      </c>
      <c r="DV31">
        <v>0</v>
      </c>
      <c r="DW31">
        <v>2</v>
      </c>
      <c r="DX31">
        <v>2</v>
      </c>
      <c r="DY31">
        <v>1</v>
      </c>
      <c r="DZ31">
        <v>1</v>
      </c>
      <c r="EA31">
        <v>3</v>
      </c>
      <c r="EB31">
        <v>5</v>
      </c>
      <c r="EC31">
        <v>2</v>
      </c>
      <c r="ED31">
        <v>1</v>
      </c>
    </row>
    <row r="32" spans="1:134" x14ac:dyDescent="0.25">
      <c r="A32" t="s">
        <v>402</v>
      </c>
      <c r="B32">
        <v>2</v>
      </c>
      <c r="C32">
        <v>47</v>
      </c>
      <c r="D32" t="s">
        <v>134</v>
      </c>
      <c r="E32">
        <v>1</v>
      </c>
      <c r="F32">
        <v>15847667822</v>
      </c>
      <c r="G32">
        <v>1.6</v>
      </c>
      <c r="H32">
        <v>67</v>
      </c>
      <c r="I32">
        <v>26.171874999999996</v>
      </c>
      <c r="K32" t="s">
        <v>271</v>
      </c>
      <c r="L32">
        <v>45490</v>
      </c>
      <c r="M32">
        <v>3</v>
      </c>
      <c r="N32">
        <v>0</v>
      </c>
      <c r="O32">
        <v>0</v>
      </c>
      <c r="P32">
        <v>0</v>
      </c>
      <c r="Q32">
        <v>5</v>
      </c>
      <c r="R32">
        <v>3</v>
      </c>
      <c r="S32">
        <v>3</v>
      </c>
      <c r="T32">
        <v>3</v>
      </c>
      <c r="U32">
        <v>5</v>
      </c>
      <c r="V32">
        <v>3</v>
      </c>
      <c r="W32">
        <v>0</v>
      </c>
      <c r="X32">
        <v>0</v>
      </c>
      <c r="Y32">
        <v>3</v>
      </c>
      <c r="Z32">
        <v>0</v>
      </c>
      <c r="AA32">
        <v>0</v>
      </c>
      <c r="AB32">
        <v>3</v>
      </c>
      <c r="AC32">
        <v>3</v>
      </c>
      <c r="AD32">
        <v>34</v>
      </c>
      <c r="AE32">
        <v>3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9</v>
      </c>
      <c r="BA32">
        <v>20</v>
      </c>
      <c r="BB32">
        <v>25</v>
      </c>
      <c r="BC32">
        <v>10</v>
      </c>
      <c r="BD32">
        <v>10</v>
      </c>
      <c r="BE32">
        <v>5</v>
      </c>
      <c r="BF32">
        <v>5</v>
      </c>
      <c r="BG32">
        <v>6</v>
      </c>
      <c r="BH32">
        <v>5</v>
      </c>
      <c r="BI32">
        <v>86</v>
      </c>
      <c r="BJ32" t="s">
        <v>137</v>
      </c>
      <c r="BK32" t="s">
        <v>345</v>
      </c>
      <c r="BL32" t="s">
        <v>139</v>
      </c>
      <c r="BM32" t="s">
        <v>405</v>
      </c>
      <c r="BN32" t="s">
        <v>406</v>
      </c>
      <c r="BO32" t="s">
        <v>221</v>
      </c>
      <c r="BP32" t="s">
        <v>365</v>
      </c>
      <c r="BQ32" t="s">
        <v>366</v>
      </c>
      <c r="BR32" t="s">
        <v>345</v>
      </c>
      <c r="BS32" t="s">
        <v>178</v>
      </c>
      <c r="BT32" t="s">
        <v>167</v>
      </c>
      <c r="BU32" t="s">
        <v>194</v>
      </c>
      <c r="BV32" t="s">
        <v>169</v>
      </c>
      <c r="BW32" t="s">
        <v>154</v>
      </c>
      <c r="BX32">
        <v>3</v>
      </c>
      <c r="BY32">
        <v>1</v>
      </c>
      <c r="BZ32">
        <v>1</v>
      </c>
      <c r="CA32" t="s">
        <v>347</v>
      </c>
      <c r="CB32" t="s">
        <v>155</v>
      </c>
      <c r="CC32" t="s">
        <v>155</v>
      </c>
      <c r="CD32">
        <v>2</v>
      </c>
      <c r="CE32">
        <v>3</v>
      </c>
      <c r="CF32">
        <v>2</v>
      </c>
      <c r="CG32">
        <v>2</v>
      </c>
      <c r="CH32">
        <v>1</v>
      </c>
      <c r="CI32">
        <v>4</v>
      </c>
      <c r="CJ32">
        <v>1</v>
      </c>
      <c r="CK32">
        <v>0</v>
      </c>
      <c r="CL32">
        <v>2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1</v>
      </c>
      <c r="CS32">
        <v>0</v>
      </c>
      <c r="CT32">
        <v>2</v>
      </c>
      <c r="CU32">
        <v>1</v>
      </c>
      <c r="CV32">
        <v>2</v>
      </c>
      <c r="CW32">
        <v>2</v>
      </c>
      <c r="CX32">
        <v>2</v>
      </c>
      <c r="CY32">
        <v>2</v>
      </c>
      <c r="CZ32">
        <v>1</v>
      </c>
      <c r="DA32">
        <v>0</v>
      </c>
      <c r="DB32">
        <v>1</v>
      </c>
      <c r="DC32">
        <v>2</v>
      </c>
      <c r="DD32">
        <v>2</v>
      </c>
      <c r="DE32">
        <v>1</v>
      </c>
      <c r="DF32">
        <v>1</v>
      </c>
      <c r="DG32">
        <v>1</v>
      </c>
      <c r="DH32">
        <v>2</v>
      </c>
      <c r="DI32">
        <v>1</v>
      </c>
      <c r="DJ32">
        <v>2</v>
      </c>
      <c r="DK32">
        <v>2</v>
      </c>
      <c r="DL32">
        <v>6</v>
      </c>
      <c r="DM32">
        <v>1</v>
      </c>
      <c r="DN32">
        <v>1</v>
      </c>
      <c r="DO32">
        <v>1</v>
      </c>
      <c r="DP32">
        <v>4</v>
      </c>
      <c r="DQ32">
        <v>1</v>
      </c>
      <c r="DR32">
        <v>1</v>
      </c>
      <c r="DS32">
        <v>1</v>
      </c>
      <c r="DT32">
        <v>2</v>
      </c>
      <c r="DU32">
        <v>1</v>
      </c>
      <c r="DV32">
        <v>0</v>
      </c>
      <c r="DW32">
        <v>2</v>
      </c>
      <c r="DX32">
        <v>2</v>
      </c>
      <c r="DY32">
        <v>6</v>
      </c>
      <c r="DZ32">
        <v>1</v>
      </c>
      <c r="EA32">
        <v>3</v>
      </c>
      <c r="EB32">
        <v>5</v>
      </c>
      <c r="EC32">
        <v>2</v>
      </c>
      <c r="ED32">
        <v>1</v>
      </c>
    </row>
    <row r="33" spans="1:134" x14ac:dyDescent="0.25">
      <c r="A33" t="s">
        <v>408</v>
      </c>
      <c r="B33">
        <v>2</v>
      </c>
      <c r="C33">
        <v>67</v>
      </c>
      <c r="D33" t="s">
        <v>134</v>
      </c>
      <c r="E33">
        <v>1</v>
      </c>
      <c r="F33">
        <v>13347152969</v>
      </c>
      <c r="G33">
        <v>1.57</v>
      </c>
      <c r="H33">
        <v>55</v>
      </c>
      <c r="I33">
        <v>22.313278429145196</v>
      </c>
      <c r="K33" t="s">
        <v>246</v>
      </c>
      <c r="L33">
        <v>45490</v>
      </c>
      <c r="M33">
        <v>5</v>
      </c>
      <c r="N33">
        <v>3</v>
      </c>
      <c r="O33">
        <v>0</v>
      </c>
      <c r="P33">
        <v>0</v>
      </c>
      <c r="Q33">
        <v>3</v>
      </c>
      <c r="R33">
        <v>3</v>
      </c>
      <c r="S33">
        <v>3</v>
      </c>
      <c r="T33">
        <v>3</v>
      </c>
      <c r="U33">
        <v>3</v>
      </c>
      <c r="V33">
        <v>5</v>
      </c>
      <c r="W33">
        <v>3</v>
      </c>
      <c r="X33">
        <v>3</v>
      </c>
      <c r="Y33">
        <v>3</v>
      </c>
      <c r="Z33">
        <v>0</v>
      </c>
      <c r="AA33">
        <v>3</v>
      </c>
      <c r="AB33">
        <v>3</v>
      </c>
      <c r="AC33">
        <v>3</v>
      </c>
      <c r="AD33">
        <v>46</v>
      </c>
      <c r="AE33">
        <v>6</v>
      </c>
      <c r="AF33">
        <v>1</v>
      </c>
      <c r="AG33">
        <v>2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2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1</v>
      </c>
      <c r="AZ33">
        <v>14</v>
      </c>
      <c r="BA33">
        <v>15</v>
      </c>
      <c r="BB33">
        <v>25</v>
      </c>
      <c r="BC33">
        <v>10</v>
      </c>
      <c r="BD33">
        <v>6</v>
      </c>
      <c r="BE33">
        <v>5</v>
      </c>
      <c r="BF33">
        <v>5</v>
      </c>
      <c r="BG33">
        <v>6</v>
      </c>
      <c r="BH33">
        <v>4</v>
      </c>
      <c r="BI33">
        <v>76</v>
      </c>
      <c r="BJ33" t="s">
        <v>137</v>
      </c>
      <c r="BK33" t="s">
        <v>345</v>
      </c>
      <c r="BL33" t="s">
        <v>139</v>
      </c>
      <c r="BM33" t="s">
        <v>410</v>
      </c>
      <c r="BN33" t="s">
        <v>411</v>
      </c>
      <c r="BO33" t="s">
        <v>221</v>
      </c>
      <c r="BP33" t="s">
        <v>190</v>
      </c>
      <c r="BQ33" t="s">
        <v>366</v>
      </c>
      <c r="BR33" t="s">
        <v>345</v>
      </c>
      <c r="BS33" t="s">
        <v>178</v>
      </c>
      <c r="BT33" t="s">
        <v>167</v>
      </c>
      <c r="BU33" t="s">
        <v>194</v>
      </c>
      <c r="BV33" t="s">
        <v>412</v>
      </c>
      <c r="BW33" t="s">
        <v>154</v>
      </c>
      <c r="BX33">
        <v>1</v>
      </c>
      <c r="BY33">
        <v>1</v>
      </c>
      <c r="BZ33">
        <v>1</v>
      </c>
      <c r="CA33" t="s">
        <v>347</v>
      </c>
      <c r="CB33" t="s">
        <v>155</v>
      </c>
      <c r="CC33" t="s">
        <v>155</v>
      </c>
      <c r="CD33">
        <v>2</v>
      </c>
      <c r="CE33">
        <v>3</v>
      </c>
      <c r="CF33">
        <v>2</v>
      </c>
      <c r="CG33">
        <v>2</v>
      </c>
      <c r="CH33">
        <v>1</v>
      </c>
      <c r="CI33">
        <v>1</v>
      </c>
      <c r="CJ33">
        <v>2</v>
      </c>
      <c r="CK33">
        <v>1</v>
      </c>
      <c r="CL33">
        <v>2</v>
      </c>
      <c r="CM33">
        <v>1</v>
      </c>
      <c r="CN33">
        <v>1</v>
      </c>
      <c r="CO33">
        <v>0</v>
      </c>
      <c r="CP33">
        <v>0</v>
      </c>
      <c r="CQ33">
        <v>2</v>
      </c>
      <c r="CR33">
        <v>2</v>
      </c>
      <c r="CS33">
        <v>1</v>
      </c>
      <c r="CT33">
        <v>2</v>
      </c>
      <c r="CU33">
        <v>1</v>
      </c>
      <c r="CV33">
        <v>2</v>
      </c>
      <c r="CW33">
        <v>2</v>
      </c>
      <c r="CX33">
        <v>1</v>
      </c>
      <c r="CY33">
        <v>2</v>
      </c>
      <c r="CZ33">
        <v>1</v>
      </c>
      <c r="DA33">
        <v>0</v>
      </c>
      <c r="DB33">
        <v>1</v>
      </c>
      <c r="DC33">
        <v>2</v>
      </c>
      <c r="DD33">
        <v>2</v>
      </c>
      <c r="DE33">
        <v>1</v>
      </c>
      <c r="DF33">
        <v>1</v>
      </c>
      <c r="DG33">
        <v>2</v>
      </c>
      <c r="DH33">
        <v>2</v>
      </c>
      <c r="DI33">
        <v>1</v>
      </c>
      <c r="DJ33">
        <v>2</v>
      </c>
      <c r="DK33">
        <v>1</v>
      </c>
      <c r="DL33">
        <v>6</v>
      </c>
      <c r="DM33">
        <v>1</v>
      </c>
      <c r="DN33">
        <v>1</v>
      </c>
      <c r="DO33">
        <v>1</v>
      </c>
      <c r="DP33">
        <v>4</v>
      </c>
      <c r="DQ33">
        <v>2</v>
      </c>
      <c r="DR33">
        <v>1</v>
      </c>
      <c r="DS33">
        <v>1</v>
      </c>
      <c r="DT33">
        <v>2</v>
      </c>
      <c r="DU33">
        <v>1</v>
      </c>
      <c r="DV33">
        <v>0</v>
      </c>
      <c r="DW33">
        <v>2</v>
      </c>
      <c r="DX33">
        <v>2</v>
      </c>
      <c r="DY33">
        <v>1</v>
      </c>
      <c r="DZ33">
        <v>1</v>
      </c>
      <c r="EA33">
        <v>3</v>
      </c>
      <c r="EB33">
        <v>5</v>
      </c>
      <c r="EC33">
        <v>2</v>
      </c>
      <c r="ED33">
        <v>1</v>
      </c>
    </row>
    <row r="34" spans="1:134" x14ac:dyDescent="0.25">
      <c r="A34" t="s">
        <v>413</v>
      </c>
      <c r="B34">
        <v>2</v>
      </c>
      <c r="C34">
        <v>57</v>
      </c>
      <c r="D34" t="s">
        <v>134</v>
      </c>
      <c r="E34">
        <v>1</v>
      </c>
      <c r="F34">
        <v>18748498122</v>
      </c>
      <c r="G34">
        <v>1.67</v>
      </c>
      <c r="H34">
        <v>68</v>
      </c>
      <c r="I34">
        <v>24.382372978593711</v>
      </c>
      <c r="K34" t="s">
        <v>187</v>
      </c>
      <c r="L34">
        <v>45490</v>
      </c>
      <c r="M34">
        <v>5</v>
      </c>
      <c r="N34">
        <v>0</v>
      </c>
      <c r="O34">
        <v>3</v>
      </c>
      <c r="P34">
        <v>3</v>
      </c>
      <c r="Q34">
        <v>5</v>
      </c>
      <c r="R34">
        <v>3</v>
      </c>
      <c r="S34">
        <v>3</v>
      </c>
      <c r="T34">
        <v>5</v>
      </c>
      <c r="U34">
        <v>5</v>
      </c>
      <c r="V34">
        <v>5</v>
      </c>
      <c r="W34">
        <v>0</v>
      </c>
      <c r="X34">
        <v>3</v>
      </c>
      <c r="Y34">
        <v>3</v>
      </c>
      <c r="Z34">
        <v>3</v>
      </c>
      <c r="AA34">
        <v>0</v>
      </c>
      <c r="AB34">
        <v>3</v>
      </c>
      <c r="AC34">
        <v>3</v>
      </c>
      <c r="AD34">
        <v>52</v>
      </c>
      <c r="AE34">
        <v>3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1</v>
      </c>
      <c r="AZ34">
        <v>8</v>
      </c>
      <c r="BA34">
        <v>15</v>
      </c>
      <c r="BB34">
        <v>15</v>
      </c>
      <c r="BC34">
        <v>10</v>
      </c>
      <c r="BD34">
        <v>10</v>
      </c>
      <c r="BE34">
        <v>5</v>
      </c>
      <c r="BF34">
        <v>5</v>
      </c>
      <c r="BG34">
        <v>6</v>
      </c>
      <c r="BH34">
        <v>4</v>
      </c>
      <c r="BI34">
        <v>70</v>
      </c>
      <c r="BJ34" t="s">
        <v>137</v>
      </c>
      <c r="BK34" t="s">
        <v>345</v>
      </c>
      <c r="BL34" t="s">
        <v>139</v>
      </c>
      <c r="BM34" t="s">
        <v>416</v>
      </c>
      <c r="BN34" t="s">
        <v>417</v>
      </c>
      <c r="BO34" t="s">
        <v>342</v>
      </c>
      <c r="BP34" t="s">
        <v>343</v>
      </c>
      <c r="BQ34" t="s">
        <v>366</v>
      </c>
      <c r="BR34" t="s">
        <v>345</v>
      </c>
      <c r="BS34" t="s">
        <v>178</v>
      </c>
      <c r="BT34" t="s">
        <v>137</v>
      </c>
      <c r="BU34" t="s">
        <v>374</v>
      </c>
      <c r="BV34" t="s">
        <v>169</v>
      </c>
      <c r="BW34" t="s">
        <v>154</v>
      </c>
      <c r="BX34">
        <v>1</v>
      </c>
      <c r="BY34">
        <v>1</v>
      </c>
      <c r="BZ34">
        <v>1</v>
      </c>
      <c r="CA34" t="s">
        <v>347</v>
      </c>
      <c r="CB34" t="s">
        <v>155</v>
      </c>
      <c r="CC34" t="s">
        <v>155</v>
      </c>
      <c r="CD34">
        <v>2</v>
      </c>
      <c r="CE34">
        <v>3</v>
      </c>
      <c r="CF34">
        <v>2</v>
      </c>
      <c r="CG34">
        <v>2</v>
      </c>
      <c r="CH34">
        <v>1</v>
      </c>
      <c r="CI34">
        <v>1</v>
      </c>
      <c r="CJ34">
        <v>1</v>
      </c>
      <c r="CK34">
        <v>0</v>
      </c>
      <c r="CL34">
        <v>2</v>
      </c>
      <c r="CM34">
        <v>2</v>
      </c>
      <c r="CN34">
        <v>2</v>
      </c>
      <c r="CO34">
        <v>1</v>
      </c>
      <c r="CP34">
        <v>10</v>
      </c>
      <c r="CQ34">
        <v>2</v>
      </c>
      <c r="CR34">
        <v>2</v>
      </c>
      <c r="CS34">
        <v>1</v>
      </c>
      <c r="CT34">
        <v>2</v>
      </c>
      <c r="CU34">
        <v>1</v>
      </c>
      <c r="CV34">
        <v>2</v>
      </c>
      <c r="CW34">
        <v>2</v>
      </c>
      <c r="CX34">
        <v>2</v>
      </c>
      <c r="CY34">
        <v>2</v>
      </c>
      <c r="CZ34">
        <v>1</v>
      </c>
      <c r="DA34">
        <v>0</v>
      </c>
      <c r="DB34">
        <v>1</v>
      </c>
      <c r="DC34">
        <v>2</v>
      </c>
      <c r="DD34">
        <v>3</v>
      </c>
      <c r="DE34">
        <v>1</v>
      </c>
      <c r="DF34">
        <v>4</v>
      </c>
      <c r="DG34">
        <v>1</v>
      </c>
      <c r="DH34">
        <v>1</v>
      </c>
      <c r="DI34">
        <v>1</v>
      </c>
      <c r="DJ34">
        <v>2</v>
      </c>
      <c r="DK34">
        <v>1</v>
      </c>
      <c r="DL34">
        <v>6</v>
      </c>
      <c r="DM34">
        <v>1</v>
      </c>
      <c r="DN34">
        <v>1</v>
      </c>
      <c r="DO34">
        <v>2</v>
      </c>
      <c r="DP34">
        <v>1</v>
      </c>
      <c r="DQ34">
        <v>2</v>
      </c>
      <c r="DR34">
        <v>1</v>
      </c>
      <c r="DS34">
        <v>1</v>
      </c>
      <c r="DT34">
        <v>2</v>
      </c>
      <c r="DU34">
        <v>1</v>
      </c>
      <c r="DV34">
        <v>0</v>
      </c>
      <c r="DW34">
        <v>2</v>
      </c>
      <c r="DX34">
        <v>2</v>
      </c>
      <c r="DY34">
        <v>1</v>
      </c>
      <c r="DZ34">
        <v>1</v>
      </c>
      <c r="EA34">
        <v>3</v>
      </c>
      <c r="EB34">
        <v>1</v>
      </c>
      <c r="EC34">
        <v>9</v>
      </c>
      <c r="ED34">
        <v>5</v>
      </c>
    </row>
    <row r="35" spans="1:134" x14ac:dyDescent="0.25">
      <c r="A35" t="s">
        <v>418</v>
      </c>
      <c r="B35">
        <v>1</v>
      </c>
      <c r="C35">
        <v>61</v>
      </c>
      <c r="D35" t="s">
        <v>134</v>
      </c>
      <c r="E35">
        <v>1</v>
      </c>
      <c r="F35">
        <v>15247788454</v>
      </c>
      <c r="G35">
        <v>1.75</v>
      </c>
      <c r="H35">
        <v>80</v>
      </c>
      <c r="I35">
        <v>26.122448979591837</v>
      </c>
      <c r="K35" t="s">
        <v>145</v>
      </c>
      <c r="L35">
        <v>45525</v>
      </c>
      <c r="M35">
        <v>3</v>
      </c>
      <c r="N35">
        <v>0</v>
      </c>
      <c r="O35">
        <v>3</v>
      </c>
      <c r="P35">
        <v>3</v>
      </c>
      <c r="Q35">
        <v>5</v>
      </c>
      <c r="R35">
        <v>3</v>
      </c>
      <c r="S35">
        <v>3</v>
      </c>
      <c r="T35">
        <v>3</v>
      </c>
      <c r="U35">
        <v>3</v>
      </c>
      <c r="V35">
        <v>0</v>
      </c>
      <c r="W35">
        <v>0</v>
      </c>
      <c r="X35">
        <v>0</v>
      </c>
      <c r="Y35">
        <v>3</v>
      </c>
      <c r="Z35">
        <v>3</v>
      </c>
      <c r="AA35">
        <v>0</v>
      </c>
      <c r="AB35">
        <v>3</v>
      </c>
      <c r="AC35">
        <v>0</v>
      </c>
      <c r="AD35">
        <v>35</v>
      </c>
      <c r="AE35">
        <v>5</v>
      </c>
      <c r="AF35">
        <v>1</v>
      </c>
      <c r="AG35">
        <v>2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9</v>
      </c>
      <c r="BA35">
        <v>15</v>
      </c>
      <c r="BB35">
        <v>20</v>
      </c>
      <c r="BC35">
        <v>15</v>
      </c>
      <c r="BD35">
        <v>10</v>
      </c>
      <c r="BE35">
        <v>5</v>
      </c>
      <c r="BF35">
        <v>5</v>
      </c>
      <c r="BG35">
        <v>6</v>
      </c>
      <c r="BH35">
        <v>4</v>
      </c>
      <c r="BI35">
        <v>80</v>
      </c>
      <c r="BJ35" t="s">
        <v>351</v>
      </c>
      <c r="BK35" t="s">
        <v>345</v>
      </c>
      <c r="BL35" t="s">
        <v>339</v>
      </c>
      <c r="BM35" t="s">
        <v>420</v>
      </c>
      <c r="BN35" t="s">
        <v>421</v>
      </c>
      <c r="BO35" t="s">
        <v>221</v>
      </c>
      <c r="BP35" t="s">
        <v>422</v>
      </c>
      <c r="BQ35" t="s">
        <v>423</v>
      </c>
      <c r="BR35" t="s">
        <v>345</v>
      </c>
      <c r="BS35" t="s">
        <v>178</v>
      </c>
      <c r="BT35" t="s">
        <v>167</v>
      </c>
      <c r="BU35" t="s">
        <v>194</v>
      </c>
      <c r="BV35" t="s">
        <v>169</v>
      </c>
      <c r="BW35" t="s">
        <v>155</v>
      </c>
      <c r="BX35">
        <v>1</v>
      </c>
      <c r="BY35">
        <v>1</v>
      </c>
      <c r="BZ35">
        <v>1</v>
      </c>
      <c r="CA35" t="s">
        <v>155</v>
      </c>
      <c r="CB35" t="s">
        <v>155</v>
      </c>
      <c r="CC35" t="s">
        <v>155</v>
      </c>
      <c r="CD35">
        <v>2</v>
      </c>
      <c r="CE35">
        <v>3</v>
      </c>
      <c r="CF35">
        <v>2</v>
      </c>
      <c r="CG35">
        <v>2</v>
      </c>
      <c r="CH35">
        <v>1</v>
      </c>
      <c r="CI35">
        <v>1</v>
      </c>
      <c r="CJ35">
        <v>2</v>
      </c>
      <c r="CK35">
        <v>1</v>
      </c>
      <c r="CL35">
        <v>2</v>
      </c>
      <c r="CM35">
        <v>2</v>
      </c>
      <c r="CN35">
        <v>2</v>
      </c>
      <c r="CO35">
        <v>1</v>
      </c>
      <c r="CP35">
        <v>5</v>
      </c>
      <c r="CQ35">
        <v>2</v>
      </c>
      <c r="CR35">
        <v>2</v>
      </c>
      <c r="CS35">
        <v>1</v>
      </c>
      <c r="CT35">
        <v>2</v>
      </c>
      <c r="CU35">
        <v>1</v>
      </c>
      <c r="CV35">
        <v>1</v>
      </c>
      <c r="CW35">
        <v>2</v>
      </c>
      <c r="CX35">
        <v>4</v>
      </c>
      <c r="CY35">
        <v>2</v>
      </c>
      <c r="CZ35">
        <v>1</v>
      </c>
      <c r="DA35">
        <v>0</v>
      </c>
      <c r="DB35">
        <v>1</v>
      </c>
      <c r="DC35">
        <v>2</v>
      </c>
      <c r="DD35">
        <v>3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2</v>
      </c>
      <c r="DK35">
        <v>1</v>
      </c>
      <c r="DL35">
        <v>6</v>
      </c>
      <c r="DM35">
        <v>1</v>
      </c>
      <c r="DN35">
        <v>1</v>
      </c>
      <c r="DO35">
        <v>1</v>
      </c>
      <c r="DP35">
        <v>5</v>
      </c>
      <c r="DQ35">
        <v>1</v>
      </c>
      <c r="DR35">
        <v>1</v>
      </c>
      <c r="DS35">
        <v>1</v>
      </c>
      <c r="DT35">
        <v>2</v>
      </c>
      <c r="DU35">
        <v>1</v>
      </c>
      <c r="DV35">
        <v>0</v>
      </c>
      <c r="DW35">
        <v>2</v>
      </c>
      <c r="DX35">
        <v>2</v>
      </c>
      <c r="DY35">
        <v>1</v>
      </c>
      <c r="DZ35">
        <v>1</v>
      </c>
      <c r="EA35">
        <v>3</v>
      </c>
      <c r="EB35">
        <v>5</v>
      </c>
      <c r="EC35">
        <v>2</v>
      </c>
      <c r="ED35">
        <v>1</v>
      </c>
    </row>
    <row r="36" spans="1:134" x14ac:dyDescent="0.25">
      <c r="A36" t="s">
        <v>425</v>
      </c>
      <c r="B36">
        <v>2</v>
      </c>
      <c r="C36">
        <v>78</v>
      </c>
      <c r="D36" t="s">
        <v>134</v>
      </c>
      <c r="E36">
        <v>1</v>
      </c>
      <c r="F36">
        <v>13848133005</v>
      </c>
      <c r="G36">
        <v>1.6</v>
      </c>
      <c r="H36">
        <v>55</v>
      </c>
      <c r="I36">
        <v>21.484374999999996</v>
      </c>
      <c r="K36" t="s">
        <v>173</v>
      </c>
      <c r="L36">
        <v>45518</v>
      </c>
      <c r="M36">
        <v>3</v>
      </c>
      <c r="N36">
        <v>3</v>
      </c>
      <c r="O36">
        <v>0</v>
      </c>
      <c r="P36">
        <v>0</v>
      </c>
      <c r="Q36">
        <v>3</v>
      </c>
      <c r="R36">
        <v>3</v>
      </c>
      <c r="S36">
        <v>3</v>
      </c>
      <c r="T36">
        <v>3</v>
      </c>
      <c r="U36">
        <v>5</v>
      </c>
      <c r="V36">
        <v>3</v>
      </c>
      <c r="W36">
        <v>3</v>
      </c>
      <c r="X36">
        <v>3</v>
      </c>
      <c r="Y36">
        <v>3</v>
      </c>
      <c r="Z36">
        <v>3</v>
      </c>
      <c r="AA36">
        <v>0</v>
      </c>
      <c r="AB36">
        <v>3</v>
      </c>
      <c r="AC36">
        <v>3</v>
      </c>
      <c r="AD36">
        <v>44</v>
      </c>
      <c r="AE36">
        <v>5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1</v>
      </c>
      <c r="AZ36">
        <v>8</v>
      </c>
      <c r="BA36">
        <v>15</v>
      </c>
      <c r="BB36">
        <v>15</v>
      </c>
      <c r="BC36">
        <v>15</v>
      </c>
      <c r="BD36">
        <v>6</v>
      </c>
      <c r="BE36">
        <v>5</v>
      </c>
      <c r="BF36">
        <v>5</v>
      </c>
      <c r="BG36">
        <v>6</v>
      </c>
      <c r="BH36">
        <v>4</v>
      </c>
      <c r="BI36">
        <v>71</v>
      </c>
      <c r="BJ36" t="s">
        <v>351</v>
      </c>
      <c r="BK36" t="s">
        <v>345</v>
      </c>
      <c r="BL36" t="s">
        <v>339</v>
      </c>
      <c r="BM36" t="s">
        <v>427</v>
      </c>
      <c r="BN36" t="s">
        <v>428</v>
      </c>
      <c r="BO36" t="s">
        <v>209</v>
      </c>
      <c r="BP36" t="s">
        <v>164</v>
      </c>
      <c r="BQ36" t="s">
        <v>429</v>
      </c>
      <c r="BR36" t="s">
        <v>345</v>
      </c>
      <c r="BS36" t="s">
        <v>178</v>
      </c>
      <c r="BT36" t="s">
        <v>167</v>
      </c>
      <c r="BU36" t="s">
        <v>374</v>
      </c>
      <c r="BV36" t="s">
        <v>242</v>
      </c>
      <c r="BW36" t="s">
        <v>241</v>
      </c>
      <c r="BX36">
        <v>1</v>
      </c>
      <c r="BY36">
        <v>1</v>
      </c>
      <c r="BZ36">
        <v>1</v>
      </c>
      <c r="CA36" t="s">
        <v>347</v>
      </c>
      <c r="CB36" t="s">
        <v>155</v>
      </c>
      <c r="CC36" t="s">
        <v>155</v>
      </c>
      <c r="CD36">
        <v>2</v>
      </c>
      <c r="CE36">
        <v>3</v>
      </c>
      <c r="CF36">
        <v>2</v>
      </c>
      <c r="CG36">
        <v>2</v>
      </c>
      <c r="CH36">
        <v>1</v>
      </c>
      <c r="CI36">
        <v>1</v>
      </c>
      <c r="CJ36">
        <v>2</v>
      </c>
      <c r="CK36">
        <v>1</v>
      </c>
      <c r="CL36">
        <v>2</v>
      </c>
      <c r="CM36">
        <v>2</v>
      </c>
      <c r="CN36">
        <v>2</v>
      </c>
      <c r="CO36">
        <v>1</v>
      </c>
      <c r="CP36">
        <v>5</v>
      </c>
      <c r="CQ36">
        <v>2</v>
      </c>
      <c r="CR36">
        <v>2</v>
      </c>
      <c r="CS36">
        <v>1</v>
      </c>
      <c r="CT36">
        <v>2</v>
      </c>
      <c r="CU36">
        <v>1</v>
      </c>
      <c r="CV36">
        <v>1</v>
      </c>
      <c r="CW36">
        <v>2</v>
      </c>
      <c r="CX36">
        <v>1</v>
      </c>
      <c r="CY36">
        <v>2</v>
      </c>
      <c r="CZ36">
        <v>1</v>
      </c>
      <c r="DA36">
        <v>0</v>
      </c>
      <c r="DB36">
        <v>1</v>
      </c>
      <c r="DC36">
        <v>2</v>
      </c>
      <c r="DD36">
        <v>3</v>
      </c>
      <c r="DE36">
        <v>1</v>
      </c>
      <c r="DF36">
        <v>1</v>
      </c>
      <c r="DG36">
        <v>1</v>
      </c>
      <c r="DH36">
        <v>2</v>
      </c>
      <c r="DI36">
        <v>1</v>
      </c>
      <c r="DJ36">
        <v>2</v>
      </c>
      <c r="DK36">
        <v>1</v>
      </c>
      <c r="DL36">
        <v>6</v>
      </c>
      <c r="DM36">
        <v>1</v>
      </c>
      <c r="DN36">
        <v>1</v>
      </c>
      <c r="DO36">
        <v>1</v>
      </c>
      <c r="DP36">
        <v>5</v>
      </c>
      <c r="DQ36">
        <v>1</v>
      </c>
      <c r="DR36">
        <v>0</v>
      </c>
      <c r="DS36">
        <v>0</v>
      </c>
      <c r="DT36">
        <v>2</v>
      </c>
      <c r="DU36">
        <v>1</v>
      </c>
      <c r="DV36">
        <v>0</v>
      </c>
      <c r="DW36">
        <v>2</v>
      </c>
      <c r="DX36">
        <v>2</v>
      </c>
      <c r="DY36">
        <v>1</v>
      </c>
      <c r="DZ36">
        <v>1</v>
      </c>
      <c r="EA36">
        <v>3</v>
      </c>
      <c r="EB36">
        <v>5</v>
      </c>
      <c r="EC36">
        <v>9</v>
      </c>
      <c r="ED36">
        <v>5</v>
      </c>
    </row>
    <row r="37" spans="1:134" x14ac:dyDescent="0.25">
      <c r="A37" t="s">
        <v>431</v>
      </c>
      <c r="B37">
        <v>2</v>
      </c>
      <c r="C37">
        <v>67</v>
      </c>
      <c r="D37" t="s">
        <v>397</v>
      </c>
      <c r="E37">
        <v>1</v>
      </c>
      <c r="F37">
        <v>15904891938</v>
      </c>
      <c r="G37">
        <v>1.64</v>
      </c>
      <c r="H37">
        <v>70</v>
      </c>
      <c r="I37">
        <v>26.026174895895306</v>
      </c>
      <c r="K37" t="s">
        <v>145</v>
      </c>
      <c r="L37">
        <v>45518</v>
      </c>
      <c r="M37">
        <v>5</v>
      </c>
      <c r="N37">
        <v>0</v>
      </c>
      <c r="O37">
        <v>0</v>
      </c>
      <c r="P37">
        <v>0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0</v>
      </c>
      <c r="X37">
        <v>3</v>
      </c>
      <c r="Y37">
        <v>3</v>
      </c>
      <c r="Z37">
        <v>3</v>
      </c>
      <c r="AA37">
        <v>0</v>
      </c>
      <c r="AB37">
        <v>3</v>
      </c>
      <c r="AC37">
        <v>3</v>
      </c>
      <c r="AD37">
        <v>38</v>
      </c>
      <c r="AE37">
        <v>5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1</v>
      </c>
      <c r="AZ37">
        <v>7</v>
      </c>
      <c r="BA37">
        <v>20</v>
      </c>
      <c r="BB37">
        <v>20</v>
      </c>
      <c r="BC37">
        <v>10</v>
      </c>
      <c r="BD37">
        <v>6</v>
      </c>
      <c r="BE37">
        <v>5</v>
      </c>
      <c r="BF37">
        <v>5</v>
      </c>
      <c r="BG37">
        <v>6</v>
      </c>
      <c r="BH37">
        <v>4</v>
      </c>
      <c r="BI37">
        <v>76</v>
      </c>
      <c r="BJ37" t="s">
        <v>351</v>
      </c>
      <c r="BK37" t="s">
        <v>331</v>
      </c>
      <c r="BL37" t="s">
        <v>139</v>
      </c>
      <c r="BM37" t="s">
        <v>433</v>
      </c>
      <c r="BN37" t="s">
        <v>434</v>
      </c>
      <c r="BO37" t="s">
        <v>435</v>
      </c>
      <c r="BP37" t="s">
        <v>436</v>
      </c>
      <c r="BQ37" t="s">
        <v>437</v>
      </c>
      <c r="BR37" t="s">
        <v>345</v>
      </c>
      <c r="BS37" t="s">
        <v>178</v>
      </c>
      <c r="BT37" t="s">
        <v>167</v>
      </c>
      <c r="BU37" t="s">
        <v>367</v>
      </c>
      <c r="BV37" t="s">
        <v>169</v>
      </c>
      <c r="BW37" t="s">
        <v>154</v>
      </c>
      <c r="BX37">
        <v>1</v>
      </c>
      <c r="BY37">
        <v>1</v>
      </c>
      <c r="BZ37">
        <v>1</v>
      </c>
      <c r="CA37" t="s">
        <v>347</v>
      </c>
      <c r="CB37" t="s">
        <v>155</v>
      </c>
      <c r="CC37" t="s">
        <v>155</v>
      </c>
      <c r="CD37">
        <v>2</v>
      </c>
      <c r="CE37">
        <v>3</v>
      </c>
      <c r="CF37">
        <v>2</v>
      </c>
      <c r="CG37">
        <v>2</v>
      </c>
      <c r="CH37">
        <v>1</v>
      </c>
      <c r="CI37">
        <v>1</v>
      </c>
      <c r="CJ37">
        <v>2</v>
      </c>
      <c r="CK37">
        <v>1</v>
      </c>
      <c r="CL37">
        <v>2</v>
      </c>
      <c r="CM37">
        <v>2</v>
      </c>
      <c r="CN37">
        <v>2</v>
      </c>
      <c r="CO37">
        <v>1</v>
      </c>
      <c r="CP37">
        <v>10</v>
      </c>
      <c r="CQ37">
        <v>2</v>
      </c>
      <c r="CR37">
        <v>2</v>
      </c>
      <c r="CS37">
        <v>1</v>
      </c>
      <c r="CT37">
        <v>2</v>
      </c>
      <c r="CU37">
        <v>1</v>
      </c>
      <c r="CV37">
        <v>2</v>
      </c>
      <c r="CW37">
        <v>2</v>
      </c>
      <c r="CX37">
        <v>1</v>
      </c>
      <c r="CY37">
        <v>2</v>
      </c>
      <c r="CZ37">
        <v>1</v>
      </c>
      <c r="DA37">
        <v>0</v>
      </c>
      <c r="DB37">
        <v>1</v>
      </c>
      <c r="DC37">
        <v>2</v>
      </c>
      <c r="DD37">
        <v>3</v>
      </c>
      <c r="DE37">
        <v>1</v>
      </c>
      <c r="DF37">
        <v>1</v>
      </c>
      <c r="DG37">
        <v>1</v>
      </c>
      <c r="DH37">
        <v>2</v>
      </c>
      <c r="DI37">
        <v>1</v>
      </c>
      <c r="DJ37">
        <v>2</v>
      </c>
      <c r="DK37">
        <v>1</v>
      </c>
      <c r="DL37">
        <v>6</v>
      </c>
      <c r="DM37">
        <v>1</v>
      </c>
      <c r="DN37">
        <v>1</v>
      </c>
      <c r="DO37">
        <v>2</v>
      </c>
      <c r="DP37">
        <v>4</v>
      </c>
      <c r="DQ37">
        <v>2</v>
      </c>
      <c r="DR37">
        <v>1</v>
      </c>
      <c r="DS37">
        <v>1</v>
      </c>
      <c r="DT37">
        <v>2</v>
      </c>
      <c r="DU37">
        <v>1</v>
      </c>
      <c r="DV37">
        <v>0</v>
      </c>
      <c r="DW37">
        <v>2</v>
      </c>
      <c r="DX37">
        <v>2</v>
      </c>
      <c r="DY37">
        <v>1</v>
      </c>
      <c r="DZ37">
        <v>1</v>
      </c>
      <c r="EA37">
        <v>3</v>
      </c>
      <c r="EB37">
        <v>5</v>
      </c>
      <c r="EC37">
        <v>9</v>
      </c>
      <c r="ED37">
        <v>5</v>
      </c>
    </row>
    <row r="38" spans="1:134" x14ac:dyDescent="0.25">
      <c r="A38" t="s">
        <v>438</v>
      </c>
      <c r="B38">
        <v>2</v>
      </c>
      <c r="C38">
        <v>52</v>
      </c>
      <c r="D38" t="s">
        <v>134</v>
      </c>
      <c r="E38">
        <v>1</v>
      </c>
      <c r="F38">
        <v>18747987427</v>
      </c>
      <c r="G38">
        <v>1.67</v>
      </c>
      <c r="H38">
        <v>72</v>
      </c>
      <c r="I38">
        <v>25.816630212628635</v>
      </c>
      <c r="K38" t="s">
        <v>145</v>
      </c>
      <c r="L38">
        <v>45513</v>
      </c>
      <c r="M38">
        <v>3</v>
      </c>
      <c r="N38">
        <v>0</v>
      </c>
      <c r="O38">
        <v>0</v>
      </c>
      <c r="P38">
        <v>0</v>
      </c>
      <c r="Q38">
        <v>3</v>
      </c>
      <c r="R38">
        <v>3</v>
      </c>
      <c r="S38">
        <v>3</v>
      </c>
      <c r="T38">
        <v>7</v>
      </c>
      <c r="U38">
        <v>5</v>
      </c>
      <c r="V38">
        <v>7</v>
      </c>
      <c r="W38">
        <v>5</v>
      </c>
      <c r="X38">
        <v>3</v>
      </c>
      <c r="Y38">
        <v>3</v>
      </c>
      <c r="Z38">
        <v>3</v>
      </c>
      <c r="AA38">
        <v>0</v>
      </c>
      <c r="AB38">
        <v>3</v>
      </c>
      <c r="AC38">
        <v>3</v>
      </c>
      <c r="AD38">
        <v>51</v>
      </c>
      <c r="AE38">
        <v>5</v>
      </c>
      <c r="AF38">
        <v>1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1</v>
      </c>
      <c r="AZ38">
        <v>12</v>
      </c>
      <c r="BA38">
        <v>20</v>
      </c>
      <c r="BB38">
        <v>20</v>
      </c>
      <c r="BC38">
        <v>15</v>
      </c>
      <c r="BD38">
        <v>10</v>
      </c>
      <c r="BE38">
        <v>5</v>
      </c>
      <c r="BF38">
        <v>5</v>
      </c>
      <c r="BG38">
        <v>6</v>
      </c>
      <c r="BH38">
        <v>4</v>
      </c>
      <c r="BI38">
        <v>85</v>
      </c>
      <c r="BJ38" t="s">
        <v>351</v>
      </c>
      <c r="BK38" t="s">
        <v>331</v>
      </c>
      <c r="BL38" t="s">
        <v>139</v>
      </c>
      <c r="BM38" t="s">
        <v>440</v>
      </c>
      <c r="BN38" t="s">
        <v>441</v>
      </c>
      <c r="BO38" t="s">
        <v>342</v>
      </c>
      <c r="BP38" t="s">
        <v>442</v>
      </c>
      <c r="BQ38" t="s">
        <v>443</v>
      </c>
      <c r="BR38" t="s">
        <v>345</v>
      </c>
      <c r="BS38" t="s">
        <v>178</v>
      </c>
      <c r="BT38" t="s">
        <v>224</v>
      </c>
      <c r="BU38" t="s">
        <v>374</v>
      </c>
      <c r="BV38" t="s">
        <v>242</v>
      </c>
      <c r="BW38" t="s">
        <v>155</v>
      </c>
      <c r="BX38">
        <v>1</v>
      </c>
      <c r="BY38">
        <v>2</v>
      </c>
      <c r="BZ38">
        <v>2</v>
      </c>
      <c r="CA38" t="s">
        <v>444</v>
      </c>
      <c r="CB38" t="s">
        <v>318</v>
      </c>
      <c r="CC38" t="s">
        <v>155</v>
      </c>
      <c r="CD38">
        <v>2</v>
      </c>
      <c r="CE38">
        <v>3</v>
      </c>
      <c r="CF38">
        <v>2</v>
      </c>
      <c r="CG38">
        <v>2</v>
      </c>
      <c r="CH38">
        <v>1</v>
      </c>
      <c r="CI38">
        <v>1</v>
      </c>
      <c r="CJ38">
        <v>1</v>
      </c>
      <c r="CK38">
        <v>0</v>
      </c>
      <c r="CL38">
        <v>2</v>
      </c>
      <c r="CM38">
        <v>2</v>
      </c>
      <c r="CN38">
        <v>2</v>
      </c>
      <c r="CO38">
        <v>1</v>
      </c>
      <c r="CP38">
        <v>5</v>
      </c>
      <c r="CQ38">
        <v>2</v>
      </c>
      <c r="CR38">
        <v>2</v>
      </c>
      <c r="CS38">
        <v>1</v>
      </c>
      <c r="CT38">
        <v>1</v>
      </c>
      <c r="CU38">
        <v>1</v>
      </c>
      <c r="CV38">
        <v>2</v>
      </c>
      <c r="CW38">
        <v>2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2</v>
      </c>
      <c r="DD38">
        <v>3</v>
      </c>
      <c r="DE38">
        <v>1</v>
      </c>
      <c r="DF38">
        <v>4</v>
      </c>
      <c r="DG38">
        <v>2</v>
      </c>
      <c r="DH38">
        <v>2</v>
      </c>
      <c r="DI38">
        <v>3</v>
      </c>
      <c r="DJ38">
        <v>1</v>
      </c>
      <c r="DK38">
        <v>0</v>
      </c>
      <c r="DL38">
        <v>4</v>
      </c>
      <c r="DM38">
        <v>1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0</v>
      </c>
      <c r="DT38">
        <v>1</v>
      </c>
      <c r="DU38">
        <v>2</v>
      </c>
      <c r="DV38">
        <v>1</v>
      </c>
      <c r="DW38">
        <v>1</v>
      </c>
      <c r="DX38">
        <v>2</v>
      </c>
      <c r="DY38">
        <v>1</v>
      </c>
      <c r="DZ38">
        <v>1</v>
      </c>
      <c r="EA38">
        <v>3</v>
      </c>
      <c r="EB38">
        <v>1</v>
      </c>
      <c r="EC38">
        <v>9</v>
      </c>
      <c r="ED38">
        <v>5</v>
      </c>
    </row>
    <row r="39" spans="1:134" x14ac:dyDescent="0.25">
      <c r="A39" t="s">
        <v>446</v>
      </c>
      <c r="B39">
        <v>2</v>
      </c>
      <c r="C39">
        <v>53</v>
      </c>
      <c r="D39" t="s">
        <v>134</v>
      </c>
      <c r="E39">
        <v>1</v>
      </c>
      <c r="F39">
        <v>15352884299</v>
      </c>
      <c r="G39">
        <v>1.6</v>
      </c>
      <c r="H39">
        <v>70</v>
      </c>
      <c r="I39">
        <v>27.343749999999996</v>
      </c>
      <c r="K39" t="s">
        <v>231</v>
      </c>
      <c r="L39">
        <v>45506</v>
      </c>
      <c r="M39">
        <v>5</v>
      </c>
      <c r="N39">
        <v>5</v>
      </c>
      <c r="O39">
        <v>0</v>
      </c>
      <c r="P39">
        <v>0</v>
      </c>
      <c r="Q39">
        <v>0</v>
      </c>
      <c r="R39">
        <v>3</v>
      </c>
      <c r="S39">
        <v>3</v>
      </c>
      <c r="T39">
        <v>7</v>
      </c>
      <c r="U39">
        <v>5</v>
      </c>
      <c r="V39">
        <v>7</v>
      </c>
      <c r="W39">
        <v>3</v>
      </c>
      <c r="X39">
        <v>3</v>
      </c>
      <c r="Y39">
        <v>3</v>
      </c>
      <c r="Z39">
        <v>3</v>
      </c>
      <c r="AA39">
        <v>0</v>
      </c>
      <c r="AB39">
        <v>3</v>
      </c>
      <c r="AC39">
        <v>3</v>
      </c>
      <c r="AD39">
        <v>53</v>
      </c>
      <c r="AE39">
        <v>5</v>
      </c>
      <c r="AF39">
        <v>1</v>
      </c>
      <c r="AG39">
        <v>3</v>
      </c>
      <c r="AH39">
        <v>0</v>
      </c>
      <c r="AI39">
        <v>0</v>
      </c>
      <c r="AJ39">
        <v>1</v>
      </c>
      <c r="AK39">
        <v>2</v>
      </c>
      <c r="AL39">
        <v>2</v>
      </c>
      <c r="AM39">
        <v>2</v>
      </c>
      <c r="AN39">
        <v>2</v>
      </c>
      <c r="AO39">
        <v>3</v>
      </c>
      <c r="AP39">
        <v>1</v>
      </c>
      <c r="AQ39">
        <v>1</v>
      </c>
      <c r="AR39">
        <v>1</v>
      </c>
      <c r="AS39">
        <v>3</v>
      </c>
      <c r="AT39">
        <v>3</v>
      </c>
      <c r="AU39">
        <v>1</v>
      </c>
      <c r="AV39">
        <v>2</v>
      </c>
      <c r="AW39">
        <v>2</v>
      </c>
      <c r="AX39">
        <v>3</v>
      </c>
      <c r="AY39">
        <v>2</v>
      </c>
      <c r="AZ39">
        <v>35</v>
      </c>
      <c r="BA39">
        <v>10</v>
      </c>
      <c r="BB39">
        <v>5</v>
      </c>
      <c r="BC39">
        <v>15</v>
      </c>
      <c r="BD39">
        <v>6</v>
      </c>
      <c r="BE39">
        <v>2</v>
      </c>
      <c r="BF39">
        <v>5</v>
      </c>
      <c r="BG39">
        <v>2</v>
      </c>
      <c r="BH39">
        <v>4</v>
      </c>
      <c r="BI39">
        <v>49</v>
      </c>
      <c r="BJ39" t="s">
        <v>351</v>
      </c>
      <c r="BK39" t="s">
        <v>448</v>
      </c>
      <c r="BL39" t="s">
        <v>139</v>
      </c>
      <c r="BM39" t="s">
        <v>449</v>
      </c>
      <c r="BN39" t="s">
        <v>450</v>
      </c>
      <c r="BO39" t="s">
        <v>209</v>
      </c>
      <c r="BP39" t="s">
        <v>164</v>
      </c>
      <c r="BQ39" t="s">
        <v>366</v>
      </c>
      <c r="BR39" t="s">
        <v>345</v>
      </c>
      <c r="BS39" t="s">
        <v>152</v>
      </c>
      <c r="BT39" t="s">
        <v>179</v>
      </c>
      <c r="BU39" t="s">
        <v>374</v>
      </c>
      <c r="BV39" t="s">
        <v>169</v>
      </c>
      <c r="BW39" t="s">
        <v>451</v>
      </c>
      <c r="BX39">
        <v>3</v>
      </c>
      <c r="BY39">
        <v>1</v>
      </c>
      <c r="BZ39">
        <v>1</v>
      </c>
      <c r="CA39" t="s">
        <v>444</v>
      </c>
      <c r="CB39" t="s">
        <v>452</v>
      </c>
      <c r="CC39" t="s">
        <v>347</v>
      </c>
      <c r="CD39">
        <v>2</v>
      </c>
      <c r="CE39">
        <v>1</v>
      </c>
      <c r="CF39">
        <v>2</v>
      </c>
      <c r="CG39">
        <v>1</v>
      </c>
      <c r="CH39">
        <v>1</v>
      </c>
      <c r="CI39">
        <v>1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1</v>
      </c>
      <c r="CP39">
        <v>50</v>
      </c>
      <c r="CQ39">
        <v>2</v>
      </c>
      <c r="CR39">
        <v>2</v>
      </c>
      <c r="CS39">
        <v>1</v>
      </c>
      <c r="CT39">
        <v>2</v>
      </c>
      <c r="CU39">
        <v>1</v>
      </c>
      <c r="CV39">
        <v>2</v>
      </c>
      <c r="CW39">
        <v>2</v>
      </c>
      <c r="CX39">
        <v>1</v>
      </c>
      <c r="CY39">
        <v>2</v>
      </c>
      <c r="CZ39">
        <v>1</v>
      </c>
      <c r="DA39">
        <v>0</v>
      </c>
      <c r="DB39">
        <v>1</v>
      </c>
      <c r="DC39">
        <v>2</v>
      </c>
      <c r="DD39">
        <v>3</v>
      </c>
      <c r="DE39">
        <v>1</v>
      </c>
      <c r="DF39">
        <v>1</v>
      </c>
      <c r="DG39">
        <v>1</v>
      </c>
      <c r="DH39">
        <v>2</v>
      </c>
      <c r="DI39">
        <v>2</v>
      </c>
      <c r="DJ39">
        <v>2</v>
      </c>
      <c r="DK39">
        <v>3</v>
      </c>
      <c r="DL39">
        <v>2</v>
      </c>
      <c r="DM39">
        <v>1</v>
      </c>
      <c r="DN39">
        <v>1</v>
      </c>
      <c r="DO39">
        <v>2</v>
      </c>
      <c r="DP39">
        <v>3</v>
      </c>
      <c r="DQ39">
        <v>2</v>
      </c>
      <c r="DR39">
        <v>1</v>
      </c>
      <c r="DS39">
        <v>1</v>
      </c>
      <c r="DT39">
        <v>2</v>
      </c>
      <c r="DU39">
        <v>1</v>
      </c>
      <c r="DV39">
        <v>0</v>
      </c>
      <c r="DW39">
        <v>2</v>
      </c>
      <c r="DX39">
        <v>2</v>
      </c>
      <c r="DY39">
        <v>6</v>
      </c>
      <c r="DZ39">
        <v>1</v>
      </c>
      <c r="EA39">
        <v>2</v>
      </c>
      <c r="EB39">
        <v>2</v>
      </c>
      <c r="EC39">
        <v>9</v>
      </c>
      <c r="ED39">
        <v>4</v>
      </c>
    </row>
    <row r="40" spans="1:134" x14ac:dyDescent="0.25">
      <c r="A40" t="s">
        <v>454</v>
      </c>
      <c r="B40">
        <v>2</v>
      </c>
      <c r="C40">
        <v>52</v>
      </c>
      <c r="D40" t="s">
        <v>134</v>
      </c>
      <c r="E40">
        <v>1</v>
      </c>
      <c r="F40">
        <v>13947195006</v>
      </c>
      <c r="G40">
        <v>1.62</v>
      </c>
      <c r="H40">
        <v>70</v>
      </c>
      <c r="I40">
        <v>26.672763298277697</v>
      </c>
      <c r="K40" t="s">
        <v>217</v>
      </c>
      <c r="L40">
        <v>45506</v>
      </c>
      <c r="M40">
        <v>5</v>
      </c>
      <c r="N40">
        <v>3</v>
      </c>
      <c r="O40">
        <v>0</v>
      </c>
      <c r="P40">
        <v>0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3</v>
      </c>
      <c r="AC40">
        <v>3</v>
      </c>
      <c r="AD40">
        <v>24</v>
      </c>
      <c r="AE40">
        <v>3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5</v>
      </c>
      <c r="BA40">
        <v>20</v>
      </c>
      <c r="BB40">
        <v>25</v>
      </c>
      <c r="BC40">
        <v>15</v>
      </c>
      <c r="BD40">
        <v>6</v>
      </c>
      <c r="BE40">
        <v>5</v>
      </c>
      <c r="BF40">
        <v>5</v>
      </c>
      <c r="BG40">
        <v>6</v>
      </c>
      <c r="BH40">
        <v>4</v>
      </c>
      <c r="BI40">
        <v>86</v>
      </c>
      <c r="BJ40" t="s">
        <v>137</v>
      </c>
      <c r="BK40" t="s">
        <v>448</v>
      </c>
      <c r="BL40" t="s">
        <v>139</v>
      </c>
      <c r="BM40" t="s">
        <v>239</v>
      </c>
      <c r="BN40" t="s">
        <v>456</v>
      </c>
      <c r="BO40" t="s">
        <v>435</v>
      </c>
      <c r="BP40" t="s">
        <v>422</v>
      </c>
      <c r="BQ40" t="s">
        <v>457</v>
      </c>
      <c r="BR40" t="s">
        <v>345</v>
      </c>
      <c r="BS40" t="s">
        <v>178</v>
      </c>
      <c r="BT40" t="s">
        <v>167</v>
      </c>
      <c r="BU40" t="s">
        <v>194</v>
      </c>
      <c r="BV40" t="s">
        <v>242</v>
      </c>
      <c r="BW40" t="s">
        <v>155</v>
      </c>
      <c r="BX40">
        <v>1</v>
      </c>
      <c r="BY40">
        <v>1</v>
      </c>
      <c r="BZ40">
        <v>1</v>
      </c>
      <c r="CA40" t="s">
        <v>155</v>
      </c>
      <c r="CB40" t="s">
        <v>155</v>
      </c>
      <c r="CC40" t="s">
        <v>155</v>
      </c>
      <c r="CD40">
        <v>2</v>
      </c>
      <c r="CE40">
        <v>3</v>
      </c>
      <c r="CF40">
        <v>2</v>
      </c>
      <c r="CG40">
        <v>2</v>
      </c>
      <c r="CH40">
        <v>1</v>
      </c>
      <c r="CI40">
        <v>1</v>
      </c>
      <c r="CJ40">
        <v>2</v>
      </c>
      <c r="CK40">
        <v>1</v>
      </c>
      <c r="CL40">
        <v>1</v>
      </c>
      <c r="CM40">
        <v>1</v>
      </c>
      <c r="CN40">
        <v>1</v>
      </c>
      <c r="CO40">
        <v>0</v>
      </c>
      <c r="CP40">
        <v>0</v>
      </c>
      <c r="CQ40">
        <v>2</v>
      </c>
      <c r="CR40">
        <v>1</v>
      </c>
      <c r="CS40">
        <v>0</v>
      </c>
      <c r="CT40">
        <v>2</v>
      </c>
      <c r="CU40">
        <v>1</v>
      </c>
      <c r="CV40">
        <v>2</v>
      </c>
      <c r="CW40">
        <v>2</v>
      </c>
      <c r="CX40">
        <v>1</v>
      </c>
      <c r="CY40">
        <v>2</v>
      </c>
      <c r="CZ40">
        <v>1</v>
      </c>
      <c r="DA40">
        <v>0</v>
      </c>
      <c r="DB40">
        <v>1</v>
      </c>
      <c r="DC40">
        <v>2</v>
      </c>
      <c r="DD40">
        <v>3</v>
      </c>
      <c r="DE40">
        <v>1</v>
      </c>
      <c r="DF40">
        <v>1</v>
      </c>
      <c r="DG40">
        <v>2</v>
      </c>
      <c r="DH40">
        <v>2</v>
      </c>
      <c r="DI40">
        <v>1</v>
      </c>
      <c r="DJ40">
        <v>2</v>
      </c>
      <c r="DK40">
        <v>1</v>
      </c>
      <c r="DL40">
        <v>6</v>
      </c>
      <c r="DM40">
        <v>1</v>
      </c>
      <c r="DN40">
        <v>1</v>
      </c>
      <c r="DO40">
        <v>1</v>
      </c>
      <c r="DP40">
        <v>5</v>
      </c>
      <c r="DQ40">
        <v>1</v>
      </c>
      <c r="DR40">
        <v>0</v>
      </c>
      <c r="DS40">
        <v>0</v>
      </c>
      <c r="DT40">
        <v>2</v>
      </c>
      <c r="DU40">
        <v>1</v>
      </c>
      <c r="DV40">
        <v>0</v>
      </c>
      <c r="DW40">
        <v>2</v>
      </c>
      <c r="DX40">
        <v>2</v>
      </c>
      <c r="DY40">
        <v>6</v>
      </c>
      <c r="DZ40">
        <v>1</v>
      </c>
      <c r="EA40">
        <v>3</v>
      </c>
      <c r="EB40">
        <v>5</v>
      </c>
      <c r="EC40">
        <v>2</v>
      </c>
      <c r="ED40">
        <v>1</v>
      </c>
    </row>
    <row r="41" spans="1:134" x14ac:dyDescent="0.25">
      <c r="A41" t="s">
        <v>458</v>
      </c>
      <c r="B41">
        <v>2</v>
      </c>
      <c r="C41">
        <v>50</v>
      </c>
      <c r="D41" t="s">
        <v>134</v>
      </c>
      <c r="E41">
        <v>1</v>
      </c>
      <c r="F41">
        <v>13674840768</v>
      </c>
      <c r="G41">
        <v>1.58</v>
      </c>
      <c r="H41">
        <v>57</v>
      </c>
      <c r="I41">
        <v>22.832879346258608</v>
      </c>
      <c r="K41" t="s">
        <v>246</v>
      </c>
      <c r="L41">
        <v>45506</v>
      </c>
      <c r="M41">
        <v>3</v>
      </c>
      <c r="N41">
        <v>0</v>
      </c>
      <c r="O41">
        <v>0</v>
      </c>
      <c r="P41">
        <v>5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3</v>
      </c>
      <c r="Z41">
        <v>0</v>
      </c>
      <c r="AA41">
        <v>0</v>
      </c>
      <c r="AB41">
        <v>0</v>
      </c>
      <c r="AC41">
        <v>3</v>
      </c>
      <c r="AD41">
        <v>22</v>
      </c>
      <c r="AE41">
        <v>3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1</v>
      </c>
      <c r="AZ41">
        <v>6</v>
      </c>
      <c r="BA41">
        <v>20</v>
      </c>
      <c r="BB41">
        <v>25</v>
      </c>
      <c r="BC41">
        <v>15</v>
      </c>
      <c r="BD41">
        <v>10</v>
      </c>
      <c r="BE41">
        <v>5</v>
      </c>
      <c r="BF41">
        <v>5</v>
      </c>
      <c r="BG41">
        <v>6</v>
      </c>
      <c r="BH41">
        <v>4</v>
      </c>
      <c r="BI41">
        <v>90</v>
      </c>
      <c r="BJ41" t="s">
        <v>137</v>
      </c>
      <c r="BK41" t="s">
        <v>345</v>
      </c>
      <c r="BL41" t="s">
        <v>139</v>
      </c>
      <c r="BM41" t="s">
        <v>247</v>
      </c>
      <c r="BN41" t="s">
        <v>461</v>
      </c>
      <c r="BO41" t="s">
        <v>221</v>
      </c>
      <c r="BP41" t="s">
        <v>190</v>
      </c>
      <c r="BQ41" t="s">
        <v>366</v>
      </c>
      <c r="BR41" t="s">
        <v>345</v>
      </c>
      <c r="BS41" t="s">
        <v>178</v>
      </c>
      <c r="BT41" t="s">
        <v>167</v>
      </c>
      <c r="BU41" t="s">
        <v>194</v>
      </c>
      <c r="BV41" t="s">
        <v>242</v>
      </c>
      <c r="BW41" t="s">
        <v>155</v>
      </c>
      <c r="BX41">
        <v>1</v>
      </c>
      <c r="BY41">
        <v>1</v>
      </c>
      <c r="BZ41">
        <v>1</v>
      </c>
      <c r="CA41" t="s">
        <v>347</v>
      </c>
      <c r="CB41" t="s">
        <v>155</v>
      </c>
      <c r="CC41" t="s">
        <v>155</v>
      </c>
      <c r="CD41">
        <v>2</v>
      </c>
      <c r="CE41">
        <v>3</v>
      </c>
      <c r="CF41">
        <v>2</v>
      </c>
      <c r="CG41">
        <v>2</v>
      </c>
      <c r="CH41">
        <v>1</v>
      </c>
      <c r="CI41">
        <v>1</v>
      </c>
      <c r="CJ41">
        <v>1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2</v>
      </c>
      <c r="CR41">
        <v>1</v>
      </c>
      <c r="CS41">
        <v>0</v>
      </c>
      <c r="CT41">
        <v>2</v>
      </c>
      <c r="CU41">
        <v>1</v>
      </c>
      <c r="CV41">
        <v>2</v>
      </c>
      <c r="CW41">
        <v>2</v>
      </c>
      <c r="CX41">
        <v>0</v>
      </c>
      <c r="CY41">
        <v>2</v>
      </c>
      <c r="CZ41">
        <v>1</v>
      </c>
      <c r="DA41">
        <v>0</v>
      </c>
      <c r="DB41">
        <v>1</v>
      </c>
      <c r="DC41">
        <v>2</v>
      </c>
      <c r="DD41">
        <v>3</v>
      </c>
      <c r="DE41">
        <v>1</v>
      </c>
      <c r="DF41">
        <v>1</v>
      </c>
      <c r="DG41">
        <v>2</v>
      </c>
      <c r="DH41">
        <v>2</v>
      </c>
      <c r="DI41">
        <v>1</v>
      </c>
      <c r="DJ41">
        <v>2</v>
      </c>
      <c r="DK41">
        <v>1</v>
      </c>
      <c r="DL41">
        <v>6</v>
      </c>
      <c r="DM41">
        <v>1</v>
      </c>
      <c r="DN41">
        <v>1</v>
      </c>
      <c r="DO41">
        <v>1</v>
      </c>
      <c r="DP41">
        <v>5</v>
      </c>
      <c r="DQ41">
        <v>1</v>
      </c>
      <c r="DR41">
        <v>0</v>
      </c>
      <c r="DS41">
        <v>0</v>
      </c>
      <c r="DT41">
        <v>2</v>
      </c>
      <c r="DU41">
        <v>1</v>
      </c>
      <c r="DV41">
        <v>0</v>
      </c>
      <c r="DW41">
        <v>2</v>
      </c>
      <c r="DX41">
        <v>1</v>
      </c>
      <c r="DY41">
        <v>1</v>
      </c>
      <c r="DZ41">
        <v>2</v>
      </c>
      <c r="EA41">
        <v>3</v>
      </c>
      <c r="EB41">
        <v>5</v>
      </c>
      <c r="EC41">
        <v>2</v>
      </c>
      <c r="ED41">
        <v>1</v>
      </c>
    </row>
    <row r="42" spans="1:134" x14ac:dyDescent="0.25">
      <c r="A42" t="s">
        <v>462</v>
      </c>
      <c r="B42">
        <v>1</v>
      </c>
      <c r="C42">
        <v>50</v>
      </c>
      <c r="D42" t="s">
        <v>134</v>
      </c>
      <c r="E42">
        <v>1</v>
      </c>
      <c r="F42">
        <v>15848940039</v>
      </c>
      <c r="G42">
        <v>1.77</v>
      </c>
      <c r="H42">
        <v>100</v>
      </c>
      <c r="I42">
        <v>31.919307989402789</v>
      </c>
      <c r="K42" t="s">
        <v>271</v>
      </c>
      <c r="L42">
        <v>45273</v>
      </c>
      <c r="M42">
        <v>3</v>
      </c>
      <c r="N42">
        <v>0</v>
      </c>
      <c r="O42">
        <v>3</v>
      </c>
      <c r="P42">
        <v>0</v>
      </c>
      <c r="Q42">
        <v>5</v>
      </c>
      <c r="R42">
        <v>3</v>
      </c>
      <c r="S42">
        <v>3</v>
      </c>
      <c r="T42">
        <v>3</v>
      </c>
      <c r="U42">
        <v>0</v>
      </c>
      <c r="V42">
        <v>0</v>
      </c>
      <c r="W42">
        <v>0</v>
      </c>
      <c r="X42">
        <v>0</v>
      </c>
      <c r="Y42">
        <v>3</v>
      </c>
      <c r="Z42">
        <v>3</v>
      </c>
      <c r="AA42">
        <v>0</v>
      </c>
      <c r="AB42">
        <v>3</v>
      </c>
      <c r="AC42">
        <v>3</v>
      </c>
      <c r="AD42">
        <v>32</v>
      </c>
      <c r="AE42">
        <v>5</v>
      </c>
      <c r="AF42">
        <v>1</v>
      </c>
      <c r="AG42">
        <v>2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2</v>
      </c>
      <c r="AN42">
        <v>2</v>
      </c>
      <c r="AO42">
        <v>1</v>
      </c>
      <c r="AP42">
        <v>1</v>
      </c>
      <c r="AQ42">
        <v>0</v>
      </c>
      <c r="AR42">
        <v>1</v>
      </c>
      <c r="AS42">
        <v>2</v>
      </c>
      <c r="AT42">
        <v>2</v>
      </c>
      <c r="AU42">
        <v>2</v>
      </c>
      <c r="AV42">
        <v>1</v>
      </c>
      <c r="AW42">
        <v>0</v>
      </c>
      <c r="AX42">
        <v>2</v>
      </c>
      <c r="AY42">
        <v>1</v>
      </c>
      <c r="AZ42">
        <v>23</v>
      </c>
      <c r="BA42">
        <v>15</v>
      </c>
      <c r="BB42">
        <v>25</v>
      </c>
      <c r="BC42">
        <v>10</v>
      </c>
      <c r="BD42">
        <v>10</v>
      </c>
      <c r="BE42">
        <v>5</v>
      </c>
      <c r="BF42">
        <v>5</v>
      </c>
      <c r="BG42">
        <v>6</v>
      </c>
      <c r="BH42">
        <v>2</v>
      </c>
      <c r="BI42">
        <v>78</v>
      </c>
      <c r="BJ42" t="s">
        <v>137</v>
      </c>
      <c r="BK42" t="s">
        <v>345</v>
      </c>
      <c r="BL42" t="s">
        <v>139</v>
      </c>
      <c r="BM42" t="s">
        <v>465</v>
      </c>
      <c r="BN42" t="s">
        <v>466</v>
      </c>
      <c r="BO42" t="s">
        <v>221</v>
      </c>
      <c r="BP42" t="s">
        <v>190</v>
      </c>
      <c r="BQ42" t="s">
        <v>467</v>
      </c>
      <c r="BR42" t="s">
        <v>345</v>
      </c>
      <c r="BS42" t="s">
        <v>178</v>
      </c>
      <c r="BT42" t="s">
        <v>224</v>
      </c>
      <c r="BU42" t="s">
        <v>266</v>
      </c>
      <c r="BV42" t="s">
        <v>169</v>
      </c>
      <c r="BW42" t="s">
        <v>227</v>
      </c>
      <c r="BX42">
        <v>1</v>
      </c>
      <c r="BY42">
        <v>1</v>
      </c>
      <c r="BZ42">
        <v>3</v>
      </c>
      <c r="CA42" t="s">
        <v>444</v>
      </c>
      <c r="CB42" t="s">
        <v>155</v>
      </c>
      <c r="CC42" t="s">
        <v>155</v>
      </c>
      <c r="CD42">
        <v>2</v>
      </c>
      <c r="CE42">
        <v>3</v>
      </c>
      <c r="CF42">
        <v>2</v>
      </c>
      <c r="CG42">
        <v>2</v>
      </c>
      <c r="CH42">
        <v>1</v>
      </c>
      <c r="CI42">
        <v>1</v>
      </c>
      <c r="CJ42">
        <v>1</v>
      </c>
      <c r="CK42">
        <v>0</v>
      </c>
      <c r="CL42">
        <v>2</v>
      </c>
      <c r="CM42">
        <v>2</v>
      </c>
      <c r="CN42">
        <v>2</v>
      </c>
      <c r="CO42">
        <v>1</v>
      </c>
      <c r="CP42">
        <v>10</v>
      </c>
      <c r="CQ42">
        <v>1</v>
      </c>
      <c r="CR42">
        <v>1</v>
      </c>
      <c r="CS42">
        <v>1</v>
      </c>
      <c r="CT42">
        <v>1</v>
      </c>
      <c r="CU42">
        <v>0</v>
      </c>
      <c r="CV42">
        <v>2</v>
      </c>
      <c r="CW42">
        <v>2</v>
      </c>
      <c r="CX42">
        <v>2</v>
      </c>
      <c r="CY42">
        <v>2</v>
      </c>
      <c r="CZ42">
        <v>1</v>
      </c>
      <c r="DA42">
        <v>0</v>
      </c>
      <c r="DB42">
        <v>1</v>
      </c>
      <c r="DC42">
        <v>2</v>
      </c>
      <c r="DD42">
        <v>3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0</v>
      </c>
      <c r="DL42">
        <v>6</v>
      </c>
      <c r="DM42">
        <v>1</v>
      </c>
      <c r="DN42">
        <v>1</v>
      </c>
      <c r="DO42">
        <v>2</v>
      </c>
      <c r="DP42">
        <v>3</v>
      </c>
      <c r="DQ42">
        <v>2</v>
      </c>
      <c r="DR42">
        <v>1</v>
      </c>
      <c r="DS42">
        <v>1</v>
      </c>
      <c r="DT42">
        <v>2</v>
      </c>
      <c r="DU42">
        <v>1</v>
      </c>
      <c r="DV42">
        <v>0</v>
      </c>
      <c r="DW42">
        <v>1</v>
      </c>
      <c r="DX42">
        <v>2</v>
      </c>
      <c r="DY42">
        <v>1</v>
      </c>
      <c r="DZ42">
        <v>1</v>
      </c>
      <c r="EA42">
        <v>3</v>
      </c>
      <c r="EB42">
        <v>1</v>
      </c>
      <c r="EC42">
        <v>3</v>
      </c>
      <c r="ED42">
        <v>1</v>
      </c>
    </row>
    <row r="43" spans="1:134" x14ac:dyDescent="0.25">
      <c r="A43" t="s">
        <v>469</v>
      </c>
      <c r="B43">
        <v>2</v>
      </c>
      <c r="C43">
        <v>53</v>
      </c>
      <c r="D43" t="s">
        <v>134</v>
      </c>
      <c r="E43">
        <v>1</v>
      </c>
      <c r="F43">
        <v>15754941821</v>
      </c>
      <c r="G43">
        <v>1.58</v>
      </c>
      <c r="H43">
        <v>75</v>
      </c>
      <c r="I43">
        <v>30.043262297708697</v>
      </c>
      <c r="K43" t="s">
        <v>471</v>
      </c>
      <c r="L43">
        <v>45282</v>
      </c>
      <c r="M43">
        <v>5</v>
      </c>
      <c r="N43">
        <v>0</v>
      </c>
      <c r="O43">
        <v>7</v>
      </c>
      <c r="P43">
        <v>3</v>
      </c>
      <c r="Q43">
        <v>0</v>
      </c>
      <c r="R43">
        <v>3</v>
      </c>
      <c r="S43">
        <v>3</v>
      </c>
      <c r="T43">
        <v>5</v>
      </c>
      <c r="U43">
        <v>0</v>
      </c>
      <c r="V43">
        <v>5</v>
      </c>
      <c r="W43">
        <v>5</v>
      </c>
      <c r="X43">
        <v>3</v>
      </c>
      <c r="Y43">
        <v>0</v>
      </c>
      <c r="Z43">
        <v>3</v>
      </c>
      <c r="AA43">
        <v>0</v>
      </c>
      <c r="AB43">
        <v>3</v>
      </c>
      <c r="AC43">
        <v>0</v>
      </c>
      <c r="AD43">
        <v>45</v>
      </c>
      <c r="AE43">
        <v>10</v>
      </c>
      <c r="AF43">
        <v>0</v>
      </c>
      <c r="AG43">
        <v>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</v>
      </c>
      <c r="AN43">
        <v>3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3</v>
      </c>
      <c r="AY43">
        <v>1</v>
      </c>
      <c r="AZ43">
        <v>19</v>
      </c>
      <c r="BA43">
        <v>15</v>
      </c>
      <c r="BB43">
        <v>25</v>
      </c>
      <c r="BC43">
        <v>10</v>
      </c>
      <c r="BD43">
        <v>10</v>
      </c>
      <c r="BE43">
        <v>5</v>
      </c>
      <c r="BF43">
        <v>5</v>
      </c>
      <c r="BG43">
        <v>2</v>
      </c>
      <c r="BH43">
        <v>4</v>
      </c>
      <c r="BI43">
        <v>76</v>
      </c>
      <c r="BJ43" t="s">
        <v>152</v>
      </c>
      <c r="BK43" t="s">
        <v>331</v>
      </c>
      <c r="BL43" t="s">
        <v>139</v>
      </c>
      <c r="BM43" t="s">
        <v>472</v>
      </c>
      <c r="BN43" t="s">
        <v>473</v>
      </c>
      <c r="BO43" t="s">
        <v>221</v>
      </c>
      <c r="BP43" t="s">
        <v>474</v>
      </c>
      <c r="BQ43" t="s">
        <v>165</v>
      </c>
      <c r="BR43" t="s">
        <v>345</v>
      </c>
      <c r="BS43" t="s">
        <v>152</v>
      </c>
      <c r="BT43" t="s">
        <v>475</v>
      </c>
      <c r="BU43" t="s">
        <v>476</v>
      </c>
      <c r="BV43" t="s">
        <v>169</v>
      </c>
      <c r="BW43" t="s">
        <v>227</v>
      </c>
      <c r="BX43">
        <v>1</v>
      </c>
      <c r="BY43">
        <v>1</v>
      </c>
      <c r="BZ43">
        <v>3</v>
      </c>
      <c r="CA43" t="s">
        <v>444</v>
      </c>
      <c r="CB43" t="s">
        <v>155</v>
      </c>
      <c r="CC43" t="s">
        <v>155</v>
      </c>
      <c r="CD43">
        <v>2</v>
      </c>
      <c r="CE43">
        <v>3</v>
      </c>
      <c r="CF43">
        <v>2</v>
      </c>
      <c r="CG43">
        <v>2</v>
      </c>
      <c r="CH43">
        <v>1</v>
      </c>
      <c r="CI43">
        <v>1</v>
      </c>
      <c r="CJ43">
        <v>1</v>
      </c>
      <c r="CK43">
        <v>0</v>
      </c>
      <c r="CL43">
        <v>2</v>
      </c>
      <c r="CM43">
        <v>2</v>
      </c>
      <c r="CN43">
        <v>1</v>
      </c>
      <c r="CO43">
        <v>0</v>
      </c>
      <c r="CP43">
        <v>0</v>
      </c>
      <c r="CQ43">
        <v>2</v>
      </c>
      <c r="CR43">
        <v>2</v>
      </c>
      <c r="CS43">
        <v>1</v>
      </c>
      <c r="CT43">
        <v>2</v>
      </c>
      <c r="CU43">
        <v>1</v>
      </c>
      <c r="CV43">
        <v>2</v>
      </c>
      <c r="CW43">
        <v>2</v>
      </c>
      <c r="CX43">
        <v>0</v>
      </c>
      <c r="CY43">
        <v>2</v>
      </c>
      <c r="CZ43">
        <v>1</v>
      </c>
      <c r="DA43">
        <v>0</v>
      </c>
      <c r="DB43">
        <v>1</v>
      </c>
      <c r="DC43">
        <v>2</v>
      </c>
      <c r="DD43">
        <v>3</v>
      </c>
      <c r="DE43">
        <v>1</v>
      </c>
      <c r="DF43">
        <v>4</v>
      </c>
      <c r="DG43">
        <v>2</v>
      </c>
      <c r="DH43">
        <v>2</v>
      </c>
      <c r="DI43">
        <v>1</v>
      </c>
      <c r="DJ43">
        <v>2</v>
      </c>
      <c r="DK43">
        <v>1</v>
      </c>
      <c r="DL43">
        <v>6</v>
      </c>
      <c r="DM43">
        <v>2</v>
      </c>
      <c r="DN43">
        <v>1</v>
      </c>
      <c r="DO43">
        <v>2</v>
      </c>
      <c r="DP43">
        <v>3</v>
      </c>
      <c r="DQ43">
        <v>2</v>
      </c>
      <c r="DR43">
        <v>1</v>
      </c>
      <c r="DS43">
        <v>1</v>
      </c>
      <c r="DT43">
        <v>2</v>
      </c>
      <c r="DU43">
        <v>1</v>
      </c>
      <c r="DV43">
        <v>0</v>
      </c>
      <c r="DW43">
        <v>1</v>
      </c>
      <c r="DX43">
        <v>2</v>
      </c>
      <c r="DY43">
        <v>1</v>
      </c>
      <c r="DZ43">
        <v>1</v>
      </c>
      <c r="EA43">
        <v>2</v>
      </c>
      <c r="EB43">
        <v>8</v>
      </c>
      <c r="EC43">
        <v>6</v>
      </c>
      <c r="ED43">
        <v>4</v>
      </c>
    </row>
    <row r="44" spans="1:134" x14ac:dyDescent="0.25">
      <c r="A44" t="s">
        <v>478</v>
      </c>
      <c r="B44">
        <v>1</v>
      </c>
      <c r="C44">
        <v>43</v>
      </c>
      <c r="D44" t="s">
        <v>134</v>
      </c>
      <c r="E44">
        <v>1</v>
      </c>
      <c r="F44">
        <v>15754917113</v>
      </c>
      <c r="G44">
        <v>1.63</v>
      </c>
      <c r="H44">
        <v>80</v>
      </c>
      <c r="I44">
        <v>30.110278896458279</v>
      </c>
      <c r="K44" t="s">
        <v>271</v>
      </c>
      <c r="L44">
        <v>45287</v>
      </c>
      <c r="M44">
        <v>5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3</v>
      </c>
      <c r="V44">
        <v>7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5</v>
      </c>
      <c r="AD44">
        <v>26</v>
      </c>
      <c r="AE44">
        <v>3</v>
      </c>
      <c r="AF44">
        <v>2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3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</v>
      </c>
      <c r="AZ44">
        <v>12</v>
      </c>
      <c r="BA44">
        <v>15</v>
      </c>
      <c r="BB44">
        <v>25</v>
      </c>
      <c r="BC44">
        <v>15</v>
      </c>
      <c r="BD44">
        <v>10</v>
      </c>
      <c r="BE44">
        <v>5</v>
      </c>
      <c r="BF44">
        <v>5</v>
      </c>
      <c r="BG44">
        <v>6</v>
      </c>
      <c r="BH44">
        <v>4</v>
      </c>
      <c r="BI44">
        <v>85</v>
      </c>
      <c r="BJ44" t="s">
        <v>137</v>
      </c>
      <c r="BK44" t="s">
        <v>331</v>
      </c>
      <c r="BL44" t="s">
        <v>139</v>
      </c>
      <c r="BM44" t="s">
        <v>480</v>
      </c>
      <c r="BN44" t="s">
        <v>481</v>
      </c>
      <c r="BO44" t="s">
        <v>482</v>
      </c>
      <c r="BP44" t="s">
        <v>442</v>
      </c>
      <c r="BQ44" t="s">
        <v>483</v>
      </c>
      <c r="BR44" t="s">
        <v>345</v>
      </c>
      <c r="BS44" t="s">
        <v>178</v>
      </c>
      <c r="BT44" t="s">
        <v>167</v>
      </c>
      <c r="BU44" t="s">
        <v>194</v>
      </c>
      <c r="BV44" t="s">
        <v>242</v>
      </c>
      <c r="BW44" t="s">
        <v>155</v>
      </c>
      <c r="BY44">
        <v>1</v>
      </c>
      <c r="BZ44">
        <v>1</v>
      </c>
      <c r="CA44" t="s">
        <v>155</v>
      </c>
      <c r="CB44" t="s">
        <v>155</v>
      </c>
      <c r="CC44" t="s">
        <v>155</v>
      </c>
      <c r="CD44">
        <v>2</v>
      </c>
      <c r="CE44">
        <v>3</v>
      </c>
      <c r="CF44">
        <v>2</v>
      </c>
      <c r="CG44">
        <v>2</v>
      </c>
      <c r="CH44">
        <v>1</v>
      </c>
      <c r="CI44">
        <v>1</v>
      </c>
      <c r="CJ44">
        <v>1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2</v>
      </c>
      <c r="CR44">
        <v>1</v>
      </c>
      <c r="CS44">
        <v>0</v>
      </c>
      <c r="CT44">
        <v>2</v>
      </c>
      <c r="CU44">
        <v>1</v>
      </c>
      <c r="CV44">
        <v>2</v>
      </c>
      <c r="CW44">
        <v>2</v>
      </c>
      <c r="CX44">
        <v>2</v>
      </c>
      <c r="CY44">
        <v>2</v>
      </c>
      <c r="CZ44">
        <v>1</v>
      </c>
      <c r="DA44">
        <v>0</v>
      </c>
      <c r="DB44">
        <v>1</v>
      </c>
      <c r="DC44">
        <v>2</v>
      </c>
      <c r="DD44">
        <v>3</v>
      </c>
      <c r="DE44">
        <v>1</v>
      </c>
      <c r="DF44">
        <v>1</v>
      </c>
      <c r="DG44">
        <v>2</v>
      </c>
      <c r="DH44">
        <v>1</v>
      </c>
      <c r="DI44">
        <v>1</v>
      </c>
      <c r="DJ44">
        <v>2</v>
      </c>
      <c r="DK44">
        <v>1</v>
      </c>
      <c r="DL44">
        <v>6</v>
      </c>
      <c r="DM44">
        <v>1</v>
      </c>
      <c r="DN44">
        <v>1</v>
      </c>
      <c r="DO44">
        <v>1</v>
      </c>
      <c r="DP44">
        <v>5</v>
      </c>
      <c r="DQ44">
        <v>1</v>
      </c>
      <c r="DR44">
        <v>0</v>
      </c>
      <c r="DS44">
        <v>0</v>
      </c>
      <c r="DT44">
        <v>2</v>
      </c>
      <c r="DU44">
        <v>1</v>
      </c>
      <c r="DV44">
        <v>0</v>
      </c>
      <c r="DW44">
        <v>2</v>
      </c>
      <c r="DX44">
        <v>2</v>
      </c>
      <c r="DY44">
        <v>1</v>
      </c>
      <c r="DZ44">
        <v>1</v>
      </c>
      <c r="EA44">
        <v>3</v>
      </c>
      <c r="EB44">
        <v>5</v>
      </c>
      <c r="EC44">
        <v>2</v>
      </c>
      <c r="ED44">
        <v>1</v>
      </c>
    </row>
    <row r="45" spans="1:134" x14ac:dyDescent="0.25">
      <c r="A45" t="s">
        <v>485</v>
      </c>
      <c r="B45">
        <v>1</v>
      </c>
      <c r="C45">
        <v>68</v>
      </c>
      <c r="D45" t="s">
        <v>134</v>
      </c>
      <c r="E45">
        <v>1</v>
      </c>
      <c r="F45">
        <v>13947178942</v>
      </c>
      <c r="G45">
        <v>1.67</v>
      </c>
      <c r="H45">
        <v>75</v>
      </c>
      <c r="I45">
        <v>26.892323138154829</v>
      </c>
      <c r="K45" t="s">
        <v>471</v>
      </c>
      <c r="L45">
        <v>45315</v>
      </c>
      <c r="M45">
        <v>3</v>
      </c>
      <c r="N45">
        <v>3</v>
      </c>
      <c r="O45">
        <v>0</v>
      </c>
      <c r="P45">
        <v>0</v>
      </c>
      <c r="Q45">
        <v>3</v>
      </c>
      <c r="R45">
        <v>5</v>
      </c>
      <c r="S45">
        <v>5</v>
      </c>
      <c r="T45">
        <v>7</v>
      </c>
      <c r="U45">
        <v>5</v>
      </c>
      <c r="V45">
        <v>3</v>
      </c>
      <c r="W45">
        <v>3</v>
      </c>
      <c r="X45">
        <v>0</v>
      </c>
      <c r="Y45">
        <v>0</v>
      </c>
      <c r="Z45">
        <v>3</v>
      </c>
      <c r="AA45">
        <v>3</v>
      </c>
      <c r="AB45">
        <v>0</v>
      </c>
      <c r="AC45">
        <v>0</v>
      </c>
      <c r="AD45">
        <v>43</v>
      </c>
      <c r="AE45">
        <v>5</v>
      </c>
      <c r="AF45">
        <v>1</v>
      </c>
      <c r="AG45">
        <v>3</v>
      </c>
      <c r="AH45">
        <v>0</v>
      </c>
      <c r="AI45">
        <v>0</v>
      </c>
      <c r="AJ45">
        <v>1</v>
      </c>
      <c r="AK45">
        <v>2</v>
      </c>
      <c r="AL45">
        <v>2</v>
      </c>
      <c r="AM45">
        <v>1</v>
      </c>
      <c r="AN45">
        <v>1</v>
      </c>
      <c r="AO45">
        <v>2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2</v>
      </c>
      <c r="AY45">
        <v>1</v>
      </c>
      <c r="AZ45">
        <v>21</v>
      </c>
      <c r="BA45">
        <v>20</v>
      </c>
      <c r="BB45">
        <v>20</v>
      </c>
      <c r="BC45">
        <v>15</v>
      </c>
      <c r="BD45">
        <v>6</v>
      </c>
      <c r="BE45">
        <v>5</v>
      </c>
      <c r="BF45">
        <v>5</v>
      </c>
      <c r="BG45">
        <v>6</v>
      </c>
      <c r="BH45">
        <v>4</v>
      </c>
      <c r="BI45">
        <v>81</v>
      </c>
      <c r="BJ45" t="s">
        <v>338</v>
      </c>
      <c r="BK45" t="s">
        <v>345</v>
      </c>
      <c r="BL45" t="s">
        <v>339</v>
      </c>
      <c r="BM45" t="s">
        <v>487</v>
      </c>
      <c r="BN45" t="s">
        <v>488</v>
      </c>
      <c r="BO45" t="s">
        <v>435</v>
      </c>
      <c r="BP45" t="s">
        <v>436</v>
      </c>
      <c r="BQ45" t="s">
        <v>489</v>
      </c>
      <c r="BR45" t="s">
        <v>345</v>
      </c>
      <c r="BS45" t="s">
        <v>152</v>
      </c>
      <c r="BT45" t="s">
        <v>193</v>
      </c>
      <c r="BU45" t="s">
        <v>490</v>
      </c>
      <c r="BV45" t="s">
        <v>169</v>
      </c>
      <c r="BW45" t="s">
        <v>227</v>
      </c>
      <c r="BX45">
        <v>1</v>
      </c>
      <c r="BY45">
        <v>1</v>
      </c>
      <c r="BZ45">
        <v>3</v>
      </c>
      <c r="CA45" t="s">
        <v>444</v>
      </c>
      <c r="CB45" t="s">
        <v>452</v>
      </c>
      <c r="CC45" t="s">
        <v>155</v>
      </c>
      <c r="CD45">
        <v>2</v>
      </c>
      <c r="CE45">
        <v>3</v>
      </c>
      <c r="CF45">
        <v>3</v>
      </c>
      <c r="CG45">
        <v>2</v>
      </c>
      <c r="CH45">
        <v>1</v>
      </c>
      <c r="CI45">
        <v>1</v>
      </c>
      <c r="CJ45">
        <v>2</v>
      </c>
      <c r="CK45">
        <v>1</v>
      </c>
      <c r="CL45">
        <v>2</v>
      </c>
      <c r="CM45">
        <v>2</v>
      </c>
      <c r="CN45">
        <v>2</v>
      </c>
      <c r="CO45">
        <v>1</v>
      </c>
      <c r="CP45">
        <v>15</v>
      </c>
      <c r="CQ45">
        <v>2</v>
      </c>
      <c r="CR45">
        <v>2</v>
      </c>
      <c r="CS45">
        <v>1</v>
      </c>
      <c r="CT45">
        <v>2</v>
      </c>
      <c r="CU45">
        <v>1</v>
      </c>
      <c r="CV45">
        <v>2</v>
      </c>
      <c r="CW45">
        <v>2</v>
      </c>
      <c r="CX45">
        <v>2</v>
      </c>
      <c r="CY45">
        <v>2</v>
      </c>
      <c r="CZ45">
        <v>1</v>
      </c>
      <c r="DA45">
        <v>0</v>
      </c>
      <c r="DB45">
        <v>1</v>
      </c>
      <c r="DC45">
        <v>2</v>
      </c>
      <c r="DD45">
        <v>3</v>
      </c>
      <c r="DE45">
        <v>1</v>
      </c>
      <c r="DF45">
        <v>4</v>
      </c>
      <c r="DG45">
        <v>2</v>
      </c>
      <c r="DH45">
        <v>1</v>
      </c>
      <c r="DI45">
        <v>1</v>
      </c>
      <c r="DJ45">
        <v>2</v>
      </c>
      <c r="DK45">
        <v>2</v>
      </c>
      <c r="DL45">
        <v>2</v>
      </c>
      <c r="DM45">
        <v>1</v>
      </c>
      <c r="DN45">
        <v>1</v>
      </c>
      <c r="DO45">
        <v>2</v>
      </c>
      <c r="DP45">
        <v>3</v>
      </c>
      <c r="DQ45">
        <v>2</v>
      </c>
      <c r="DR45">
        <v>1</v>
      </c>
      <c r="DS45">
        <v>2</v>
      </c>
      <c r="DT45">
        <v>2</v>
      </c>
      <c r="DU45">
        <v>1</v>
      </c>
      <c r="DV45">
        <v>0</v>
      </c>
      <c r="DW45">
        <v>1</v>
      </c>
      <c r="DX45">
        <v>2</v>
      </c>
      <c r="DY45">
        <v>1</v>
      </c>
      <c r="DZ45">
        <v>1</v>
      </c>
      <c r="EA45">
        <v>3</v>
      </c>
      <c r="EB45">
        <v>6</v>
      </c>
      <c r="EC45">
        <v>4</v>
      </c>
      <c r="ED45">
        <v>4</v>
      </c>
    </row>
    <row r="46" spans="1:134" x14ac:dyDescent="0.25">
      <c r="A46" t="s">
        <v>492</v>
      </c>
      <c r="B46">
        <v>2</v>
      </c>
      <c r="C46">
        <v>50</v>
      </c>
      <c r="D46" t="s">
        <v>134</v>
      </c>
      <c r="E46">
        <v>1</v>
      </c>
      <c r="F46">
        <v>15034946939</v>
      </c>
      <c r="G46">
        <v>1.62</v>
      </c>
      <c r="H46">
        <v>65</v>
      </c>
      <c r="I46">
        <v>24.767565919829291</v>
      </c>
      <c r="K46" t="s">
        <v>494</v>
      </c>
      <c r="L46">
        <v>45343</v>
      </c>
      <c r="M46">
        <v>3</v>
      </c>
      <c r="N46">
        <v>5</v>
      </c>
      <c r="O46">
        <v>0</v>
      </c>
      <c r="P46">
        <v>0</v>
      </c>
      <c r="Q46">
        <v>0</v>
      </c>
      <c r="R46">
        <v>3</v>
      </c>
      <c r="S46">
        <v>3</v>
      </c>
      <c r="T46">
        <v>3</v>
      </c>
      <c r="U46">
        <v>0</v>
      </c>
      <c r="V46">
        <v>0</v>
      </c>
      <c r="W46">
        <v>3</v>
      </c>
      <c r="X46">
        <v>3</v>
      </c>
      <c r="Y46">
        <v>0</v>
      </c>
      <c r="Z46">
        <v>3</v>
      </c>
      <c r="AA46">
        <v>0</v>
      </c>
      <c r="AB46">
        <v>3</v>
      </c>
      <c r="AC46">
        <v>3</v>
      </c>
      <c r="AD46">
        <v>32</v>
      </c>
      <c r="AE46">
        <v>3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2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2</v>
      </c>
      <c r="AY46">
        <v>1</v>
      </c>
      <c r="AZ46">
        <v>13</v>
      </c>
      <c r="BA46">
        <v>10</v>
      </c>
      <c r="BB46">
        <v>25</v>
      </c>
      <c r="BC46">
        <v>10</v>
      </c>
      <c r="BD46">
        <v>2</v>
      </c>
      <c r="BE46">
        <v>5</v>
      </c>
      <c r="BF46">
        <v>5</v>
      </c>
      <c r="BG46">
        <v>6</v>
      </c>
      <c r="BH46">
        <v>4</v>
      </c>
      <c r="BI46">
        <v>67</v>
      </c>
      <c r="BJ46" t="s">
        <v>137</v>
      </c>
      <c r="BK46" t="s">
        <v>345</v>
      </c>
      <c r="BL46" t="s">
        <v>139</v>
      </c>
      <c r="BM46" t="s">
        <v>495</v>
      </c>
      <c r="BN46" t="s">
        <v>496</v>
      </c>
      <c r="BO46" t="s">
        <v>221</v>
      </c>
      <c r="BP46" t="s">
        <v>365</v>
      </c>
      <c r="BQ46" t="s">
        <v>165</v>
      </c>
      <c r="BR46" t="s">
        <v>345</v>
      </c>
      <c r="BS46" t="s">
        <v>178</v>
      </c>
      <c r="BT46" t="s">
        <v>167</v>
      </c>
      <c r="BU46" t="s">
        <v>194</v>
      </c>
      <c r="BV46" t="s">
        <v>169</v>
      </c>
      <c r="BW46" t="s">
        <v>227</v>
      </c>
      <c r="BX46">
        <v>1</v>
      </c>
      <c r="BY46">
        <v>1</v>
      </c>
      <c r="BZ46">
        <v>3</v>
      </c>
      <c r="CA46" t="s">
        <v>155</v>
      </c>
      <c r="CB46" t="s">
        <v>155</v>
      </c>
      <c r="CC46" t="s">
        <v>155</v>
      </c>
      <c r="CD46">
        <v>2</v>
      </c>
      <c r="CE46">
        <v>1</v>
      </c>
      <c r="CF46">
        <v>2</v>
      </c>
      <c r="CG46">
        <v>2</v>
      </c>
      <c r="CH46">
        <v>1</v>
      </c>
      <c r="CI46">
        <v>1</v>
      </c>
      <c r="CJ46">
        <v>2</v>
      </c>
      <c r="CK46">
        <v>1</v>
      </c>
      <c r="CL46">
        <v>2</v>
      </c>
      <c r="CM46">
        <v>2</v>
      </c>
      <c r="CN46">
        <v>2</v>
      </c>
      <c r="CO46">
        <v>1</v>
      </c>
      <c r="CP46">
        <v>5</v>
      </c>
      <c r="CQ46">
        <v>2</v>
      </c>
      <c r="CR46">
        <v>2</v>
      </c>
      <c r="CS46">
        <v>1</v>
      </c>
      <c r="CT46">
        <v>2</v>
      </c>
      <c r="CU46">
        <v>1</v>
      </c>
      <c r="CV46">
        <v>2</v>
      </c>
      <c r="CW46">
        <v>2</v>
      </c>
      <c r="CX46">
        <v>2</v>
      </c>
      <c r="CY46">
        <v>2</v>
      </c>
      <c r="CZ46">
        <v>1</v>
      </c>
      <c r="DA46">
        <v>0</v>
      </c>
      <c r="DB46">
        <v>1</v>
      </c>
      <c r="DC46">
        <v>2</v>
      </c>
      <c r="DD46">
        <v>3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2</v>
      </c>
      <c r="DK46">
        <v>1</v>
      </c>
      <c r="DL46">
        <v>6</v>
      </c>
      <c r="DM46">
        <v>1</v>
      </c>
      <c r="DN46">
        <v>1</v>
      </c>
      <c r="DO46">
        <v>2</v>
      </c>
      <c r="DP46">
        <v>3</v>
      </c>
      <c r="DQ46">
        <v>2</v>
      </c>
      <c r="DR46">
        <v>1</v>
      </c>
      <c r="DS46">
        <v>2</v>
      </c>
      <c r="DT46">
        <v>2</v>
      </c>
      <c r="DU46">
        <v>1</v>
      </c>
      <c r="DV46">
        <v>0</v>
      </c>
      <c r="DW46">
        <v>1</v>
      </c>
      <c r="DX46">
        <v>2</v>
      </c>
      <c r="DY46">
        <v>1</v>
      </c>
      <c r="DZ46">
        <v>1</v>
      </c>
      <c r="EA46">
        <v>3</v>
      </c>
      <c r="EB46">
        <v>5</v>
      </c>
      <c r="EC46">
        <v>2</v>
      </c>
      <c r="ED46">
        <v>1</v>
      </c>
    </row>
    <row r="47" spans="1:134" x14ac:dyDescent="0.25">
      <c r="A47" t="s">
        <v>497</v>
      </c>
      <c r="B47">
        <v>2</v>
      </c>
      <c r="C47">
        <v>55</v>
      </c>
      <c r="D47" t="s">
        <v>237</v>
      </c>
      <c r="E47">
        <v>1</v>
      </c>
      <c r="F47">
        <v>18647827899</v>
      </c>
      <c r="G47">
        <v>1.63</v>
      </c>
      <c r="H47">
        <v>64</v>
      </c>
      <c r="I47">
        <v>24.088223117166624</v>
      </c>
      <c r="K47" t="s">
        <v>499</v>
      </c>
      <c r="L47">
        <v>45506</v>
      </c>
      <c r="M47">
        <v>5</v>
      </c>
      <c r="N47">
        <v>0</v>
      </c>
      <c r="O47">
        <v>0</v>
      </c>
      <c r="P47">
        <v>3</v>
      </c>
      <c r="Q47">
        <v>3</v>
      </c>
      <c r="R47">
        <v>5</v>
      </c>
      <c r="S47">
        <v>5</v>
      </c>
      <c r="T47">
        <v>0</v>
      </c>
      <c r="U47">
        <v>0</v>
      </c>
      <c r="V47">
        <v>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24</v>
      </c>
      <c r="AE47">
        <v>3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2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0</v>
      </c>
      <c r="AZ47">
        <v>9</v>
      </c>
      <c r="BA47">
        <v>20</v>
      </c>
      <c r="BB47">
        <v>25</v>
      </c>
      <c r="BC47">
        <v>15</v>
      </c>
      <c r="BD47">
        <v>10</v>
      </c>
      <c r="BE47">
        <v>5</v>
      </c>
      <c r="BF47">
        <v>5</v>
      </c>
      <c r="BG47">
        <v>6</v>
      </c>
      <c r="BH47">
        <v>4</v>
      </c>
      <c r="BI47">
        <v>90</v>
      </c>
      <c r="BJ47" t="s">
        <v>214</v>
      </c>
      <c r="BK47" t="s">
        <v>138</v>
      </c>
      <c r="BL47" t="s">
        <v>139</v>
      </c>
      <c r="BM47" t="s">
        <v>500</v>
      </c>
      <c r="BN47" t="s">
        <v>501</v>
      </c>
      <c r="BO47" t="s">
        <v>502</v>
      </c>
      <c r="BP47" t="s">
        <v>365</v>
      </c>
      <c r="BQ47" t="s">
        <v>503</v>
      </c>
      <c r="BR47" t="s">
        <v>345</v>
      </c>
      <c r="BS47" t="s">
        <v>178</v>
      </c>
      <c r="BT47" t="s">
        <v>167</v>
      </c>
      <c r="BU47" t="s">
        <v>266</v>
      </c>
      <c r="BV47" t="s">
        <v>504</v>
      </c>
      <c r="BW47" t="s">
        <v>241</v>
      </c>
      <c r="BX47">
        <v>1</v>
      </c>
      <c r="BY47">
        <v>1</v>
      </c>
      <c r="BZ47">
        <v>1</v>
      </c>
      <c r="CA47" t="s">
        <v>505</v>
      </c>
      <c r="CB47" t="s">
        <v>347</v>
      </c>
      <c r="CC47" t="s">
        <v>347</v>
      </c>
      <c r="CD47">
        <v>2</v>
      </c>
      <c r="CE47">
        <v>1</v>
      </c>
      <c r="CF47">
        <v>2</v>
      </c>
      <c r="CG47">
        <v>4</v>
      </c>
      <c r="CH47">
        <v>1</v>
      </c>
      <c r="CI47">
        <v>4</v>
      </c>
      <c r="CJ47">
        <v>1</v>
      </c>
      <c r="CK47">
        <v>0</v>
      </c>
      <c r="CL47">
        <v>1</v>
      </c>
      <c r="CM47">
        <v>2</v>
      </c>
      <c r="CN47">
        <v>2</v>
      </c>
      <c r="CO47">
        <v>1</v>
      </c>
      <c r="CP47">
        <v>10</v>
      </c>
      <c r="CQ47">
        <v>1</v>
      </c>
      <c r="CR47">
        <v>1</v>
      </c>
      <c r="CS47">
        <v>0</v>
      </c>
      <c r="CT47">
        <v>1</v>
      </c>
      <c r="CU47">
        <v>0</v>
      </c>
      <c r="CV47">
        <v>2</v>
      </c>
      <c r="CW47">
        <v>2</v>
      </c>
      <c r="CX47">
        <v>1</v>
      </c>
      <c r="CY47">
        <v>1</v>
      </c>
      <c r="CZ47">
        <v>1</v>
      </c>
      <c r="DA47">
        <v>0</v>
      </c>
      <c r="DB47">
        <v>1</v>
      </c>
      <c r="DC47">
        <v>2</v>
      </c>
      <c r="DD47">
        <v>2</v>
      </c>
      <c r="DE47">
        <v>1</v>
      </c>
      <c r="DF47">
        <v>1</v>
      </c>
      <c r="DG47">
        <v>1</v>
      </c>
      <c r="DH47">
        <v>2</v>
      </c>
      <c r="DI47">
        <v>1</v>
      </c>
      <c r="DJ47">
        <v>2</v>
      </c>
      <c r="DK47">
        <v>2</v>
      </c>
      <c r="DL47">
        <v>6</v>
      </c>
      <c r="DM47">
        <v>2</v>
      </c>
      <c r="DN47">
        <v>1</v>
      </c>
      <c r="DO47">
        <v>1</v>
      </c>
      <c r="DP47">
        <v>0</v>
      </c>
      <c r="DQ47">
        <v>1</v>
      </c>
      <c r="DR47">
        <v>0</v>
      </c>
      <c r="DS47">
        <v>0</v>
      </c>
      <c r="DT47">
        <v>2</v>
      </c>
      <c r="DU47">
        <v>1</v>
      </c>
      <c r="DV47">
        <v>0</v>
      </c>
      <c r="DW47">
        <v>2</v>
      </c>
      <c r="DX47">
        <v>2</v>
      </c>
      <c r="DY47">
        <v>1</v>
      </c>
      <c r="DZ47">
        <v>1</v>
      </c>
      <c r="EA47">
        <v>1</v>
      </c>
      <c r="EB47">
        <v>5</v>
      </c>
      <c r="EC47">
        <v>3</v>
      </c>
      <c r="ED47">
        <v>1</v>
      </c>
    </row>
    <row r="48" spans="1:134" x14ac:dyDescent="0.25">
      <c r="A48" t="s">
        <v>462</v>
      </c>
      <c r="B48">
        <v>1</v>
      </c>
      <c r="C48">
        <v>50</v>
      </c>
      <c r="D48" t="s">
        <v>506</v>
      </c>
      <c r="E48">
        <v>1</v>
      </c>
      <c r="F48">
        <v>15848940039</v>
      </c>
      <c r="G48">
        <v>1.77</v>
      </c>
      <c r="H48">
        <v>100</v>
      </c>
      <c r="I48">
        <v>31.919307989402789</v>
      </c>
      <c r="K48" t="s">
        <v>271</v>
      </c>
      <c r="L48">
        <v>45273</v>
      </c>
      <c r="M48">
        <v>3</v>
      </c>
      <c r="N48">
        <v>0</v>
      </c>
      <c r="O48">
        <v>3</v>
      </c>
      <c r="P48">
        <v>3</v>
      </c>
      <c r="Q48">
        <v>5</v>
      </c>
      <c r="R48">
        <v>3</v>
      </c>
      <c r="S48">
        <v>3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</v>
      </c>
      <c r="AD48">
        <v>28</v>
      </c>
      <c r="AE48">
        <v>5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2</v>
      </c>
      <c r="AL48">
        <v>1</v>
      </c>
      <c r="AM48">
        <v>1</v>
      </c>
      <c r="AN48">
        <v>2</v>
      </c>
      <c r="AO48">
        <v>1</v>
      </c>
      <c r="AP48">
        <v>1</v>
      </c>
      <c r="AQ48">
        <v>0</v>
      </c>
      <c r="AR48">
        <v>1</v>
      </c>
      <c r="AS48">
        <v>2</v>
      </c>
      <c r="AT48">
        <v>2</v>
      </c>
      <c r="AU48">
        <v>2</v>
      </c>
      <c r="AV48">
        <v>1</v>
      </c>
      <c r="AW48">
        <v>0</v>
      </c>
      <c r="AX48">
        <v>2</v>
      </c>
      <c r="AY48">
        <v>1</v>
      </c>
      <c r="AZ48">
        <v>21</v>
      </c>
      <c r="BA48">
        <v>0</v>
      </c>
      <c r="BB48">
        <v>25</v>
      </c>
      <c r="BC48">
        <v>10</v>
      </c>
      <c r="BD48">
        <v>10</v>
      </c>
      <c r="BE48">
        <v>5</v>
      </c>
      <c r="BF48">
        <v>5</v>
      </c>
      <c r="BG48">
        <v>6</v>
      </c>
      <c r="BH48">
        <v>2</v>
      </c>
      <c r="BI48">
        <v>63</v>
      </c>
      <c r="BJ48" t="s">
        <v>507</v>
      </c>
      <c r="BK48" t="s">
        <v>138</v>
      </c>
      <c r="BL48" t="s">
        <v>139</v>
      </c>
      <c r="BM48" t="s">
        <v>508</v>
      </c>
      <c r="BN48" t="s">
        <v>509</v>
      </c>
      <c r="BO48" t="s">
        <v>510</v>
      </c>
      <c r="BP48" t="s">
        <v>190</v>
      </c>
      <c r="BQ48" t="s">
        <v>511</v>
      </c>
      <c r="BR48" t="s">
        <v>345</v>
      </c>
      <c r="BS48" t="s">
        <v>178</v>
      </c>
      <c r="BT48" t="s">
        <v>224</v>
      </c>
      <c r="BU48" t="s">
        <v>266</v>
      </c>
      <c r="BV48" t="s">
        <v>169</v>
      </c>
      <c r="BW48" t="s">
        <v>227</v>
      </c>
      <c r="BX48">
        <v>1</v>
      </c>
      <c r="BY48">
        <v>1</v>
      </c>
      <c r="BZ48">
        <v>3</v>
      </c>
      <c r="CA48" t="s">
        <v>444</v>
      </c>
      <c r="CB48" t="s">
        <v>347</v>
      </c>
      <c r="CC48" t="s">
        <v>347</v>
      </c>
      <c r="CD48">
        <v>2</v>
      </c>
      <c r="CE48">
        <v>2</v>
      </c>
      <c r="CF48">
        <v>2</v>
      </c>
      <c r="CG48">
        <v>2</v>
      </c>
      <c r="CH48">
        <v>1</v>
      </c>
      <c r="CI48">
        <v>1</v>
      </c>
      <c r="CJ48">
        <v>1</v>
      </c>
      <c r="CK48">
        <v>0</v>
      </c>
      <c r="CL48">
        <v>2</v>
      </c>
      <c r="CM48">
        <v>2</v>
      </c>
      <c r="CN48">
        <v>2</v>
      </c>
      <c r="CO48">
        <v>1</v>
      </c>
      <c r="CP48">
        <v>10</v>
      </c>
      <c r="CQ48">
        <v>2</v>
      </c>
      <c r="CR48">
        <v>2</v>
      </c>
      <c r="CS48">
        <v>1</v>
      </c>
      <c r="CT48">
        <v>2</v>
      </c>
      <c r="CU48">
        <v>1</v>
      </c>
      <c r="CV48">
        <v>2</v>
      </c>
      <c r="CW48">
        <v>2</v>
      </c>
      <c r="CX48">
        <v>2</v>
      </c>
      <c r="CY48">
        <v>2</v>
      </c>
      <c r="CZ48">
        <v>1</v>
      </c>
      <c r="DA48">
        <v>0</v>
      </c>
      <c r="DB48">
        <v>1</v>
      </c>
      <c r="DC48">
        <v>1</v>
      </c>
      <c r="DD48">
        <v>0</v>
      </c>
      <c r="DE48">
        <v>0</v>
      </c>
      <c r="DF48">
        <v>1</v>
      </c>
      <c r="DG48">
        <v>1</v>
      </c>
      <c r="DH48">
        <v>2</v>
      </c>
      <c r="DI48">
        <v>2</v>
      </c>
      <c r="DJ48">
        <v>2</v>
      </c>
      <c r="DK48">
        <v>1</v>
      </c>
      <c r="DL48">
        <v>6</v>
      </c>
      <c r="DM48">
        <v>1</v>
      </c>
      <c r="DN48">
        <v>1</v>
      </c>
      <c r="DO48">
        <v>2</v>
      </c>
      <c r="DP48">
        <v>3</v>
      </c>
      <c r="DQ48">
        <v>2</v>
      </c>
      <c r="DR48">
        <v>1</v>
      </c>
      <c r="DS48">
        <v>2</v>
      </c>
      <c r="DT48">
        <v>2</v>
      </c>
      <c r="DU48">
        <v>1</v>
      </c>
      <c r="DV48">
        <v>0</v>
      </c>
      <c r="DW48">
        <v>1</v>
      </c>
      <c r="DX48">
        <v>3</v>
      </c>
      <c r="DY48">
        <v>6</v>
      </c>
      <c r="DZ48">
        <v>1</v>
      </c>
      <c r="EA48">
        <v>3</v>
      </c>
      <c r="EB48">
        <v>1</v>
      </c>
      <c r="EC48">
        <v>3</v>
      </c>
      <c r="ED48">
        <v>1</v>
      </c>
    </row>
    <row r="49" spans="1:134" x14ac:dyDescent="0.25">
      <c r="A49" t="s">
        <v>512</v>
      </c>
      <c r="B49">
        <v>1</v>
      </c>
      <c r="C49">
        <v>76</v>
      </c>
      <c r="D49" t="s">
        <v>506</v>
      </c>
      <c r="E49">
        <v>1</v>
      </c>
      <c r="F49">
        <v>15326094152</v>
      </c>
      <c r="G49">
        <v>1.76</v>
      </c>
      <c r="H49">
        <v>70</v>
      </c>
      <c r="I49">
        <v>22.598140495867771</v>
      </c>
      <c r="K49" t="s">
        <v>514</v>
      </c>
      <c r="L49">
        <v>45275</v>
      </c>
      <c r="M49">
        <v>7</v>
      </c>
      <c r="N49">
        <v>0</v>
      </c>
      <c r="O49">
        <v>0</v>
      </c>
      <c r="P49">
        <v>0</v>
      </c>
      <c r="Q49">
        <v>7</v>
      </c>
      <c r="R49">
        <v>5</v>
      </c>
      <c r="S49">
        <v>5</v>
      </c>
      <c r="T49">
        <v>7</v>
      </c>
      <c r="U49">
        <v>7</v>
      </c>
      <c r="V49">
        <v>3</v>
      </c>
      <c r="W49">
        <v>3</v>
      </c>
      <c r="X49">
        <v>3</v>
      </c>
      <c r="Y49">
        <v>0</v>
      </c>
      <c r="Z49">
        <v>3</v>
      </c>
      <c r="AA49">
        <v>0</v>
      </c>
      <c r="AB49">
        <v>5</v>
      </c>
      <c r="AC49">
        <v>0</v>
      </c>
      <c r="AD49">
        <v>55</v>
      </c>
      <c r="AE49">
        <v>6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3</v>
      </c>
      <c r="AL49">
        <v>2</v>
      </c>
      <c r="AM49">
        <v>1</v>
      </c>
      <c r="AN49">
        <v>1</v>
      </c>
      <c r="AO49">
        <v>3</v>
      </c>
      <c r="AP49">
        <v>1</v>
      </c>
      <c r="AQ49">
        <v>4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4</v>
      </c>
      <c r="AY49">
        <v>1</v>
      </c>
      <c r="AZ49">
        <v>26</v>
      </c>
      <c r="BA49">
        <v>0</v>
      </c>
      <c r="BB49">
        <v>20</v>
      </c>
      <c r="BC49">
        <v>6</v>
      </c>
      <c r="BD49">
        <v>10</v>
      </c>
      <c r="BE49">
        <v>5</v>
      </c>
      <c r="BF49">
        <v>5</v>
      </c>
      <c r="BG49">
        <v>2</v>
      </c>
      <c r="BH49">
        <v>4</v>
      </c>
      <c r="BI49">
        <v>52</v>
      </c>
      <c r="BJ49" t="s">
        <v>214</v>
      </c>
      <c r="BK49" t="s">
        <v>138</v>
      </c>
      <c r="BL49" t="s">
        <v>339</v>
      </c>
      <c r="BM49" t="s">
        <v>515</v>
      </c>
      <c r="BN49" t="s">
        <v>516</v>
      </c>
      <c r="BO49" t="s">
        <v>221</v>
      </c>
      <c r="BP49" t="s">
        <v>190</v>
      </c>
      <c r="BQ49" t="s">
        <v>366</v>
      </c>
      <c r="BR49" t="s">
        <v>151</v>
      </c>
      <c r="BS49" t="s">
        <v>517</v>
      </c>
      <c r="BT49" t="s">
        <v>179</v>
      </c>
      <c r="BU49" t="s">
        <v>212</v>
      </c>
      <c r="BV49" t="s">
        <v>169</v>
      </c>
      <c r="BW49" t="s">
        <v>227</v>
      </c>
      <c r="BX49">
        <v>1</v>
      </c>
      <c r="BY49">
        <v>1</v>
      </c>
      <c r="BZ49">
        <v>1</v>
      </c>
      <c r="CA49" t="s">
        <v>518</v>
      </c>
      <c r="CB49" t="s">
        <v>347</v>
      </c>
      <c r="CC49" t="s">
        <v>519</v>
      </c>
      <c r="CD49">
        <v>2</v>
      </c>
      <c r="CE49">
        <v>2</v>
      </c>
      <c r="CF49">
        <v>2</v>
      </c>
      <c r="CG49">
        <v>2</v>
      </c>
      <c r="CH49">
        <v>1</v>
      </c>
      <c r="CI49">
        <v>1</v>
      </c>
      <c r="CJ49">
        <v>1</v>
      </c>
      <c r="CK49">
        <v>0</v>
      </c>
      <c r="CL49">
        <v>2</v>
      </c>
      <c r="CM49">
        <v>2</v>
      </c>
      <c r="CN49">
        <v>2</v>
      </c>
      <c r="CO49">
        <v>1</v>
      </c>
      <c r="CP49">
        <v>20</v>
      </c>
      <c r="CQ49">
        <v>2</v>
      </c>
      <c r="CR49">
        <v>2</v>
      </c>
      <c r="CS49">
        <v>2</v>
      </c>
      <c r="CT49">
        <v>2</v>
      </c>
      <c r="CU49">
        <v>1</v>
      </c>
      <c r="CV49">
        <v>2</v>
      </c>
      <c r="CW49">
        <v>2</v>
      </c>
      <c r="CX49">
        <v>2</v>
      </c>
      <c r="CY49">
        <v>2</v>
      </c>
      <c r="CZ49">
        <v>1</v>
      </c>
      <c r="DA49">
        <v>0</v>
      </c>
      <c r="DB49">
        <v>1</v>
      </c>
      <c r="DC49">
        <v>2</v>
      </c>
      <c r="DD49">
        <v>3</v>
      </c>
      <c r="DE49">
        <v>1</v>
      </c>
      <c r="DF49">
        <v>1</v>
      </c>
      <c r="DG49">
        <v>2</v>
      </c>
      <c r="DH49">
        <v>3</v>
      </c>
      <c r="DI49">
        <v>2</v>
      </c>
      <c r="DJ49">
        <v>2</v>
      </c>
      <c r="DK49">
        <v>1</v>
      </c>
      <c r="DL49">
        <v>6</v>
      </c>
      <c r="DM49">
        <v>2</v>
      </c>
      <c r="DN49">
        <v>2</v>
      </c>
      <c r="DO49">
        <v>2</v>
      </c>
      <c r="DP49">
        <v>3</v>
      </c>
      <c r="DQ49">
        <v>2</v>
      </c>
      <c r="DR49">
        <v>1</v>
      </c>
      <c r="DS49">
        <v>1</v>
      </c>
      <c r="DT49">
        <v>2</v>
      </c>
      <c r="DU49">
        <v>1</v>
      </c>
      <c r="DV49">
        <v>0</v>
      </c>
      <c r="DW49">
        <v>1</v>
      </c>
      <c r="DX49">
        <v>2</v>
      </c>
      <c r="DY49">
        <v>1</v>
      </c>
      <c r="DZ49">
        <v>1</v>
      </c>
      <c r="EA49">
        <v>5</v>
      </c>
      <c r="EB49">
        <v>2</v>
      </c>
      <c r="EC49">
        <v>7</v>
      </c>
      <c r="ED49">
        <v>3</v>
      </c>
    </row>
    <row r="50" spans="1:134" x14ac:dyDescent="0.25">
      <c r="A50" t="s">
        <v>520</v>
      </c>
      <c r="B50">
        <v>1</v>
      </c>
      <c r="C50">
        <v>49</v>
      </c>
      <c r="D50" t="s">
        <v>506</v>
      </c>
      <c r="E50">
        <v>1</v>
      </c>
      <c r="F50">
        <v>13404831283</v>
      </c>
      <c r="G50">
        <v>1.77</v>
      </c>
      <c r="H50">
        <v>88</v>
      </c>
      <c r="I50">
        <v>28.088991030674453</v>
      </c>
      <c r="K50" t="s">
        <v>523</v>
      </c>
      <c r="L50">
        <v>45280</v>
      </c>
      <c r="M50">
        <v>5</v>
      </c>
      <c r="N50">
        <v>0</v>
      </c>
      <c r="O50">
        <v>5</v>
      </c>
      <c r="P50">
        <v>5</v>
      </c>
      <c r="Q50">
        <v>3</v>
      </c>
      <c r="R50">
        <v>5</v>
      </c>
      <c r="S50">
        <v>5</v>
      </c>
      <c r="T50">
        <v>0</v>
      </c>
      <c r="U50">
        <v>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33</v>
      </c>
      <c r="AE50">
        <v>5</v>
      </c>
      <c r="AF50">
        <v>2</v>
      </c>
      <c r="AG50">
        <v>2</v>
      </c>
      <c r="AH50">
        <v>1</v>
      </c>
      <c r="AI50">
        <v>1</v>
      </c>
      <c r="AJ50">
        <v>2</v>
      </c>
      <c r="AK50">
        <v>3</v>
      </c>
      <c r="AL50">
        <v>1</v>
      </c>
      <c r="AM50">
        <v>2</v>
      </c>
      <c r="AN50">
        <v>2</v>
      </c>
      <c r="AO50">
        <v>1</v>
      </c>
      <c r="AP50">
        <v>1</v>
      </c>
      <c r="AQ50">
        <v>1</v>
      </c>
      <c r="AR50">
        <v>2</v>
      </c>
      <c r="AS50">
        <v>1</v>
      </c>
      <c r="AT50">
        <v>3</v>
      </c>
      <c r="AU50">
        <v>0</v>
      </c>
      <c r="AV50">
        <v>1</v>
      </c>
      <c r="AW50">
        <v>1</v>
      </c>
      <c r="AX50">
        <v>3</v>
      </c>
      <c r="AY50">
        <v>1</v>
      </c>
      <c r="AZ50">
        <v>31</v>
      </c>
      <c r="BA50">
        <v>5</v>
      </c>
      <c r="BB50">
        <v>25</v>
      </c>
      <c r="BC50">
        <v>2</v>
      </c>
      <c r="BD50">
        <v>10</v>
      </c>
      <c r="BE50">
        <v>5</v>
      </c>
      <c r="BF50">
        <v>3</v>
      </c>
      <c r="BG50">
        <v>6</v>
      </c>
      <c r="BH50">
        <v>2</v>
      </c>
      <c r="BI50">
        <v>58</v>
      </c>
      <c r="BJ50" t="s">
        <v>351</v>
      </c>
      <c r="BK50" t="s">
        <v>345</v>
      </c>
      <c r="BL50" t="s">
        <v>524</v>
      </c>
      <c r="BM50" t="s">
        <v>525</v>
      </c>
      <c r="BN50" t="s">
        <v>526</v>
      </c>
      <c r="BO50" t="s">
        <v>148</v>
      </c>
      <c r="BP50" t="s">
        <v>527</v>
      </c>
      <c r="BQ50" t="s">
        <v>528</v>
      </c>
      <c r="BR50" t="s">
        <v>151</v>
      </c>
      <c r="BS50" t="s">
        <v>529</v>
      </c>
      <c r="BT50" t="s">
        <v>214</v>
      </c>
      <c r="BU50" t="s">
        <v>530</v>
      </c>
      <c r="BV50" t="s">
        <v>155</v>
      </c>
      <c r="BW50" t="s">
        <v>227</v>
      </c>
      <c r="BX50">
        <v>1</v>
      </c>
      <c r="BY50">
        <v>2</v>
      </c>
      <c r="BZ50">
        <v>1</v>
      </c>
      <c r="CA50" t="s">
        <v>444</v>
      </c>
      <c r="CB50" t="s">
        <v>531</v>
      </c>
      <c r="CC50" t="s">
        <v>532</v>
      </c>
      <c r="CD50">
        <v>2</v>
      </c>
      <c r="CE50">
        <v>2</v>
      </c>
      <c r="CF50">
        <v>2</v>
      </c>
      <c r="CG50">
        <v>4</v>
      </c>
      <c r="CH50">
        <v>1</v>
      </c>
      <c r="CI50">
        <v>1</v>
      </c>
      <c r="CJ50">
        <v>1</v>
      </c>
      <c r="CK50">
        <v>0</v>
      </c>
      <c r="CL50">
        <v>2</v>
      </c>
      <c r="CM50">
        <v>2</v>
      </c>
      <c r="CN50">
        <v>2</v>
      </c>
      <c r="CO50">
        <v>1</v>
      </c>
      <c r="CP50">
        <v>20</v>
      </c>
      <c r="CQ50">
        <v>2</v>
      </c>
      <c r="CR50">
        <v>2</v>
      </c>
      <c r="CS50">
        <v>1</v>
      </c>
      <c r="CT50">
        <v>2</v>
      </c>
      <c r="CU50">
        <v>2</v>
      </c>
      <c r="CV50">
        <v>2</v>
      </c>
      <c r="CW50">
        <v>2</v>
      </c>
      <c r="CX50">
        <v>2</v>
      </c>
      <c r="CY50">
        <v>2</v>
      </c>
      <c r="CZ50">
        <v>1</v>
      </c>
      <c r="DA50">
        <v>0</v>
      </c>
      <c r="DB50">
        <v>1</v>
      </c>
      <c r="DC50">
        <v>2</v>
      </c>
      <c r="DD50">
        <v>2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2</v>
      </c>
      <c r="DK50">
        <v>5</v>
      </c>
      <c r="DL50">
        <v>1</v>
      </c>
      <c r="DM50">
        <v>2</v>
      </c>
      <c r="DN50">
        <v>1</v>
      </c>
      <c r="DO50">
        <v>2</v>
      </c>
      <c r="DP50">
        <v>3</v>
      </c>
      <c r="DQ50">
        <v>1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2</v>
      </c>
      <c r="DX50">
        <v>2</v>
      </c>
      <c r="DY50">
        <v>1</v>
      </c>
      <c r="DZ50">
        <v>1</v>
      </c>
      <c r="EA50">
        <v>3</v>
      </c>
      <c r="EB50">
        <v>2</v>
      </c>
      <c r="EC50">
        <v>2</v>
      </c>
      <c r="ED50">
        <v>1</v>
      </c>
    </row>
    <row r="51" spans="1:134" x14ac:dyDescent="0.25">
      <c r="A51" t="s">
        <v>469</v>
      </c>
      <c r="B51">
        <v>2</v>
      </c>
      <c r="C51">
        <v>53</v>
      </c>
      <c r="D51" t="s">
        <v>506</v>
      </c>
      <c r="E51">
        <v>1</v>
      </c>
      <c r="F51">
        <v>15754941821</v>
      </c>
      <c r="G51">
        <v>1.58</v>
      </c>
      <c r="H51">
        <v>75</v>
      </c>
      <c r="I51">
        <v>30.043262297708697</v>
      </c>
      <c r="K51" t="s">
        <v>471</v>
      </c>
      <c r="L51">
        <v>45282</v>
      </c>
      <c r="M51">
        <v>5</v>
      </c>
      <c r="N51">
        <v>0</v>
      </c>
      <c r="O51">
        <v>0</v>
      </c>
      <c r="P51">
        <v>7</v>
      </c>
      <c r="Q51">
        <v>3</v>
      </c>
      <c r="R51">
        <v>3</v>
      </c>
      <c r="S51">
        <v>3</v>
      </c>
      <c r="T51">
        <v>5</v>
      </c>
      <c r="U51">
        <v>0</v>
      </c>
      <c r="V51">
        <v>5</v>
      </c>
      <c r="W51">
        <v>5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39</v>
      </c>
      <c r="AE51">
        <v>10</v>
      </c>
      <c r="AF51">
        <v>0</v>
      </c>
      <c r="AG51">
        <v>4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4</v>
      </c>
      <c r="AN51">
        <v>4</v>
      </c>
      <c r="AO51">
        <v>3</v>
      </c>
      <c r="AP51">
        <v>2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23</v>
      </c>
      <c r="BA51">
        <v>20</v>
      </c>
      <c r="BB51">
        <v>10</v>
      </c>
      <c r="BC51">
        <v>6</v>
      </c>
      <c r="BD51">
        <v>0</v>
      </c>
      <c r="BE51">
        <v>5</v>
      </c>
      <c r="BF51">
        <v>5</v>
      </c>
      <c r="BG51">
        <v>6</v>
      </c>
      <c r="BH51">
        <v>4</v>
      </c>
      <c r="BI51">
        <v>56</v>
      </c>
      <c r="BJ51" t="s">
        <v>152</v>
      </c>
      <c r="BK51" t="s">
        <v>331</v>
      </c>
      <c r="BL51" t="s">
        <v>139</v>
      </c>
      <c r="BM51" t="s">
        <v>533</v>
      </c>
      <c r="BN51" t="s">
        <v>534</v>
      </c>
      <c r="BO51" t="s">
        <v>148</v>
      </c>
      <c r="BP51" t="s">
        <v>535</v>
      </c>
      <c r="BQ51" t="s">
        <v>536</v>
      </c>
      <c r="BR51" t="s">
        <v>151</v>
      </c>
      <c r="BS51" t="s">
        <v>178</v>
      </c>
      <c r="BT51" t="s">
        <v>475</v>
      </c>
      <c r="BU51" t="s">
        <v>537</v>
      </c>
      <c r="BV51" t="s">
        <v>169</v>
      </c>
      <c r="BW51" t="s">
        <v>227</v>
      </c>
      <c r="BX51">
        <v>1</v>
      </c>
      <c r="BY51">
        <v>1</v>
      </c>
      <c r="BZ51">
        <v>3</v>
      </c>
      <c r="CA51" t="s">
        <v>444</v>
      </c>
      <c r="CB51" t="s">
        <v>155</v>
      </c>
      <c r="CC51" t="s">
        <v>155</v>
      </c>
      <c r="CD51">
        <v>2</v>
      </c>
      <c r="CE51">
        <v>3</v>
      </c>
      <c r="CF51">
        <v>2</v>
      </c>
      <c r="CG51">
        <v>2</v>
      </c>
      <c r="CH51">
        <v>1</v>
      </c>
      <c r="CI51">
        <v>1</v>
      </c>
      <c r="CJ51">
        <v>1</v>
      </c>
      <c r="CK51">
        <v>0</v>
      </c>
      <c r="CL51">
        <v>2</v>
      </c>
      <c r="CM51">
        <v>2</v>
      </c>
      <c r="CN51">
        <v>2</v>
      </c>
      <c r="CO51">
        <v>1</v>
      </c>
      <c r="CP51">
        <v>10</v>
      </c>
      <c r="CQ51">
        <v>2</v>
      </c>
      <c r="CR51">
        <v>2</v>
      </c>
      <c r="CS51">
        <v>1</v>
      </c>
      <c r="CT51">
        <v>2</v>
      </c>
      <c r="CU51">
        <v>1</v>
      </c>
      <c r="CV51">
        <v>2</v>
      </c>
      <c r="CW51">
        <v>2</v>
      </c>
      <c r="CX51">
        <v>5</v>
      </c>
      <c r="CY51">
        <v>2</v>
      </c>
      <c r="CZ51">
        <v>1</v>
      </c>
      <c r="DA51">
        <v>0</v>
      </c>
      <c r="DB51">
        <v>1</v>
      </c>
      <c r="DC51">
        <v>2</v>
      </c>
      <c r="DD51">
        <v>2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2</v>
      </c>
      <c r="DK51">
        <v>5</v>
      </c>
      <c r="DL51">
        <v>6</v>
      </c>
      <c r="DM51">
        <v>1</v>
      </c>
      <c r="DN51">
        <v>1</v>
      </c>
      <c r="DO51">
        <v>2</v>
      </c>
      <c r="DP51">
        <v>3</v>
      </c>
      <c r="DQ51">
        <v>2</v>
      </c>
      <c r="DR51">
        <v>1</v>
      </c>
      <c r="DS51">
        <v>1</v>
      </c>
      <c r="DT51">
        <v>2</v>
      </c>
      <c r="DU51">
        <v>1</v>
      </c>
      <c r="DV51">
        <v>0</v>
      </c>
      <c r="DW51">
        <v>1</v>
      </c>
      <c r="DX51">
        <v>2</v>
      </c>
      <c r="DY51">
        <v>1</v>
      </c>
      <c r="DZ51">
        <v>1</v>
      </c>
      <c r="EA51">
        <v>3</v>
      </c>
      <c r="EB51">
        <v>8</v>
      </c>
      <c r="EC51">
        <v>3</v>
      </c>
      <c r="ED51">
        <v>3</v>
      </c>
    </row>
    <row r="52" spans="1:134" x14ac:dyDescent="0.25">
      <c r="A52" t="s">
        <v>478</v>
      </c>
      <c r="B52">
        <v>1</v>
      </c>
      <c r="C52">
        <v>43</v>
      </c>
      <c r="D52" t="s">
        <v>506</v>
      </c>
      <c r="E52">
        <v>1</v>
      </c>
      <c r="F52">
        <v>15754917113</v>
      </c>
      <c r="G52">
        <v>1.63</v>
      </c>
      <c r="H52">
        <v>80</v>
      </c>
      <c r="I52">
        <v>30.110278896458279</v>
      </c>
      <c r="K52" t="s">
        <v>271</v>
      </c>
      <c r="L52">
        <v>45287</v>
      </c>
      <c r="M52">
        <v>5</v>
      </c>
      <c r="N52">
        <v>0</v>
      </c>
      <c r="O52">
        <v>0</v>
      </c>
      <c r="P52">
        <v>0</v>
      </c>
      <c r="Q52">
        <v>3</v>
      </c>
      <c r="R52">
        <v>0</v>
      </c>
      <c r="S52">
        <v>0</v>
      </c>
      <c r="T52">
        <v>0</v>
      </c>
      <c r="U52">
        <v>3</v>
      </c>
      <c r="V52">
        <v>7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18</v>
      </c>
      <c r="AE52">
        <v>3</v>
      </c>
      <c r="AF52">
        <v>2</v>
      </c>
      <c r="AG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3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</v>
      </c>
      <c r="AZ52">
        <v>14</v>
      </c>
      <c r="BA52">
        <v>15</v>
      </c>
      <c r="BB52">
        <v>25</v>
      </c>
      <c r="BC52">
        <v>15</v>
      </c>
      <c r="BD52">
        <v>10</v>
      </c>
      <c r="BE52">
        <v>5</v>
      </c>
      <c r="BF52">
        <v>5</v>
      </c>
      <c r="BG52">
        <v>6</v>
      </c>
      <c r="BH52">
        <v>4</v>
      </c>
      <c r="BI52">
        <v>85</v>
      </c>
      <c r="BJ52" t="s">
        <v>507</v>
      </c>
      <c r="BK52" t="s">
        <v>331</v>
      </c>
      <c r="BL52" t="s">
        <v>139</v>
      </c>
      <c r="BM52" t="s">
        <v>258</v>
      </c>
      <c r="BN52" t="s">
        <v>538</v>
      </c>
      <c r="BO52" t="s">
        <v>148</v>
      </c>
      <c r="BP52" t="s">
        <v>176</v>
      </c>
      <c r="BQ52" t="s">
        <v>539</v>
      </c>
      <c r="BR52" t="s">
        <v>151</v>
      </c>
      <c r="BS52" t="s">
        <v>178</v>
      </c>
      <c r="BT52" t="s">
        <v>224</v>
      </c>
      <c r="BU52" t="s">
        <v>540</v>
      </c>
      <c r="BV52" t="s">
        <v>155</v>
      </c>
      <c r="BW52" t="s">
        <v>155</v>
      </c>
      <c r="BX52">
        <v>1</v>
      </c>
      <c r="BY52">
        <v>1</v>
      </c>
      <c r="BZ52">
        <v>1</v>
      </c>
      <c r="CA52" t="s">
        <v>505</v>
      </c>
      <c r="CB52" t="s">
        <v>155</v>
      </c>
      <c r="CC52" t="s">
        <v>155</v>
      </c>
      <c r="CD52">
        <v>2</v>
      </c>
      <c r="CE52">
        <v>3</v>
      </c>
      <c r="CF52">
        <v>2</v>
      </c>
      <c r="CG52">
        <v>2</v>
      </c>
      <c r="CH52">
        <v>1</v>
      </c>
      <c r="CI52">
        <v>1</v>
      </c>
      <c r="CJ52">
        <v>1</v>
      </c>
      <c r="CK52">
        <v>0</v>
      </c>
      <c r="CL52">
        <v>1</v>
      </c>
      <c r="CM52">
        <v>1</v>
      </c>
      <c r="CN52">
        <v>1</v>
      </c>
      <c r="CO52">
        <v>0</v>
      </c>
      <c r="CP52">
        <v>0</v>
      </c>
      <c r="CQ52">
        <v>2</v>
      </c>
      <c r="CR52">
        <v>1</v>
      </c>
      <c r="CS52">
        <v>0</v>
      </c>
      <c r="CT52">
        <v>2</v>
      </c>
      <c r="CU52">
        <v>1</v>
      </c>
      <c r="CV52">
        <v>2</v>
      </c>
      <c r="CW52">
        <v>2</v>
      </c>
      <c r="CX52">
        <v>2</v>
      </c>
      <c r="CY52">
        <v>2</v>
      </c>
      <c r="CZ52">
        <v>1</v>
      </c>
      <c r="DA52">
        <v>0</v>
      </c>
      <c r="DB52">
        <v>1</v>
      </c>
      <c r="DC52">
        <v>2</v>
      </c>
      <c r="DD52">
        <v>2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2</v>
      </c>
      <c r="DK52">
        <v>1</v>
      </c>
      <c r="DL52">
        <v>6</v>
      </c>
      <c r="DM52">
        <v>1</v>
      </c>
      <c r="DN52">
        <v>1</v>
      </c>
      <c r="DO52">
        <v>1</v>
      </c>
      <c r="DP52">
        <v>5</v>
      </c>
      <c r="DQ52">
        <v>1</v>
      </c>
      <c r="DR52">
        <v>0</v>
      </c>
      <c r="DS52">
        <v>0</v>
      </c>
      <c r="DT52">
        <v>2</v>
      </c>
      <c r="DU52">
        <v>1</v>
      </c>
      <c r="DV52">
        <v>0</v>
      </c>
      <c r="DW52">
        <v>2</v>
      </c>
      <c r="DX52">
        <v>1</v>
      </c>
      <c r="DY52">
        <v>1</v>
      </c>
      <c r="DZ52">
        <v>1</v>
      </c>
      <c r="EA52">
        <v>3</v>
      </c>
      <c r="EB52">
        <v>1</v>
      </c>
      <c r="EC52">
        <v>2</v>
      </c>
      <c r="ED52">
        <v>1</v>
      </c>
    </row>
    <row r="53" spans="1:134" x14ac:dyDescent="0.25">
      <c r="A53" t="s">
        <v>541</v>
      </c>
      <c r="B53">
        <v>2</v>
      </c>
      <c r="C53">
        <v>53</v>
      </c>
      <c r="D53" t="s">
        <v>506</v>
      </c>
      <c r="E53">
        <v>1</v>
      </c>
      <c r="F53">
        <v>13847196181</v>
      </c>
      <c r="G53">
        <v>1.61</v>
      </c>
      <c r="H53">
        <v>60</v>
      </c>
      <c r="I53">
        <v>23.147255121330193</v>
      </c>
      <c r="K53" t="s">
        <v>271</v>
      </c>
      <c r="L53">
        <v>45287</v>
      </c>
      <c r="M53">
        <v>3</v>
      </c>
      <c r="N53">
        <v>3</v>
      </c>
      <c r="O53">
        <v>0</v>
      </c>
      <c r="P53">
        <v>0</v>
      </c>
      <c r="Q53">
        <v>0</v>
      </c>
      <c r="R53">
        <v>3</v>
      </c>
      <c r="S53">
        <v>3</v>
      </c>
      <c r="T53">
        <v>0</v>
      </c>
      <c r="U53">
        <v>3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18</v>
      </c>
      <c r="AE53">
        <v>4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1</v>
      </c>
      <c r="AZ53">
        <v>10</v>
      </c>
      <c r="BA53">
        <v>20</v>
      </c>
      <c r="BB53">
        <v>20</v>
      </c>
      <c r="BC53">
        <v>10</v>
      </c>
      <c r="BD53">
        <v>6</v>
      </c>
      <c r="BE53">
        <v>5</v>
      </c>
      <c r="BF53">
        <v>5</v>
      </c>
      <c r="BG53">
        <v>6</v>
      </c>
      <c r="BH53">
        <v>4</v>
      </c>
      <c r="BI53">
        <v>76</v>
      </c>
      <c r="BJ53" t="s">
        <v>351</v>
      </c>
      <c r="BK53" t="s">
        <v>345</v>
      </c>
      <c r="BL53" t="s">
        <v>139</v>
      </c>
      <c r="BM53" t="s">
        <v>543</v>
      </c>
      <c r="BN53" t="s">
        <v>544</v>
      </c>
      <c r="BO53" t="s">
        <v>209</v>
      </c>
      <c r="BP53" t="s">
        <v>164</v>
      </c>
      <c r="BQ53" t="s">
        <v>165</v>
      </c>
      <c r="BR53" t="s">
        <v>151</v>
      </c>
      <c r="BS53" t="s">
        <v>178</v>
      </c>
      <c r="BT53" t="s">
        <v>224</v>
      </c>
      <c r="BU53" t="s">
        <v>367</v>
      </c>
      <c r="BV53" t="s">
        <v>169</v>
      </c>
      <c r="BW53" t="s">
        <v>241</v>
      </c>
      <c r="BX53">
        <v>1</v>
      </c>
      <c r="BY53">
        <v>1</v>
      </c>
      <c r="BZ53">
        <v>1</v>
      </c>
      <c r="CA53" t="s">
        <v>505</v>
      </c>
      <c r="CB53" t="s">
        <v>155</v>
      </c>
      <c r="CC53" t="s">
        <v>155</v>
      </c>
      <c r="CD53">
        <v>2</v>
      </c>
      <c r="CE53">
        <v>2</v>
      </c>
      <c r="CF53">
        <v>2</v>
      </c>
      <c r="CG53">
        <v>1</v>
      </c>
      <c r="CH53">
        <v>1</v>
      </c>
      <c r="CI53">
        <v>1</v>
      </c>
      <c r="CJ53">
        <v>2</v>
      </c>
      <c r="CK53">
        <v>1</v>
      </c>
      <c r="CL53">
        <v>2</v>
      </c>
      <c r="CM53">
        <v>1</v>
      </c>
      <c r="CN53">
        <v>2</v>
      </c>
      <c r="CO53">
        <v>1</v>
      </c>
      <c r="CP53">
        <v>15</v>
      </c>
      <c r="CQ53">
        <v>2</v>
      </c>
      <c r="CR53">
        <v>2</v>
      </c>
      <c r="CS53">
        <v>1</v>
      </c>
      <c r="CT53">
        <v>2</v>
      </c>
      <c r="CU53">
        <v>1</v>
      </c>
      <c r="CV53">
        <v>4</v>
      </c>
      <c r="CW53">
        <v>3</v>
      </c>
      <c r="CX53">
        <v>6</v>
      </c>
      <c r="CY53">
        <v>1</v>
      </c>
      <c r="CZ53">
        <v>1</v>
      </c>
      <c r="DA53">
        <v>0</v>
      </c>
      <c r="DB53">
        <v>1</v>
      </c>
      <c r="DC53">
        <v>2</v>
      </c>
      <c r="DD53">
        <v>4</v>
      </c>
      <c r="DE53">
        <v>1</v>
      </c>
      <c r="DF53">
        <v>1</v>
      </c>
      <c r="DG53">
        <v>2</v>
      </c>
      <c r="DH53">
        <v>1</v>
      </c>
      <c r="DI53">
        <v>1</v>
      </c>
      <c r="DJ53">
        <v>2</v>
      </c>
      <c r="DK53">
        <v>3</v>
      </c>
      <c r="DL53">
        <v>6</v>
      </c>
      <c r="DM53">
        <v>1</v>
      </c>
      <c r="DN53">
        <v>1</v>
      </c>
      <c r="DO53">
        <v>1</v>
      </c>
      <c r="DP53">
        <v>0</v>
      </c>
      <c r="DQ53">
        <v>2</v>
      </c>
      <c r="DR53">
        <v>1</v>
      </c>
      <c r="DS53">
        <v>1</v>
      </c>
      <c r="DT53">
        <v>2</v>
      </c>
      <c r="DU53">
        <v>1</v>
      </c>
      <c r="DV53">
        <v>0</v>
      </c>
      <c r="DW53">
        <v>2</v>
      </c>
      <c r="DX53">
        <v>1</v>
      </c>
      <c r="DY53">
        <v>6</v>
      </c>
      <c r="DZ53">
        <v>1</v>
      </c>
      <c r="EA53">
        <v>3</v>
      </c>
      <c r="EB53">
        <v>1</v>
      </c>
      <c r="EC53">
        <v>9</v>
      </c>
      <c r="ED53">
        <v>4</v>
      </c>
    </row>
    <row r="54" spans="1:134" x14ac:dyDescent="0.25">
      <c r="A54" t="s">
        <v>545</v>
      </c>
      <c r="B54">
        <v>2</v>
      </c>
      <c r="C54">
        <v>64</v>
      </c>
      <c r="D54" t="s">
        <v>506</v>
      </c>
      <c r="E54">
        <v>1</v>
      </c>
      <c r="F54">
        <v>18694818318</v>
      </c>
      <c r="G54">
        <v>1.59</v>
      </c>
      <c r="H54">
        <v>84</v>
      </c>
      <c r="I54">
        <v>33.226533760531623</v>
      </c>
      <c r="K54" t="s">
        <v>231</v>
      </c>
      <c r="L54">
        <v>45317</v>
      </c>
      <c r="M54">
        <v>7</v>
      </c>
      <c r="N54">
        <v>3</v>
      </c>
      <c r="O54">
        <v>0</v>
      </c>
      <c r="P54">
        <v>0</v>
      </c>
      <c r="Q54">
        <v>0</v>
      </c>
      <c r="R54">
        <v>3</v>
      </c>
      <c r="S54">
        <v>3</v>
      </c>
      <c r="T54">
        <v>5</v>
      </c>
      <c r="U54">
        <v>0</v>
      </c>
      <c r="V54">
        <v>0</v>
      </c>
      <c r="W54">
        <v>0</v>
      </c>
      <c r="X54">
        <v>3</v>
      </c>
      <c r="Y54">
        <v>3</v>
      </c>
      <c r="Z54">
        <v>3</v>
      </c>
      <c r="AA54">
        <v>0</v>
      </c>
      <c r="AB54">
        <v>0</v>
      </c>
      <c r="AC54">
        <v>0</v>
      </c>
      <c r="AD54">
        <v>30</v>
      </c>
      <c r="AE54">
        <v>6</v>
      </c>
      <c r="AF54">
        <v>3</v>
      </c>
      <c r="AG54">
        <v>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2</v>
      </c>
      <c r="AN54">
        <v>2</v>
      </c>
      <c r="AO54">
        <v>4</v>
      </c>
      <c r="AP54">
        <v>1</v>
      </c>
      <c r="AQ54">
        <v>2</v>
      </c>
      <c r="AR54">
        <v>2</v>
      </c>
      <c r="AS54">
        <v>3</v>
      </c>
      <c r="AT54">
        <v>3</v>
      </c>
      <c r="AU54">
        <v>2</v>
      </c>
      <c r="AV54">
        <v>0</v>
      </c>
      <c r="AW54">
        <v>0</v>
      </c>
      <c r="AX54">
        <v>3</v>
      </c>
      <c r="AY54">
        <v>2</v>
      </c>
      <c r="AZ54">
        <v>35</v>
      </c>
      <c r="BA54">
        <v>15</v>
      </c>
      <c r="BB54">
        <v>20</v>
      </c>
      <c r="BC54">
        <v>15</v>
      </c>
      <c r="BD54">
        <v>6</v>
      </c>
      <c r="BE54">
        <v>5</v>
      </c>
      <c r="BF54">
        <v>5</v>
      </c>
      <c r="BG54">
        <v>2</v>
      </c>
      <c r="BH54">
        <v>4</v>
      </c>
      <c r="BI54">
        <v>72</v>
      </c>
      <c r="BJ54" t="s">
        <v>548</v>
      </c>
      <c r="BK54" t="s">
        <v>331</v>
      </c>
      <c r="BL54" t="s">
        <v>549</v>
      </c>
      <c r="BM54" t="s">
        <v>550</v>
      </c>
      <c r="BN54" t="s">
        <v>551</v>
      </c>
      <c r="BO54" t="s">
        <v>552</v>
      </c>
      <c r="BP54" t="s">
        <v>176</v>
      </c>
      <c r="BQ54" t="s">
        <v>553</v>
      </c>
      <c r="BR54" t="s">
        <v>554</v>
      </c>
      <c r="BS54" t="s">
        <v>555</v>
      </c>
      <c r="BT54" t="s">
        <v>167</v>
      </c>
      <c r="BU54" t="s">
        <v>266</v>
      </c>
      <c r="BV54" t="s">
        <v>169</v>
      </c>
      <c r="BW54" t="s">
        <v>241</v>
      </c>
      <c r="BX54">
        <v>1</v>
      </c>
      <c r="BY54">
        <v>1</v>
      </c>
      <c r="BZ54">
        <v>3</v>
      </c>
      <c r="CA54" t="s">
        <v>505</v>
      </c>
      <c r="CB54" t="s">
        <v>213</v>
      </c>
      <c r="CC54" t="s">
        <v>155</v>
      </c>
      <c r="CD54">
        <v>2</v>
      </c>
      <c r="CE54">
        <v>3</v>
      </c>
      <c r="CF54">
        <v>2</v>
      </c>
      <c r="CG54">
        <v>2</v>
      </c>
      <c r="CH54">
        <v>1</v>
      </c>
      <c r="CI54">
        <v>1</v>
      </c>
      <c r="CJ54">
        <v>1</v>
      </c>
      <c r="CK54">
        <v>0</v>
      </c>
      <c r="CL54">
        <v>2</v>
      </c>
      <c r="CM54">
        <v>2</v>
      </c>
      <c r="CN54">
        <v>2</v>
      </c>
      <c r="CO54">
        <v>1</v>
      </c>
      <c r="CP54">
        <v>10</v>
      </c>
      <c r="CQ54">
        <v>2</v>
      </c>
      <c r="CR54">
        <v>2</v>
      </c>
      <c r="CS54">
        <v>1</v>
      </c>
      <c r="CT54">
        <v>2</v>
      </c>
      <c r="CU54">
        <v>1</v>
      </c>
      <c r="CV54">
        <v>2</v>
      </c>
      <c r="CW54">
        <v>2</v>
      </c>
      <c r="CX54">
        <v>1</v>
      </c>
      <c r="CY54">
        <v>2</v>
      </c>
      <c r="CZ54">
        <v>1</v>
      </c>
      <c r="DA54">
        <v>0</v>
      </c>
      <c r="DB54">
        <v>1</v>
      </c>
      <c r="DC54">
        <v>2</v>
      </c>
      <c r="DD54">
        <v>2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2</v>
      </c>
      <c r="DK54">
        <v>3</v>
      </c>
      <c r="DL54">
        <v>1</v>
      </c>
      <c r="DM54">
        <v>1</v>
      </c>
      <c r="DN54">
        <v>1</v>
      </c>
      <c r="DO54">
        <v>2</v>
      </c>
      <c r="DP54">
        <v>4</v>
      </c>
      <c r="DQ54">
        <v>2</v>
      </c>
      <c r="DR54">
        <v>1</v>
      </c>
      <c r="DS54">
        <v>2</v>
      </c>
      <c r="DT54">
        <v>2</v>
      </c>
      <c r="DU54">
        <v>1</v>
      </c>
      <c r="DV54">
        <v>0</v>
      </c>
      <c r="DW54">
        <v>1</v>
      </c>
      <c r="DX54">
        <v>2</v>
      </c>
      <c r="DY54">
        <v>1</v>
      </c>
      <c r="DZ54">
        <v>2</v>
      </c>
      <c r="EA54">
        <v>1</v>
      </c>
      <c r="EB54">
        <v>5</v>
      </c>
      <c r="EC54">
        <v>3</v>
      </c>
      <c r="ED54">
        <v>1</v>
      </c>
    </row>
    <row r="55" spans="1:134" x14ac:dyDescent="0.25">
      <c r="A55" t="s">
        <v>485</v>
      </c>
      <c r="B55">
        <v>1</v>
      </c>
      <c r="C55">
        <v>68</v>
      </c>
      <c r="D55" t="s">
        <v>506</v>
      </c>
      <c r="E55">
        <v>1</v>
      </c>
      <c r="F55">
        <v>13947178942</v>
      </c>
      <c r="G55">
        <v>1.67</v>
      </c>
      <c r="H55">
        <v>72</v>
      </c>
      <c r="I55">
        <v>25.816630212628635</v>
      </c>
      <c r="K55" t="s">
        <v>471</v>
      </c>
      <c r="L55">
        <v>45315</v>
      </c>
      <c r="M55">
        <v>3</v>
      </c>
      <c r="N55">
        <v>3</v>
      </c>
      <c r="O55">
        <v>0</v>
      </c>
      <c r="P55">
        <v>0</v>
      </c>
      <c r="Q55">
        <v>3</v>
      </c>
      <c r="R55">
        <v>5</v>
      </c>
      <c r="S55">
        <v>5</v>
      </c>
      <c r="T55">
        <v>7</v>
      </c>
      <c r="U55">
        <v>7</v>
      </c>
      <c r="V55">
        <v>3</v>
      </c>
      <c r="W55">
        <v>3</v>
      </c>
      <c r="X55">
        <v>0</v>
      </c>
      <c r="Y55">
        <v>0</v>
      </c>
      <c r="Z55">
        <v>0</v>
      </c>
      <c r="AA55">
        <v>3</v>
      </c>
      <c r="AB55">
        <v>0</v>
      </c>
      <c r="AC55">
        <v>0</v>
      </c>
      <c r="AD55">
        <v>42</v>
      </c>
      <c r="AE55">
        <v>5</v>
      </c>
      <c r="AF55">
        <v>1</v>
      </c>
      <c r="AG55">
        <v>3</v>
      </c>
      <c r="AH55">
        <v>0</v>
      </c>
      <c r="AI55">
        <v>0</v>
      </c>
      <c r="AJ55">
        <v>1</v>
      </c>
      <c r="AK55">
        <v>2</v>
      </c>
      <c r="AL55">
        <v>2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3</v>
      </c>
      <c r="AY55">
        <v>2</v>
      </c>
      <c r="AZ55">
        <v>21</v>
      </c>
      <c r="BA55">
        <v>20</v>
      </c>
      <c r="BB55">
        <v>20</v>
      </c>
      <c r="BC55">
        <v>15</v>
      </c>
      <c r="BD55">
        <v>10</v>
      </c>
      <c r="BE55">
        <v>5</v>
      </c>
      <c r="BF55">
        <v>5</v>
      </c>
      <c r="BG55">
        <v>6</v>
      </c>
      <c r="BH55">
        <v>4</v>
      </c>
      <c r="BI55">
        <v>85</v>
      </c>
      <c r="BJ55" t="s">
        <v>338</v>
      </c>
      <c r="BK55" t="s">
        <v>345</v>
      </c>
      <c r="BL55" t="s">
        <v>339</v>
      </c>
      <c r="BM55" t="s">
        <v>556</v>
      </c>
      <c r="BN55" t="s">
        <v>557</v>
      </c>
      <c r="BO55" t="s">
        <v>209</v>
      </c>
      <c r="BP55" t="s">
        <v>164</v>
      </c>
      <c r="BQ55" t="s">
        <v>558</v>
      </c>
      <c r="BR55" t="s">
        <v>151</v>
      </c>
      <c r="BS55" t="s">
        <v>178</v>
      </c>
      <c r="BT55" t="s">
        <v>475</v>
      </c>
      <c r="BU55" t="s">
        <v>530</v>
      </c>
      <c r="BV55" t="s">
        <v>169</v>
      </c>
      <c r="BW55" t="s">
        <v>227</v>
      </c>
      <c r="BX55">
        <v>1</v>
      </c>
      <c r="BY55">
        <v>1</v>
      </c>
      <c r="BZ55">
        <v>2</v>
      </c>
      <c r="CA55" t="s">
        <v>444</v>
      </c>
      <c r="CB55" t="s">
        <v>452</v>
      </c>
      <c r="CC55" t="s">
        <v>155</v>
      </c>
      <c r="CD55">
        <v>2</v>
      </c>
      <c r="CE55">
        <v>3</v>
      </c>
      <c r="CF55">
        <v>2</v>
      </c>
      <c r="CG55">
        <v>2</v>
      </c>
      <c r="CH55">
        <v>1</v>
      </c>
      <c r="CI55">
        <v>1</v>
      </c>
      <c r="CJ55">
        <v>2</v>
      </c>
      <c r="CK55">
        <v>1</v>
      </c>
      <c r="CL55">
        <v>2</v>
      </c>
      <c r="CM55">
        <v>2</v>
      </c>
      <c r="CN55">
        <v>2</v>
      </c>
      <c r="CO55">
        <v>1</v>
      </c>
      <c r="CP55">
        <v>10</v>
      </c>
      <c r="CQ55">
        <v>2</v>
      </c>
      <c r="CR55">
        <v>2</v>
      </c>
      <c r="CS55">
        <v>1</v>
      </c>
      <c r="CT55">
        <v>2</v>
      </c>
      <c r="CU55">
        <v>1</v>
      </c>
      <c r="CV55">
        <v>4</v>
      </c>
      <c r="CW55">
        <v>3</v>
      </c>
      <c r="CX55">
        <v>6</v>
      </c>
      <c r="CY55">
        <v>2</v>
      </c>
      <c r="CZ55">
        <v>1</v>
      </c>
      <c r="DA55">
        <v>0</v>
      </c>
      <c r="DB55">
        <v>1</v>
      </c>
      <c r="DC55">
        <v>2</v>
      </c>
      <c r="DD55">
        <v>2</v>
      </c>
      <c r="DE55">
        <v>1</v>
      </c>
      <c r="DF55">
        <v>4</v>
      </c>
      <c r="DG55">
        <v>2</v>
      </c>
      <c r="DH55">
        <v>2</v>
      </c>
      <c r="DI55">
        <v>1</v>
      </c>
      <c r="DJ55">
        <v>2</v>
      </c>
      <c r="DK55">
        <v>3</v>
      </c>
      <c r="DL55">
        <v>2</v>
      </c>
      <c r="DM55">
        <v>1</v>
      </c>
      <c r="DN55">
        <v>1</v>
      </c>
      <c r="DO55">
        <v>2</v>
      </c>
      <c r="DP55">
        <v>3</v>
      </c>
      <c r="DQ55">
        <v>2</v>
      </c>
      <c r="DR55">
        <v>1</v>
      </c>
      <c r="DS55">
        <v>1</v>
      </c>
      <c r="DT55">
        <v>2</v>
      </c>
      <c r="DU55">
        <v>1</v>
      </c>
      <c r="DV55">
        <v>0</v>
      </c>
      <c r="DW55">
        <v>1</v>
      </c>
      <c r="DX55">
        <v>2</v>
      </c>
      <c r="DY55">
        <v>1</v>
      </c>
      <c r="DZ55">
        <v>1</v>
      </c>
      <c r="EA55">
        <v>3</v>
      </c>
      <c r="EB55">
        <v>6</v>
      </c>
      <c r="EC55">
        <v>6</v>
      </c>
      <c r="ED55">
        <v>4</v>
      </c>
    </row>
    <row r="56" spans="1:134" x14ac:dyDescent="0.25">
      <c r="A56" t="s">
        <v>562</v>
      </c>
      <c r="B56">
        <v>2</v>
      </c>
      <c r="C56">
        <v>52</v>
      </c>
      <c r="D56" t="s">
        <v>134</v>
      </c>
      <c r="E56">
        <v>1</v>
      </c>
      <c r="F56">
        <v>13171033320</v>
      </c>
      <c r="G56">
        <v>1.6</v>
      </c>
      <c r="H56">
        <v>69</v>
      </c>
      <c r="I56">
        <v>26.953124999999996</v>
      </c>
      <c r="K56" t="s">
        <v>312</v>
      </c>
      <c r="L56">
        <v>45555</v>
      </c>
      <c r="M56">
        <v>3</v>
      </c>
      <c r="N56">
        <v>3</v>
      </c>
      <c r="O56">
        <v>0</v>
      </c>
      <c r="P56">
        <v>0</v>
      </c>
      <c r="Q56">
        <v>5</v>
      </c>
      <c r="R56">
        <v>5</v>
      </c>
      <c r="S56">
        <v>5</v>
      </c>
      <c r="T56">
        <v>3</v>
      </c>
      <c r="U56">
        <v>0</v>
      </c>
      <c r="V56">
        <v>3</v>
      </c>
      <c r="W56">
        <v>3</v>
      </c>
      <c r="X56">
        <v>3</v>
      </c>
      <c r="Y56">
        <v>0</v>
      </c>
      <c r="Z56">
        <v>3</v>
      </c>
      <c r="AA56">
        <v>3</v>
      </c>
      <c r="AB56">
        <v>3</v>
      </c>
      <c r="AC56">
        <v>3</v>
      </c>
      <c r="AD56">
        <v>45</v>
      </c>
      <c r="AE56">
        <v>4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9</v>
      </c>
      <c r="BA56">
        <v>20</v>
      </c>
      <c r="BB56">
        <v>15</v>
      </c>
      <c r="BC56">
        <v>10</v>
      </c>
      <c r="BD56">
        <v>6</v>
      </c>
      <c r="BE56">
        <v>5</v>
      </c>
      <c r="BF56">
        <v>5</v>
      </c>
      <c r="BG56">
        <v>6</v>
      </c>
      <c r="BH56">
        <v>2</v>
      </c>
      <c r="BI56">
        <v>69</v>
      </c>
      <c r="BJ56" t="s">
        <v>338</v>
      </c>
      <c r="BK56" t="s">
        <v>345</v>
      </c>
      <c r="BL56" t="s">
        <v>139</v>
      </c>
      <c r="BM56" t="s">
        <v>565</v>
      </c>
      <c r="BN56" t="s">
        <v>566</v>
      </c>
      <c r="BO56" t="s">
        <v>209</v>
      </c>
      <c r="BP56" t="s">
        <v>164</v>
      </c>
      <c r="BQ56" t="s">
        <v>567</v>
      </c>
      <c r="BR56" t="s">
        <v>345</v>
      </c>
      <c r="BS56" t="s">
        <v>178</v>
      </c>
      <c r="BT56" t="s">
        <v>167</v>
      </c>
      <c r="BU56" t="s">
        <v>276</v>
      </c>
      <c r="BV56" t="s">
        <v>242</v>
      </c>
      <c r="BW56" t="s">
        <v>155</v>
      </c>
      <c r="BX56">
        <v>1</v>
      </c>
      <c r="BY56">
        <v>1</v>
      </c>
      <c r="BZ56">
        <v>1</v>
      </c>
      <c r="CA56" t="s">
        <v>155</v>
      </c>
      <c r="CB56" t="s">
        <v>155</v>
      </c>
      <c r="CC56" t="s">
        <v>155</v>
      </c>
      <c r="CD56">
        <v>2</v>
      </c>
      <c r="CE56">
        <v>2</v>
      </c>
      <c r="CF56">
        <v>2</v>
      </c>
      <c r="CG56">
        <v>2</v>
      </c>
      <c r="CH56">
        <v>1</v>
      </c>
      <c r="CI56">
        <v>1</v>
      </c>
      <c r="CJ56">
        <v>2</v>
      </c>
      <c r="CK56">
        <v>1</v>
      </c>
      <c r="CL56">
        <v>2</v>
      </c>
      <c r="CM56">
        <v>2</v>
      </c>
      <c r="CN56">
        <v>2</v>
      </c>
      <c r="CO56">
        <v>1</v>
      </c>
      <c r="CP56">
        <v>5</v>
      </c>
      <c r="CQ56">
        <v>2</v>
      </c>
      <c r="CR56">
        <v>2</v>
      </c>
      <c r="CS56">
        <v>1</v>
      </c>
      <c r="CT56">
        <v>2</v>
      </c>
      <c r="CU56">
        <v>1</v>
      </c>
      <c r="CV56">
        <v>2</v>
      </c>
      <c r="CW56">
        <v>2</v>
      </c>
      <c r="CX56">
        <v>1</v>
      </c>
      <c r="CY56">
        <v>2</v>
      </c>
      <c r="CZ56">
        <v>1</v>
      </c>
      <c r="DA56">
        <v>0</v>
      </c>
      <c r="DB56">
        <v>1</v>
      </c>
      <c r="DC56">
        <v>2</v>
      </c>
      <c r="DD56">
        <v>3</v>
      </c>
      <c r="DE56">
        <v>1</v>
      </c>
      <c r="DF56">
        <v>1</v>
      </c>
      <c r="DG56">
        <v>2</v>
      </c>
      <c r="DH56">
        <v>2</v>
      </c>
      <c r="DI56">
        <v>2</v>
      </c>
      <c r="DJ56">
        <v>2</v>
      </c>
      <c r="DK56">
        <v>3</v>
      </c>
      <c r="DL56">
        <v>6</v>
      </c>
      <c r="DM56">
        <v>1</v>
      </c>
      <c r="DN56">
        <v>1</v>
      </c>
      <c r="DO56">
        <v>1</v>
      </c>
      <c r="DP56">
        <v>5</v>
      </c>
      <c r="DQ56">
        <v>1</v>
      </c>
      <c r="DR56">
        <v>0</v>
      </c>
      <c r="DS56">
        <v>1</v>
      </c>
      <c r="DT56">
        <v>2</v>
      </c>
      <c r="DU56">
        <v>1</v>
      </c>
      <c r="DV56">
        <v>1</v>
      </c>
      <c r="DW56">
        <v>2</v>
      </c>
      <c r="DX56">
        <v>2</v>
      </c>
      <c r="DY56">
        <v>1</v>
      </c>
      <c r="DZ56">
        <v>1</v>
      </c>
      <c r="EA56">
        <v>3</v>
      </c>
      <c r="EB56">
        <v>5</v>
      </c>
      <c r="EC56">
        <v>2</v>
      </c>
      <c r="ED56">
        <v>1</v>
      </c>
    </row>
    <row r="57" spans="1:134" x14ac:dyDescent="0.25">
      <c r="A57" t="s">
        <v>215</v>
      </c>
      <c r="B57">
        <v>2</v>
      </c>
      <c r="C57">
        <v>56</v>
      </c>
      <c r="D57" t="s">
        <v>134</v>
      </c>
      <c r="E57">
        <v>1</v>
      </c>
      <c r="F57">
        <v>15041119062</v>
      </c>
      <c r="G57">
        <v>1.58</v>
      </c>
      <c r="H57">
        <v>56</v>
      </c>
      <c r="I57">
        <v>22.432302515622492</v>
      </c>
      <c r="K57" t="s">
        <v>246</v>
      </c>
      <c r="L57">
        <v>45597</v>
      </c>
      <c r="M57">
        <v>3</v>
      </c>
      <c r="N57">
        <v>0</v>
      </c>
      <c r="O57">
        <v>0</v>
      </c>
      <c r="P57">
        <v>0</v>
      </c>
      <c r="Q57">
        <v>5</v>
      </c>
      <c r="R57">
        <v>0</v>
      </c>
      <c r="S57">
        <v>0</v>
      </c>
      <c r="T57">
        <v>5</v>
      </c>
      <c r="U57">
        <v>0</v>
      </c>
      <c r="V57">
        <v>3</v>
      </c>
      <c r="W57">
        <v>0</v>
      </c>
      <c r="X57">
        <v>0</v>
      </c>
      <c r="Y57">
        <v>3</v>
      </c>
      <c r="Z57">
        <v>3</v>
      </c>
      <c r="AA57">
        <v>0</v>
      </c>
      <c r="AB57">
        <v>3</v>
      </c>
      <c r="AC57">
        <v>3</v>
      </c>
      <c r="AD57">
        <v>28</v>
      </c>
      <c r="AE57">
        <v>3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1</v>
      </c>
      <c r="AZ57">
        <v>6</v>
      </c>
      <c r="BA57">
        <v>20</v>
      </c>
      <c r="BB57">
        <v>15</v>
      </c>
      <c r="BC57">
        <v>15</v>
      </c>
      <c r="BD57">
        <v>10</v>
      </c>
      <c r="BE57">
        <v>5</v>
      </c>
      <c r="BF57">
        <v>5</v>
      </c>
      <c r="BG57">
        <v>6</v>
      </c>
      <c r="BH57">
        <v>4</v>
      </c>
      <c r="BI57">
        <v>80</v>
      </c>
      <c r="BJ57" t="s">
        <v>351</v>
      </c>
      <c r="BK57" t="s">
        <v>345</v>
      </c>
      <c r="BL57" t="s">
        <v>139</v>
      </c>
      <c r="BM57" t="s">
        <v>247</v>
      </c>
      <c r="BN57" t="s">
        <v>570</v>
      </c>
      <c r="BO57" t="s">
        <v>221</v>
      </c>
      <c r="BP57" t="s">
        <v>571</v>
      </c>
      <c r="BQ57" t="s">
        <v>165</v>
      </c>
      <c r="BR57" t="s">
        <v>345</v>
      </c>
      <c r="BS57" t="s">
        <v>178</v>
      </c>
      <c r="BT57" t="s">
        <v>167</v>
      </c>
      <c r="BU57" t="s">
        <v>367</v>
      </c>
      <c r="BV57" t="s">
        <v>169</v>
      </c>
      <c r="BW57" t="s">
        <v>227</v>
      </c>
      <c r="BX57">
        <v>1</v>
      </c>
      <c r="BY57">
        <v>1</v>
      </c>
      <c r="BZ57">
        <v>2</v>
      </c>
      <c r="CA57" t="s">
        <v>155</v>
      </c>
      <c r="CB57" t="s">
        <v>452</v>
      </c>
      <c r="CC57" t="s">
        <v>155</v>
      </c>
      <c r="CD57">
        <v>2</v>
      </c>
      <c r="CE57">
        <v>3</v>
      </c>
      <c r="CF57">
        <v>2</v>
      </c>
      <c r="CG57">
        <v>2</v>
      </c>
      <c r="CV57">
        <v>4</v>
      </c>
      <c r="CY57">
        <v>2</v>
      </c>
      <c r="DH57">
        <v>2</v>
      </c>
      <c r="DI57">
        <v>1</v>
      </c>
      <c r="DL57">
        <v>2</v>
      </c>
      <c r="DO57">
        <v>2</v>
      </c>
      <c r="DP57">
        <v>3</v>
      </c>
      <c r="DQ57">
        <v>2</v>
      </c>
      <c r="DR57">
        <v>1</v>
      </c>
      <c r="DT57">
        <v>2</v>
      </c>
      <c r="DW57">
        <v>1</v>
      </c>
      <c r="DX57">
        <v>1</v>
      </c>
      <c r="DZ57">
        <v>2</v>
      </c>
      <c r="EA57">
        <v>1</v>
      </c>
      <c r="EB57">
        <v>5</v>
      </c>
    </row>
    <row r="58" spans="1:134" x14ac:dyDescent="0.25">
      <c r="A58" t="s">
        <v>572</v>
      </c>
      <c r="B58">
        <v>2</v>
      </c>
      <c r="C58">
        <v>53</v>
      </c>
      <c r="D58" t="s">
        <v>134</v>
      </c>
      <c r="E58">
        <v>1</v>
      </c>
      <c r="F58">
        <v>18647419585</v>
      </c>
      <c r="G58">
        <v>1.6</v>
      </c>
      <c r="H58">
        <v>68</v>
      </c>
      <c r="I58">
        <v>26.562499999999996</v>
      </c>
      <c r="K58" t="s">
        <v>271</v>
      </c>
      <c r="L58">
        <v>45597</v>
      </c>
      <c r="M58">
        <v>3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7</v>
      </c>
      <c r="U58">
        <v>3</v>
      </c>
      <c r="V58">
        <v>7</v>
      </c>
      <c r="W58">
        <v>7</v>
      </c>
      <c r="X58">
        <v>0</v>
      </c>
      <c r="Y58">
        <v>0</v>
      </c>
      <c r="Z58">
        <v>5</v>
      </c>
      <c r="AA58">
        <v>5</v>
      </c>
      <c r="AB58">
        <v>5</v>
      </c>
      <c r="AC58">
        <v>5</v>
      </c>
      <c r="AD58">
        <v>50</v>
      </c>
      <c r="AE58">
        <v>3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10</v>
      </c>
      <c r="BA58">
        <v>5</v>
      </c>
      <c r="BB58">
        <v>25</v>
      </c>
      <c r="BC58">
        <v>6</v>
      </c>
      <c r="BD58">
        <v>10</v>
      </c>
      <c r="BE58">
        <v>5</v>
      </c>
      <c r="BF58">
        <v>5</v>
      </c>
      <c r="BG58">
        <v>6</v>
      </c>
      <c r="BH58">
        <v>4</v>
      </c>
      <c r="BI58">
        <v>66</v>
      </c>
      <c r="BJ58" t="s">
        <v>338</v>
      </c>
      <c r="BK58" t="s">
        <v>345</v>
      </c>
      <c r="BL58" t="s">
        <v>139</v>
      </c>
      <c r="BM58" t="s">
        <v>574</v>
      </c>
      <c r="BN58" t="s">
        <v>575</v>
      </c>
      <c r="BO58" t="s">
        <v>209</v>
      </c>
      <c r="BP58" t="s">
        <v>164</v>
      </c>
      <c r="BQ58" t="s">
        <v>576</v>
      </c>
      <c r="BR58" t="s">
        <v>345</v>
      </c>
      <c r="BS58" t="s">
        <v>241</v>
      </c>
      <c r="BT58" t="s">
        <v>224</v>
      </c>
      <c r="BU58" t="s">
        <v>374</v>
      </c>
      <c r="BV58" t="s">
        <v>169</v>
      </c>
      <c r="BW58" t="s">
        <v>154</v>
      </c>
      <c r="BX58">
        <v>1</v>
      </c>
      <c r="BY58">
        <v>1</v>
      </c>
      <c r="BZ58">
        <v>1</v>
      </c>
      <c r="CA58" t="s">
        <v>155</v>
      </c>
      <c r="CB58" t="s">
        <v>155</v>
      </c>
      <c r="CC58" t="s">
        <v>155</v>
      </c>
      <c r="CD58">
        <v>2</v>
      </c>
      <c r="CE58">
        <v>3</v>
      </c>
      <c r="CF58">
        <v>2</v>
      </c>
      <c r="CG58">
        <v>4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0</v>
      </c>
      <c r="CP58">
        <v>0</v>
      </c>
      <c r="CQ58">
        <v>2</v>
      </c>
      <c r="CR58">
        <v>2</v>
      </c>
      <c r="CS58">
        <v>1</v>
      </c>
      <c r="CT58">
        <v>2</v>
      </c>
      <c r="CU58">
        <v>1</v>
      </c>
      <c r="CV58">
        <v>4</v>
      </c>
      <c r="CW58">
        <v>3</v>
      </c>
      <c r="CX58">
        <v>3</v>
      </c>
      <c r="CY58">
        <v>2</v>
      </c>
      <c r="CZ58">
        <v>1</v>
      </c>
      <c r="DA58">
        <v>0</v>
      </c>
      <c r="DB58">
        <v>1</v>
      </c>
      <c r="DC58">
        <v>1</v>
      </c>
      <c r="DD58">
        <v>0</v>
      </c>
      <c r="DE58">
        <v>0</v>
      </c>
      <c r="DF58">
        <v>4</v>
      </c>
      <c r="DG58">
        <v>1</v>
      </c>
      <c r="DH58">
        <v>1</v>
      </c>
      <c r="DI58">
        <v>1</v>
      </c>
      <c r="DJ58">
        <v>2</v>
      </c>
      <c r="DK58">
        <v>4</v>
      </c>
      <c r="DL58">
        <v>6</v>
      </c>
      <c r="DM58">
        <v>1</v>
      </c>
      <c r="DN58">
        <v>1</v>
      </c>
      <c r="DO58">
        <v>2</v>
      </c>
      <c r="DP58">
        <v>4</v>
      </c>
      <c r="DQ58">
        <v>2</v>
      </c>
      <c r="DR58">
        <v>1</v>
      </c>
      <c r="DS58">
        <v>2</v>
      </c>
      <c r="DT58">
        <v>2</v>
      </c>
      <c r="DU58">
        <v>1</v>
      </c>
      <c r="DV58">
        <v>1</v>
      </c>
      <c r="DW58">
        <v>2</v>
      </c>
      <c r="DX58">
        <v>3</v>
      </c>
      <c r="DY58">
        <v>1</v>
      </c>
      <c r="DZ58">
        <v>1</v>
      </c>
      <c r="EA58">
        <v>1</v>
      </c>
      <c r="EB58">
        <v>1</v>
      </c>
      <c r="EC58">
        <v>9</v>
      </c>
      <c r="ED58">
        <v>5</v>
      </c>
    </row>
    <row r="59" spans="1:134" x14ac:dyDescent="0.25">
      <c r="A59" t="s">
        <v>577</v>
      </c>
      <c r="B59">
        <v>2</v>
      </c>
      <c r="C59">
        <v>48</v>
      </c>
      <c r="D59" t="s">
        <v>134</v>
      </c>
      <c r="E59">
        <v>1</v>
      </c>
      <c r="F59">
        <v>18547195315</v>
      </c>
      <c r="G59">
        <v>1.63</v>
      </c>
      <c r="H59">
        <v>64</v>
      </c>
      <c r="I59">
        <v>24.088223117166624</v>
      </c>
      <c r="K59" t="s">
        <v>295</v>
      </c>
      <c r="L59">
        <v>45602</v>
      </c>
      <c r="M59">
        <v>3</v>
      </c>
      <c r="N59">
        <v>0</v>
      </c>
      <c r="O59">
        <v>0</v>
      </c>
      <c r="P59">
        <v>0</v>
      </c>
      <c r="Q59">
        <v>5</v>
      </c>
      <c r="R59">
        <v>3</v>
      </c>
      <c r="S59">
        <v>3</v>
      </c>
      <c r="T59">
        <v>5</v>
      </c>
      <c r="U59">
        <v>0</v>
      </c>
      <c r="V59">
        <v>0</v>
      </c>
      <c r="W59">
        <v>0</v>
      </c>
      <c r="X59">
        <v>3</v>
      </c>
      <c r="Y59">
        <v>0</v>
      </c>
      <c r="Z59">
        <v>3</v>
      </c>
      <c r="AA59">
        <v>3</v>
      </c>
      <c r="AB59">
        <v>3</v>
      </c>
      <c r="AC59">
        <v>3</v>
      </c>
      <c r="AD59">
        <v>34</v>
      </c>
      <c r="AE59">
        <v>3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6</v>
      </c>
      <c r="BA59">
        <v>20</v>
      </c>
      <c r="BB59">
        <v>20</v>
      </c>
      <c r="BC59">
        <v>15</v>
      </c>
      <c r="BD59">
        <v>10</v>
      </c>
      <c r="BE59">
        <v>5</v>
      </c>
      <c r="BF59">
        <v>5</v>
      </c>
      <c r="BG59">
        <v>6</v>
      </c>
      <c r="BH59">
        <v>4</v>
      </c>
      <c r="BI59">
        <v>85</v>
      </c>
      <c r="BJ59" t="s">
        <v>338</v>
      </c>
      <c r="BK59" t="s">
        <v>345</v>
      </c>
      <c r="BL59" t="s">
        <v>139</v>
      </c>
      <c r="BM59" t="s">
        <v>579</v>
      </c>
      <c r="BN59" t="s">
        <v>580</v>
      </c>
      <c r="BO59" t="s">
        <v>221</v>
      </c>
      <c r="BP59" t="s">
        <v>365</v>
      </c>
      <c r="BQ59" t="s">
        <v>165</v>
      </c>
      <c r="BR59" t="s">
        <v>345</v>
      </c>
      <c r="BS59" t="s">
        <v>241</v>
      </c>
      <c r="BT59" t="s">
        <v>167</v>
      </c>
      <c r="BU59" t="s">
        <v>194</v>
      </c>
      <c r="BV59" t="s">
        <v>242</v>
      </c>
      <c r="BW59" t="s">
        <v>293</v>
      </c>
      <c r="BX59">
        <v>1</v>
      </c>
      <c r="BY59">
        <v>1</v>
      </c>
      <c r="BZ59">
        <v>1</v>
      </c>
      <c r="CA59" t="s">
        <v>155</v>
      </c>
      <c r="CB59" t="s">
        <v>155</v>
      </c>
      <c r="CC59" t="s">
        <v>155</v>
      </c>
      <c r="CD59">
        <v>2</v>
      </c>
      <c r="CE59">
        <v>3</v>
      </c>
      <c r="CF59">
        <v>2</v>
      </c>
      <c r="CG59">
        <v>2</v>
      </c>
      <c r="CH59">
        <v>1</v>
      </c>
      <c r="CI59">
        <v>1</v>
      </c>
      <c r="CJ59">
        <v>1</v>
      </c>
      <c r="CK59">
        <v>0</v>
      </c>
      <c r="CL59">
        <v>2</v>
      </c>
      <c r="CM59">
        <v>2</v>
      </c>
      <c r="CN59">
        <v>2</v>
      </c>
      <c r="CO59">
        <v>1</v>
      </c>
      <c r="CP59">
        <v>5</v>
      </c>
      <c r="CQ59">
        <v>2</v>
      </c>
      <c r="CR59">
        <v>2</v>
      </c>
      <c r="CS59">
        <v>1</v>
      </c>
      <c r="CT59">
        <v>2</v>
      </c>
      <c r="CU59">
        <v>1</v>
      </c>
      <c r="CV59">
        <v>2</v>
      </c>
      <c r="CW59">
        <v>2</v>
      </c>
      <c r="CX59">
        <v>0</v>
      </c>
      <c r="CY59">
        <v>2</v>
      </c>
      <c r="CZ59">
        <v>1</v>
      </c>
      <c r="DA59">
        <v>0</v>
      </c>
      <c r="DB59">
        <v>1</v>
      </c>
      <c r="DC59">
        <v>2</v>
      </c>
      <c r="DD59">
        <v>3</v>
      </c>
      <c r="DE59">
        <v>1</v>
      </c>
      <c r="DF59">
        <v>1</v>
      </c>
      <c r="DG59">
        <v>2</v>
      </c>
      <c r="DH59">
        <v>2</v>
      </c>
      <c r="DI59">
        <v>1</v>
      </c>
      <c r="DJ59">
        <v>2</v>
      </c>
      <c r="DK59">
        <v>1</v>
      </c>
      <c r="DL59">
        <v>6</v>
      </c>
      <c r="DM59">
        <v>1</v>
      </c>
      <c r="DN59">
        <v>1</v>
      </c>
      <c r="DO59">
        <v>2</v>
      </c>
      <c r="DP59">
        <v>2</v>
      </c>
      <c r="DQ59">
        <v>2</v>
      </c>
      <c r="DR59">
        <v>0</v>
      </c>
      <c r="DS59">
        <v>0</v>
      </c>
      <c r="DT59">
        <v>2</v>
      </c>
      <c r="DU59">
        <v>1</v>
      </c>
      <c r="DV59">
        <v>1</v>
      </c>
      <c r="DW59">
        <v>2</v>
      </c>
      <c r="DX59">
        <v>3</v>
      </c>
      <c r="DY59">
        <v>1</v>
      </c>
      <c r="DZ59">
        <v>1</v>
      </c>
      <c r="EA59">
        <v>1</v>
      </c>
      <c r="EB59">
        <v>5</v>
      </c>
      <c r="EC59">
        <v>2</v>
      </c>
      <c r="ED59">
        <v>1</v>
      </c>
    </row>
    <row r="60" spans="1:134" x14ac:dyDescent="0.25">
      <c r="A60" t="s">
        <v>581</v>
      </c>
      <c r="B60">
        <v>2</v>
      </c>
      <c r="C60">
        <v>61</v>
      </c>
      <c r="D60" t="s">
        <v>134</v>
      </c>
      <c r="E60">
        <v>1</v>
      </c>
      <c r="F60">
        <v>15847669003</v>
      </c>
      <c r="G60">
        <v>1.7</v>
      </c>
      <c r="H60">
        <v>73</v>
      </c>
      <c r="I60">
        <v>25.259515570934258</v>
      </c>
      <c r="K60" t="s">
        <v>246</v>
      </c>
      <c r="L60">
        <v>45602</v>
      </c>
      <c r="M60">
        <v>3</v>
      </c>
      <c r="N60">
        <v>3</v>
      </c>
      <c r="O60">
        <v>0</v>
      </c>
      <c r="P60">
        <v>0</v>
      </c>
      <c r="Q60">
        <v>5</v>
      </c>
      <c r="R60">
        <v>3</v>
      </c>
      <c r="S60">
        <v>0</v>
      </c>
      <c r="T60">
        <v>0</v>
      </c>
      <c r="U60">
        <v>0</v>
      </c>
      <c r="V60">
        <v>3</v>
      </c>
      <c r="W60">
        <v>3</v>
      </c>
      <c r="X60">
        <v>3</v>
      </c>
      <c r="Y60">
        <v>3</v>
      </c>
      <c r="Z60">
        <v>3</v>
      </c>
      <c r="AA60">
        <v>0</v>
      </c>
      <c r="AB60">
        <v>5</v>
      </c>
      <c r="AC60">
        <v>3</v>
      </c>
      <c r="AD60">
        <v>37</v>
      </c>
      <c r="AE60">
        <v>4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1</v>
      </c>
      <c r="AZ60">
        <v>6</v>
      </c>
      <c r="BA60">
        <v>15</v>
      </c>
      <c r="BB60">
        <v>25</v>
      </c>
      <c r="BC60">
        <v>6</v>
      </c>
      <c r="BD60">
        <v>6</v>
      </c>
      <c r="BE60">
        <v>5</v>
      </c>
      <c r="BF60">
        <v>5</v>
      </c>
      <c r="BG60">
        <v>6</v>
      </c>
      <c r="BH60">
        <v>2</v>
      </c>
      <c r="BI60">
        <v>70</v>
      </c>
      <c r="BJ60" t="s">
        <v>351</v>
      </c>
      <c r="BK60" t="s">
        <v>345</v>
      </c>
      <c r="BL60" t="s">
        <v>139</v>
      </c>
      <c r="BM60" t="s">
        <v>247</v>
      </c>
      <c r="BN60" t="s">
        <v>584</v>
      </c>
      <c r="BO60" t="s">
        <v>221</v>
      </c>
      <c r="BP60" t="s">
        <v>365</v>
      </c>
      <c r="BQ60" t="s">
        <v>165</v>
      </c>
      <c r="BR60" t="s">
        <v>345</v>
      </c>
      <c r="BS60" t="s">
        <v>241</v>
      </c>
      <c r="BT60" t="s">
        <v>167</v>
      </c>
      <c r="BU60" t="s">
        <v>367</v>
      </c>
      <c r="BV60" t="s">
        <v>169</v>
      </c>
      <c r="BW60" t="s">
        <v>154</v>
      </c>
      <c r="BX60">
        <v>1</v>
      </c>
      <c r="BY60">
        <v>1</v>
      </c>
      <c r="BZ60">
        <v>1</v>
      </c>
      <c r="CA60" t="s">
        <v>155</v>
      </c>
      <c r="CB60" t="s">
        <v>300</v>
      </c>
      <c r="CC60" t="s">
        <v>155</v>
      </c>
      <c r="CD60">
        <v>2</v>
      </c>
      <c r="CE60">
        <v>3</v>
      </c>
      <c r="CF60">
        <v>2</v>
      </c>
      <c r="CG60">
        <v>2</v>
      </c>
      <c r="CH60">
        <v>1</v>
      </c>
      <c r="CI60">
        <v>1</v>
      </c>
      <c r="CJ60">
        <v>2</v>
      </c>
      <c r="CK60">
        <v>0</v>
      </c>
      <c r="CL60">
        <v>2</v>
      </c>
      <c r="CM60">
        <v>1</v>
      </c>
      <c r="CN60">
        <v>1</v>
      </c>
      <c r="CO60">
        <v>0</v>
      </c>
      <c r="CP60">
        <v>0</v>
      </c>
      <c r="CQ60">
        <v>2</v>
      </c>
      <c r="CR60">
        <v>2</v>
      </c>
      <c r="CS60">
        <v>1</v>
      </c>
      <c r="CT60">
        <v>1</v>
      </c>
      <c r="CU60">
        <v>0</v>
      </c>
      <c r="CV60">
        <v>2</v>
      </c>
      <c r="CW60">
        <v>2</v>
      </c>
      <c r="CX60">
        <v>1</v>
      </c>
      <c r="CY60">
        <v>2</v>
      </c>
      <c r="CZ60">
        <v>1</v>
      </c>
      <c r="DA60">
        <v>0</v>
      </c>
      <c r="DB60">
        <v>1</v>
      </c>
      <c r="DC60">
        <v>2</v>
      </c>
      <c r="DD60">
        <v>3</v>
      </c>
      <c r="DE60">
        <v>1</v>
      </c>
      <c r="DF60">
        <v>1</v>
      </c>
      <c r="DG60">
        <v>2</v>
      </c>
      <c r="DH60">
        <v>2</v>
      </c>
      <c r="DI60">
        <v>1</v>
      </c>
      <c r="DJ60">
        <v>2</v>
      </c>
      <c r="DK60">
        <v>1</v>
      </c>
      <c r="DL60">
        <v>2</v>
      </c>
      <c r="DM60">
        <v>1</v>
      </c>
      <c r="DN60">
        <v>1</v>
      </c>
      <c r="DO60">
        <v>2</v>
      </c>
      <c r="DP60">
        <v>4</v>
      </c>
      <c r="DQ60">
        <v>2</v>
      </c>
      <c r="DR60">
        <v>1</v>
      </c>
      <c r="DS60">
        <v>2</v>
      </c>
      <c r="DT60">
        <v>2</v>
      </c>
      <c r="DU60">
        <v>1</v>
      </c>
      <c r="DV60">
        <v>1</v>
      </c>
      <c r="DW60">
        <v>2</v>
      </c>
      <c r="DX60">
        <v>2</v>
      </c>
      <c r="DY60">
        <v>1</v>
      </c>
      <c r="DZ60">
        <v>1</v>
      </c>
      <c r="EA60">
        <v>1</v>
      </c>
      <c r="EB60">
        <v>5</v>
      </c>
      <c r="EC60">
        <v>9</v>
      </c>
      <c r="ED60">
        <v>1</v>
      </c>
    </row>
    <row r="61" spans="1:134" x14ac:dyDescent="0.25">
      <c r="A61" t="s">
        <v>585</v>
      </c>
      <c r="B61">
        <v>2</v>
      </c>
      <c r="C61">
        <v>70</v>
      </c>
      <c r="D61" t="s">
        <v>134</v>
      </c>
      <c r="E61">
        <v>1</v>
      </c>
      <c r="F61">
        <v>13848644817</v>
      </c>
      <c r="G61">
        <v>1.64</v>
      </c>
      <c r="H61">
        <v>72</v>
      </c>
      <c r="I61">
        <v>26.769779892920884</v>
      </c>
      <c r="K61" t="s">
        <v>173</v>
      </c>
      <c r="L61">
        <v>45604</v>
      </c>
      <c r="M61">
        <v>5</v>
      </c>
      <c r="N61">
        <v>3</v>
      </c>
      <c r="O61">
        <v>3</v>
      </c>
      <c r="P61">
        <v>3</v>
      </c>
      <c r="Q61">
        <v>7</v>
      </c>
      <c r="R61">
        <v>0</v>
      </c>
      <c r="S61">
        <v>3</v>
      </c>
      <c r="T61">
        <v>3</v>
      </c>
      <c r="U61">
        <v>3</v>
      </c>
      <c r="V61">
        <v>7</v>
      </c>
      <c r="W61">
        <v>3</v>
      </c>
      <c r="X61">
        <v>5</v>
      </c>
      <c r="Y61">
        <v>0</v>
      </c>
      <c r="Z61">
        <v>0</v>
      </c>
      <c r="AA61">
        <v>0</v>
      </c>
      <c r="AB61">
        <v>3</v>
      </c>
      <c r="AC61">
        <v>3</v>
      </c>
      <c r="AD61">
        <v>51</v>
      </c>
      <c r="AE61">
        <v>5</v>
      </c>
      <c r="AF61">
        <v>2</v>
      </c>
      <c r="AG61">
        <v>4</v>
      </c>
      <c r="AH61">
        <v>1</v>
      </c>
      <c r="AI61">
        <v>0</v>
      </c>
      <c r="AJ61">
        <v>0</v>
      </c>
      <c r="AK61">
        <v>3</v>
      </c>
      <c r="AL61">
        <v>1</v>
      </c>
      <c r="AM61">
        <v>3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3</v>
      </c>
      <c r="AT61">
        <v>2</v>
      </c>
      <c r="AU61">
        <v>1</v>
      </c>
      <c r="AV61">
        <v>1</v>
      </c>
      <c r="AW61">
        <v>0</v>
      </c>
      <c r="AX61">
        <v>3</v>
      </c>
      <c r="AY61">
        <v>2</v>
      </c>
      <c r="AZ61">
        <v>28</v>
      </c>
      <c r="BA61">
        <v>5</v>
      </c>
      <c r="BB61">
        <v>20</v>
      </c>
      <c r="BC61">
        <v>15</v>
      </c>
      <c r="BD61">
        <v>6</v>
      </c>
      <c r="BE61">
        <v>5</v>
      </c>
      <c r="BF61">
        <v>5</v>
      </c>
      <c r="BG61">
        <v>2</v>
      </c>
      <c r="BH61">
        <v>0</v>
      </c>
      <c r="BI61">
        <v>58</v>
      </c>
      <c r="BJ61" t="s">
        <v>232</v>
      </c>
      <c r="BK61" t="s">
        <v>345</v>
      </c>
      <c r="BL61" t="s">
        <v>139</v>
      </c>
      <c r="BM61" t="s">
        <v>587</v>
      </c>
      <c r="BN61" t="s">
        <v>588</v>
      </c>
      <c r="BO61" t="s">
        <v>589</v>
      </c>
      <c r="BP61" t="s">
        <v>422</v>
      </c>
      <c r="BQ61" t="s">
        <v>590</v>
      </c>
      <c r="BR61" t="s">
        <v>345</v>
      </c>
      <c r="BS61" t="s">
        <v>152</v>
      </c>
      <c r="BT61" t="s">
        <v>211</v>
      </c>
      <c r="BU61" t="s">
        <v>540</v>
      </c>
      <c r="BV61" t="s">
        <v>169</v>
      </c>
      <c r="BW61" t="s">
        <v>154</v>
      </c>
      <c r="BX61">
        <v>3</v>
      </c>
      <c r="BY61">
        <v>1</v>
      </c>
      <c r="BZ61">
        <v>1</v>
      </c>
      <c r="CA61" t="s">
        <v>155</v>
      </c>
      <c r="CB61" t="s">
        <v>155</v>
      </c>
      <c r="CC61" t="s">
        <v>155</v>
      </c>
      <c r="CD61">
        <v>2</v>
      </c>
      <c r="CE61">
        <v>3</v>
      </c>
      <c r="CF61">
        <v>2</v>
      </c>
      <c r="CG61">
        <v>4</v>
      </c>
      <c r="CH61">
        <v>1</v>
      </c>
      <c r="CI61">
        <v>1</v>
      </c>
      <c r="CJ61">
        <v>2</v>
      </c>
      <c r="CK61">
        <v>1</v>
      </c>
      <c r="CL61">
        <v>1</v>
      </c>
      <c r="CM61">
        <v>2</v>
      </c>
      <c r="CN61">
        <v>2</v>
      </c>
      <c r="CO61">
        <v>2</v>
      </c>
      <c r="CP61">
        <v>60</v>
      </c>
      <c r="CQ61">
        <v>1</v>
      </c>
      <c r="CR61">
        <v>1</v>
      </c>
      <c r="CS61">
        <v>0</v>
      </c>
      <c r="CT61">
        <v>1</v>
      </c>
      <c r="CU61">
        <v>0</v>
      </c>
      <c r="CV61">
        <v>2</v>
      </c>
      <c r="CW61">
        <v>2</v>
      </c>
      <c r="CX61">
        <v>1</v>
      </c>
      <c r="CY61">
        <v>2</v>
      </c>
      <c r="CZ61">
        <v>1</v>
      </c>
      <c r="DA61">
        <v>0</v>
      </c>
      <c r="DB61">
        <v>2</v>
      </c>
      <c r="DC61">
        <v>2</v>
      </c>
      <c r="DD61">
        <v>2</v>
      </c>
      <c r="DE61">
        <v>2</v>
      </c>
      <c r="DF61">
        <v>4</v>
      </c>
      <c r="DG61">
        <v>1</v>
      </c>
      <c r="DH61">
        <v>4</v>
      </c>
      <c r="DI61">
        <v>1</v>
      </c>
      <c r="DJ61">
        <v>2</v>
      </c>
      <c r="DK61">
        <v>2</v>
      </c>
      <c r="DL61">
        <v>6</v>
      </c>
      <c r="DM61">
        <v>1</v>
      </c>
      <c r="DN61">
        <v>1</v>
      </c>
      <c r="DO61">
        <v>2</v>
      </c>
      <c r="DP61">
        <v>4</v>
      </c>
      <c r="DQ61">
        <v>2</v>
      </c>
      <c r="DR61">
        <v>1</v>
      </c>
      <c r="DS61">
        <v>3</v>
      </c>
      <c r="DT61">
        <v>2</v>
      </c>
      <c r="DU61">
        <v>1</v>
      </c>
      <c r="DV61">
        <v>1</v>
      </c>
      <c r="DW61">
        <v>2</v>
      </c>
      <c r="DX61">
        <v>3</v>
      </c>
      <c r="DY61">
        <v>6</v>
      </c>
      <c r="DZ61">
        <v>1</v>
      </c>
      <c r="EA61">
        <v>2</v>
      </c>
      <c r="EB61">
        <v>0</v>
      </c>
      <c r="EC61">
        <v>5</v>
      </c>
      <c r="ED61">
        <v>4</v>
      </c>
    </row>
    <row r="62" spans="1:134" x14ac:dyDescent="0.25">
      <c r="A62" t="s">
        <v>591</v>
      </c>
      <c r="B62">
        <v>2</v>
      </c>
      <c r="C62">
        <v>53</v>
      </c>
      <c r="D62" t="s">
        <v>134</v>
      </c>
      <c r="E62">
        <v>1</v>
      </c>
      <c r="F62">
        <v>13754105573</v>
      </c>
      <c r="G62">
        <v>1.62</v>
      </c>
      <c r="H62">
        <v>72</v>
      </c>
      <c r="I62">
        <v>27.434842249657059</v>
      </c>
      <c r="K62" t="s">
        <v>288</v>
      </c>
      <c r="L62">
        <v>45590</v>
      </c>
      <c r="M62">
        <v>0</v>
      </c>
      <c r="N62">
        <v>0</v>
      </c>
      <c r="O62">
        <v>0</v>
      </c>
      <c r="P62">
        <v>0</v>
      </c>
      <c r="Q62">
        <v>7</v>
      </c>
      <c r="R62">
        <v>5</v>
      </c>
      <c r="S62">
        <v>5</v>
      </c>
      <c r="T62">
        <v>0</v>
      </c>
      <c r="U62">
        <v>3</v>
      </c>
      <c r="V62">
        <v>7</v>
      </c>
      <c r="W62">
        <v>5</v>
      </c>
      <c r="X62">
        <v>3</v>
      </c>
      <c r="Y62">
        <v>0</v>
      </c>
      <c r="Z62">
        <v>0</v>
      </c>
      <c r="AA62">
        <v>0</v>
      </c>
      <c r="AB62">
        <v>3</v>
      </c>
      <c r="AC62">
        <v>0</v>
      </c>
      <c r="AD62">
        <v>38</v>
      </c>
      <c r="AE62">
        <v>3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2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2</v>
      </c>
      <c r="AZ62">
        <v>11</v>
      </c>
      <c r="BA62">
        <v>10</v>
      </c>
      <c r="BB62">
        <v>15</v>
      </c>
      <c r="BC62">
        <v>15</v>
      </c>
      <c r="BD62">
        <v>6</v>
      </c>
      <c r="BE62">
        <v>2</v>
      </c>
      <c r="BF62">
        <v>3</v>
      </c>
      <c r="BG62">
        <v>6</v>
      </c>
      <c r="BH62">
        <v>4</v>
      </c>
      <c r="BI62">
        <v>61</v>
      </c>
      <c r="BJ62" t="s">
        <v>152</v>
      </c>
      <c r="BK62" t="s">
        <v>345</v>
      </c>
      <c r="BL62" t="s">
        <v>139</v>
      </c>
      <c r="BM62" t="s">
        <v>593</v>
      </c>
      <c r="BN62" t="s">
        <v>594</v>
      </c>
      <c r="BO62" t="s">
        <v>209</v>
      </c>
      <c r="BP62" t="s">
        <v>595</v>
      </c>
      <c r="BQ62" t="s">
        <v>596</v>
      </c>
      <c r="BR62" t="s">
        <v>345</v>
      </c>
      <c r="BS62" t="s">
        <v>152</v>
      </c>
      <c r="BT62" t="s">
        <v>211</v>
      </c>
      <c r="BU62" t="s">
        <v>367</v>
      </c>
      <c r="BV62" t="s">
        <v>169</v>
      </c>
      <c r="BW62" t="s">
        <v>154</v>
      </c>
      <c r="BX62">
        <v>3</v>
      </c>
      <c r="BY62">
        <v>1</v>
      </c>
      <c r="BZ62">
        <v>2</v>
      </c>
      <c r="CA62" t="s">
        <v>444</v>
      </c>
      <c r="CB62" t="s">
        <v>597</v>
      </c>
      <c r="CC62" t="s">
        <v>155</v>
      </c>
      <c r="CD62">
        <v>2</v>
      </c>
      <c r="CE62">
        <v>3</v>
      </c>
      <c r="CF62">
        <v>2</v>
      </c>
      <c r="CG62">
        <v>4</v>
      </c>
      <c r="CH62">
        <v>1</v>
      </c>
      <c r="CI62">
        <v>1</v>
      </c>
      <c r="CJ62">
        <v>1</v>
      </c>
      <c r="CK62">
        <v>0</v>
      </c>
      <c r="CL62">
        <v>2</v>
      </c>
      <c r="CM62">
        <v>2</v>
      </c>
      <c r="CN62">
        <v>2</v>
      </c>
      <c r="CO62">
        <v>1</v>
      </c>
      <c r="CP62">
        <v>20</v>
      </c>
      <c r="CQ62">
        <v>2</v>
      </c>
      <c r="CR62">
        <v>2</v>
      </c>
      <c r="CS62">
        <v>2</v>
      </c>
      <c r="CT62">
        <v>2</v>
      </c>
      <c r="CU62">
        <v>1</v>
      </c>
      <c r="CV62">
        <v>2</v>
      </c>
      <c r="CW62">
        <v>2</v>
      </c>
      <c r="CX62">
        <v>2</v>
      </c>
      <c r="CY62">
        <v>2</v>
      </c>
      <c r="CZ62">
        <v>1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4</v>
      </c>
      <c r="DG62">
        <v>2</v>
      </c>
      <c r="DH62">
        <v>2</v>
      </c>
      <c r="DI62">
        <v>1</v>
      </c>
      <c r="DJ62">
        <v>2</v>
      </c>
      <c r="DK62">
        <v>2</v>
      </c>
      <c r="DL62">
        <v>2</v>
      </c>
      <c r="DM62">
        <v>1</v>
      </c>
      <c r="DN62">
        <v>1</v>
      </c>
      <c r="DO62">
        <v>2</v>
      </c>
      <c r="DP62">
        <v>4</v>
      </c>
      <c r="DQ62">
        <v>2</v>
      </c>
      <c r="DR62">
        <v>1</v>
      </c>
      <c r="DS62">
        <v>1</v>
      </c>
      <c r="DT62">
        <v>2</v>
      </c>
      <c r="DU62">
        <v>1</v>
      </c>
      <c r="DV62">
        <v>1</v>
      </c>
      <c r="DW62">
        <v>1</v>
      </c>
      <c r="DX62">
        <v>3</v>
      </c>
      <c r="DY62">
        <v>6</v>
      </c>
      <c r="DZ62">
        <v>2</v>
      </c>
      <c r="EA62">
        <v>2</v>
      </c>
      <c r="EB62">
        <v>0</v>
      </c>
      <c r="EC62">
        <v>9</v>
      </c>
      <c r="ED62">
        <v>4</v>
      </c>
    </row>
    <row r="63" spans="1:134" x14ac:dyDescent="0.25">
      <c r="A63" t="s">
        <v>598</v>
      </c>
      <c r="B63">
        <v>2</v>
      </c>
      <c r="C63">
        <v>49</v>
      </c>
      <c r="D63" t="s">
        <v>134</v>
      </c>
      <c r="E63">
        <v>1</v>
      </c>
      <c r="F63">
        <v>13948619693</v>
      </c>
      <c r="G63">
        <v>1.58</v>
      </c>
      <c r="H63">
        <v>53</v>
      </c>
      <c r="I63">
        <v>21.230572023714146</v>
      </c>
      <c r="K63" t="s">
        <v>217</v>
      </c>
      <c r="L63">
        <v>45590</v>
      </c>
      <c r="M63">
        <v>3</v>
      </c>
      <c r="N63">
        <v>0</v>
      </c>
      <c r="O63">
        <v>0</v>
      </c>
      <c r="P63">
        <v>0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3</v>
      </c>
      <c r="X63">
        <v>5</v>
      </c>
      <c r="Y63">
        <v>3</v>
      </c>
      <c r="Z63">
        <v>5</v>
      </c>
      <c r="AA63">
        <v>3</v>
      </c>
      <c r="AB63">
        <v>5</v>
      </c>
      <c r="AC63">
        <v>5</v>
      </c>
      <c r="AD63">
        <v>38</v>
      </c>
      <c r="AE63">
        <v>3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</v>
      </c>
      <c r="BA63">
        <v>20</v>
      </c>
      <c r="BB63">
        <v>25</v>
      </c>
      <c r="BC63">
        <v>15</v>
      </c>
      <c r="BD63">
        <v>10</v>
      </c>
      <c r="BE63">
        <v>5</v>
      </c>
      <c r="BF63">
        <v>5</v>
      </c>
      <c r="BG63">
        <v>10</v>
      </c>
      <c r="BH63">
        <v>4</v>
      </c>
      <c r="BI63">
        <v>94</v>
      </c>
      <c r="BJ63" t="s">
        <v>351</v>
      </c>
      <c r="BK63" t="s">
        <v>345</v>
      </c>
      <c r="BL63" t="s">
        <v>139</v>
      </c>
      <c r="BM63" t="s">
        <v>239</v>
      </c>
      <c r="BN63" t="s">
        <v>601</v>
      </c>
      <c r="BO63" t="s">
        <v>209</v>
      </c>
      <c r="BP63" t="s">
        <v>164</v>
      </c>
      <c r="BQ63" t="s">
        <v>165</v>
      </c>
      <c r="BR63" t="s">
        <v>345</v>
      </c>
      <c r="BS63" t="s">
        <v>241</v>
      </c>
      <c r="BT63" t="s">
        <v>224</v>
      </c>
      <c r="BU63" t="s">
        <v>374</v>
      </c>
      <c r="BV63" t="s">
        <v>242</v>
      </c>
      <c r="BW63" t="s">
        <v>155</v>
      </c>
      <c r="BX63">
        <v>3</v>
      </c>
      <c r="BY63">
        <v>1</v>
      </c>
      <c r="BZ63">
        <v>1</v>
      </c>
      <c r="CA63" t="s">
        <v>155</v>
      </c>
      <c r="CB63" t="s">
        <v>155</v>
      </c>
      <c r="CC63" t="s">
        <v>155</v>
      </c>
      <c r="CD63">
        <v>2</v>
      </c>
      <c r="CE63">
        <v>3</v>
      </c>
      <c r="CF63">
        <v>2</v>
      </c>
      <c r="CG63">
        <v>2</v>
      </c>
      <c r="CH63">
        <v>1</v>
      </c>
      <c r="CI63">
        <v>1</v>
      </c>
      <c r="CJ63">
        <v>1</v>
      </c>
      <c r="CK63">
        <v>0</v>
      </c>
      <c r="CL63">
        <v>2</v>
      </c>
      <c r="CM63">
        <v>1</v>
      </c>
      <c r="CN63">
        <v>1</v>
      </c>
      <c r="CO63">
        <v>0</v>
      </c>
      <c r="CP63">
        <v>0</v>
      </c>
      <c r="CQ63">
        <v>2</v>
      </c>
      <c r="CR63">
        <v>2</v>
      </c>
      <c r="CS63">
        <v>1</v>
      </c>
      <c r="CT63">
        <v>2</v>
      </c>
      <c r="CU63">
        <v>1</v>
      </c>
      <c r="CV63">
        <v>4</v>
      </c>
      <c r="CW63">
        <v>3</v>
      </c>
      <c r="CX63">
        <v>2</v>
      </c>
      <c r="CY63">
        <v>2</v>
      </c>
      <c r="CZ63">
        <v>1</v>
      </c>
      <c r="DA63">
        <v>0</v>
      </c>
      <c r="DB63">
        <v>1</v>
      </c>
      <c r="DC63">
        <v>2</v>
      </c>
      <c r="DD63">
        <v>3</v>
      </c>
      <c r="DE63">
        <v>1</v>
      </c>
      <c r="DF63">
        <v>4</v>
      </c>
      <c r="DG63">
        <v>2</v>
      </c>
      <c r="DH63">
        <v>2</v>
      </c>
      <c r="DI63">
        <v>1</v>
      </c>
      <c r="DJ63">
        <v>2</v>
      </c>
      <c r="DK63">
        <v>2</v>
      </c>
      <c r="DL63">
        <v>6</v>
      </c>
      <c r="DM63">
        <v>1</v>
      </c>
      <c r="DN63">
        <v>1</v>
      </c>
      <c r="DO63">
        <v>2</v>
      </c>
      <c r="DP63">
        <v>2</v>
      </c>
      <c r="DQ63">
        <v>1</v>
      </c>
      <c r="DR63">
        <v>0</v>
      </c>
      <c r="DS63">
        <v>0</v>
      </c>
      <c r="DT63">
        <v>2</v>
      </c>
      <c r="DU63">
        <v>1</v>
      </c>
      <c r="DV63">
        <v>1</v>
      </c>
      <c r="DW63">
        <v>2</v>
      </c>
      <c r="DX63">
        <v>2</v>
      </c>
      <c r="DY63">
        <v>2</v>
      </c>
      <c r="DZ63">
        <v>1</v>
      </c>
      <c r="EA63">
        <v>1</v>
      </c>
      <c r="EB63">
        <v>1</v>
      </c>
      <c r="EC63">
        <v>9</v>
      </c>
      <c r="ED63">
        <v>5</v>
      </c>
    </row>
    <row r="64" spans="1:134" x14ac:dyDescent="0.25">
      <c r="A64" t="s">
        <v>602</v>
      </c>
      <c r="B64">
        <v>2</v>
      </c>
      <c r="C64">
        <v>80</v>
      </c>
      <c r="D64" t="s">
        <v>134</v>
      </c>
      <c r="E64">
        <v>1</v>
      </c>
      <c r="F64">
        <v>18347422938</v>
      </c>
      <c r="G64">
        <v>1.6</v>
      </c>
      <c r="H64">
        <v>62</v>
      </c>
      <c r="I64">
        <v>24.218749999999996</v>
      </c>
      <c r="K64" t="s">
        <v>145</v>
      </c>
      <c r="L64">
        <v>45548</v>
      </c>
      <c r="M64">
        <v>3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3</v>
      </c>
      <c r="U64">
        <v>3</v>
      </c>
      <c r="V64">
        <v>7</v>
      </c>
      <c r="W64">
        <v>0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26</v>
      </c>
      <c r="AE64">
        <v>3</v>
      </c>
      <c r="AF64">
        <v>2</v>
      </c>
      <c r="AG64">
        <v>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4</v>
      </c>
      <c r="AO64">
        <v>2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3</v>
      </c>
      <c r="AY64">
        <v>3</v>
      </c>
      <c r="AZ64">
        <v>29</v>
      </c>
      <c r="BA64">
        <v>5</v>
      </c>
      <c r="BB64">
        <v>15</v>
      </c>
      <c r="BC64">
        <v>15</v>
      </c>
      <c r="BD64">
        <v>10</v>
      </c>
      <c r="BE64">
        <v>5</v>
      </c>
      <c r="BF64">
        <v>5</v>
      </c>
      <c r="BG64">
        <v>2</v>
      </c>
      <c r="BH64">
        <v>4</v>
      </c>
      <c r="BI64">
        <v>61</v>
      </c>
      <c r="BJ64" t="s">
        <v>152</v>
      </c>
      <c r="BK64" t="s">
        <v>345</v>
      </c>
      <c r="BL64" t="s">
        <v>139</v>
      </c>
      <c r="BM64" t="s">
        <v>359</v>
      </c>
      <c r="BN64" t="s">
        <v>604</v>
      </c>
      <c r="BO64" t="s">
        <v>589</v>
      </c>
      <c r="BP64" t="s">
        <v>365</v>
      </c>
      <c r="BQ64" t="s">
        <v>605</v>
      </c>
      <c r="BR64" t="s">
        <v>345</v>
      </c>
      <c r="BS64" t="s">
        <v>152</v>
      </c>
      <c r="BT64" t="s">
        <v>214</v>
      </c>
      <c r="BU64" t="s">
        <v>266</v>
      </c>
      <c r="BV64" t="s">
        <v>242</v>
      </c>
      <c r="BW64" t="s">
        <v>155</v>
      </c>
      <c r="BX64">
        <v>3</v>
      </c>
      <c r="BY64">
        <v>1</v>
      </c>
      <c r="BZ64">
        <v>1</v>
      </c>
      <c r="CA64" t="s">
        <v>155</v>
      </c>
      <c r="CB64" t="s">
        <v>155</v>
      </c>
      <c r="CC64" t="s">
        <v>155</v>
      </c>
      <c r="CD64">
        <v>2</v>
      </c>
      <c r="CE64">
        <v>2</v>
      </c>
      <c r="CF64">
        <v>2</v>
      </c>
      <c r="CG64">
        <v>4</v>
      </c>
      <c r="CH64">
        <v>1</v>
      </c>
      <c r="CI64">
        <v>4</v>
      </c>
      <c r="CJ64">
        <v>1</v>
      </c>
      <c r="CK64">
        <v>0</v>
      </c>
      <c r="CL64">
        <v>1</v>
      </c>
      <c r="CM64">
        <v>1</v>
      </c>
      <c r="CN64">
        <v>1</v>
      </c>
      <c r="CO64">
        <v>0</v>
      </c>
      <c r="CP64">
        <v>0</v>
      </c>
      <c r="CQ64">
        <v>2</v>
      </c>
      <c r="CR64">
        <v>2</v>
      </c>
      <c r="CS64">
        <v>1</v>
      </c>
      <c r="CT64">
        <v>2</v>
      </c>
      <c r="CU64">
        <v>1</v>
      </c>
      <c r="CV64">
        <v>4</v>
      </c>
      <c r="CW64">
        <v>3</v>
      </c>
      <c r="CX64">
        <v>1</v>
      </c>
      <c r="CY64">
        <v>2</v>
      </c>
      <c r="CZ64">
        <v>1</v>
      </c>
      <c r="DA64">
        <v>0</v>
      </c>
      <c r="DB64">
        <v>1</v>
      </c>
      <c r="DC64">
        <v>2</v>
      </c>
      <c r="DD64">
        <v>3</v>
      </c>
      <c r="DE64">
        <v>1</v>
      </c>
      <c r="DF64">
        <v>4</v>
      </c>
      <c r="DG64">
        <v>1</v>
      </c>
      <c r="DH64">
        <v>1</v>
      </c>
      <c r="DI64">
        <v>1</v>
      </c>
      <c r="DJ64">
        <v>2</v>
      </c>
      <c r="DK64">
        <v>1</v>
      </c>
      <c r="DL64">
        <v>6</v>
      </c>
      <c r="DM64">
        <v>1</v>
      </c>
      <c r="DN64">
        <v>1</v>
      </c>
      <c r="DO64">
        <v>1</v>
      </c>
      <c r="DP64">
        <v>5</v>
      </c>
      <c r="DQ64">
        <v>1</v>
      </c>
      <c r="DR64">
        <v>0</v>
      </c>
      <c r="DS64">
        <v>0</v>
      </c>
      <c r="DT64">
        <v>2</v>
      </c>
      <c r="DU64">
        <v>1</v>
      </c>
      <c r="DV64">
        <v>1</v>
      </c>
      <c r="DW64">
        <v>2</v>
      </c>
      <c r="DX64">
        <v>1</v>
      </c>
      <c r="DY64">
        <v>1</v>
      </c>
      <c r="DZ64">
        <v>1</v>
      </c>
      <c r="EA64">
        <v>2</v>
      </c>
      <c r="EB64">
        <v>6</v>
      </c>
      <c r="EC64">
        <v>8</v>
      </c>
      <c r="ED64">
        <v>4</v>
      </c>
    </row>
    <row r="65" spans="12:61" x14ac:dyDescent="0.25">
      <c r="L65">
        <v>45562</v>
      </c>
      <c r="M65">
        <v>3</v>
      </c>
      <c r="N65">
        <v>0</v>
      </c>
      <c r="O65">
        <v>0</v>
      </c>
      <c r="P65">
        <v>0</v>
      </c>
      <c r="Q65">
        <v>5</v>
      </c>
      <c r="R65">
        <v>0</v>
      </c>
      <c r="S65">
        <v>0</v>
      </c>
      <c r="T65">
        <v>3</v>
      </c>
      <c r="U65">
        <v>0</v>
      </c>
      <c r="V65">
        <v>5</v>
      </c>
      <c r="W65">
        <v>0</v>
      </c>
      <c r="X65">
        <v>0</v>
      </c>
      <c r="Y65">
        <v>0</v>
      </c>
      <c r="Z65">
        <v>3</v>
      </c>
      <c r="AA65">
        <v>0</v>
      </c>
      <c r="AB65">
        <v>0</v>
      </c>
      <c r="AC65">
        <v>0</v>
      </c>
      <c r="AD65">
        <v>19</v>
      </c>
      <c r="AE65">
        <v>2</v>
      </c>
      <c r="AF65">
        <v>2</v>
      </c>
      <c r="AG65">
        <v>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3</v>
      </c>
      <c r="AO65">
        <v>2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2</v>
      </c>
      <c r="AZ65">
        <v>21</v>
      </c>
      <c r="BA65">
        <v>10</v>
      </c>
      <c r="BB65">
        <v>15</v>
      </c>
      <c r="BC65">
        <v>15</v>
      </c>
      <c r="BD65">
        <v>10</v>
      </c>
      <c r="BE65">
        <v>5</v>
      </c>
      <c r="BF65">
        <v>5</v>
      </c>
      <c r="BG65">
        <v>6</v>
      </c>
      <c r="BH65">
        <v>4</v>
      </c>
      <c r="BI65">
        <v>70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27"/>
  <sheetViews>
    <sheetView tabSelected="1" workbookViewId="0">
      <selection activeCell="L73" sqref="L73"/>
    </sheetView>
  </sheetViews>
  <sheetFormatPr defaultColWidth="8.6640625" defaultRowHeight="14.4" x14ac:dyDescent="0.25"/>
  <cols>
    <col min="5" max="5" width="11.33203125" customWidth="1"/>
    <col min="6" max="6" width="9.21875" customWidth="1"/>
    <col min="11" max="11" width="11.33203125" customWidth="1"/>
    <col min="12" max="12" width="11.77734375" style="9"/>
    <col min="13" max="13" width="32.44140625" customWidth="1"/>
    <col min="14" max="14" width="19.77734375" customWidth="1"/>
    <col min="15" max="15" width="13.44140625" customWidth="1"/>
    <col min="16" max="16" width="17.6640625" customWidth="1"/>
    <col min="17" max="17" width="11.33203125" customWidth="1"/>
    <col min="18" max="18" width="17.6640625" customWidth="1"/>
    <col min="19" max="19" width="13.44140625" customWidth="1"/>
    <col min="20" max="20" width="19.77734375" customWidth="1"/>
    <col min="21" max="21" width="17.6640625" customWidth="1"/>
    <col min="22" max="27" width="11.33203125" customWidth="1"/>
    <col min="28" max="30" width="17.6640625" customWidth="1"/>
    <col min="31" max="31" width="10.44140625" customWidth="1"/>
    <col min="32" max="33" width="17.6640625" customWidth="1"/>
    <col min="34" max="34" width="24" customWidth="1"/>
    <col min="35" max="35" width="19.77734375" customWidth="1"/>
    <col min="36" max="36" width="13.44140625" customWidth="1"/>
    <col min="37" max="37" width="38.77734375" customWidth="1"/>
    <col min="38" max="38" width="45.109375" customWidth="1"/>
    <col min="39" max="40" width="9.21875" customWidth="1"/>
    <col min="41" max="41" width="24" customWidth="1"/>
    <col min="44" max="47" width="11.33203125" customWidth="1"/>
    <col min="49" max="49" width="11.33203125" customWidth="1"/>
    <col min="50" max="51" width="17.6640625" customWidth="1"/>
    <col min="52" max="52" width="17" customWidth="1"/>
    <col min="54" max="54" width="11.33203125" customWidth="1"/>
    <col min="55" max="57" width="9.21875" customWidth="1"/>
    <col min="61" max="61" width="23.33203125" customWidth="1"/>
    <col min="67" max="67" width="20.88671875" customWidth="1"/>
    <col min="68" max="68" width="15.5546875" customWidth="1"/>
    <col min="69" max="69" width="17.6640625" customWidth="1"/>
    <col min="74" max="74" width="11.33203125" customWidth="1"/>
    <col min="76" max="76" width="11.33203125" customWidth="1"/>
    <col min="82" max="82" width="14.5546875" customWidth="1"/>
    <col min="83" max="83" width="15.5546875" customWidth="1"/>
    <col min="84" max="84" width="11.33203125" customWidth="1"/>
    <col min="85" max="85" width="17.6640625" customWidth="1"/>
    <col min="86" max="86" width="13.44140625" customWidth="1"/>
    <col min="87" max="87" width="19.77734375" customWidth="1"/>
    <col min="88" max="88" width="14.5546875" customWidth="1"/>
    <col min="89" max="89" width="18.88671875" customWidth="1"/>
    <col min="90" max="90" width="15.5546875" customWidth="1"/>
    <col min="91" max="92" width="11.33203125" customWidth="1"/>
    <col min="93" max="93" width="57.109375" customWidth="1"/>
    <col min="94" max="95" width="11.33203125" customWidth="1"/>
    <col min="96" max="96" width="12.44140625" customWidth="1"/>
    <col min="97" max="97" width="18.21875" customWidth="1"/>
    <col min="98" max="98" width="11.33203125" customWidth="1"/>
    <col min="99" max="99" width="57.109375" customWidth="1"/>
    <col min="100" max="100" width="57" customWidth="1"/>
    <col min="101" max="101" width="19.77734375" customWidth="1"/>
    <col min="102" max="102" width="57.109375" customWidth="1"/>
    <col min="103" max="104" width="12.44140625" customWidth="1"/>
    <col min="105" max="105" width="10.33203125" customWidth="1"/>
    <col min="106" max="106" width="13.44140625" customWidth="1"/>
    <col min="107" max="107" width="35.88671875" customWidth="1"/>
    <col min="108" max="108" width="33.77734375" customWidth="1"/>
    <col min="109" max="109" width="18.88671875" customWidth="1"/>
    <col min="110" max="110" width="57.109375" customWidth="1"/>
    <col min="111" max="111" width="31.6640625" customWidth="1"/>
    <col min="112" max="112" width="27.44140625" customWidth="1"/>
    <col min="113" max="113" width="55.109375" customWidth="1"/>
    <col min="114" max="114" width="20" customWidth="1"/>
    <col min="115" max="115" width="46.44140625" customWidth="1"/>
    <col min="116" max="116" width="57.109375" customWidth="1"/>
    <col min="117" max="117" width="44.44140625" customWidth="1"/>
    <col min="118" max="119" width="18.88671875" customWidth="1"/>
    <col min="120" max="120" width="31.6640625" customWidth="1"/>
    <col min="121" max="121" width="39.21875" customWidth="1"/>
    <col min="122" max="122" width="26.21875" customWidth="1"/>
    <col min="123" max="123" width="20" customWidth="1"/>
    <col min="124" max="124" width="26.44140625" customWidth="1"/>
    <col min="125" max="125" width="18" customWidth="1"/>
    <col min="126" max="126" width="32.77734375" customWidth="1"/>
    <col min="127" max="127" width="18.88671875" customWidth="1"/>
    <col min="128" max="128" width="27.44140625" customWidth="1"/>
    <col min="129" max="129" width="49.77734375" customWidth="1"/>
    <col min="130" max="130" width="17.77734375" customWidth="1"/>
    <col min="131" max="134" width="57.109375" customWidth="1"/>
  </cols>
  <sheetData>
    <row r="1" spans="1:1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6" t="s">
        <v>606</v>
      </c>
      <c r="AE1" s="6" t="s">
        <v>607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6" t="s">
        <v>608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6" t="s">
        <v>609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610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1" t="s">
        <v>133</v>
      </c>
      <c r="B2" s="1">
        <v>2</v>
      </c>
      <c r="C2" s="1">
        <v>61</v>
      </c>
      <c r="D2" s="1" t="s">
        <v>134</v>
      </c>
      <c r="E2" s="1">
        <v>1</v>
      </c>
      <c r="F2" s="1" t="s">
        <v>135</v>
      </c>
      <c r="G2" s="1">
        <v>1.5</v>
      </c>
      <c r="H2" s="1" t="s">
        <v>136</v>
      </c>
      <c r="I2" s="3">
        <f t="shared" ref="I2:I6" si="0">H2/POWER(G2,2)</f>
        <v>22.222222222222221</v>
      </c>
      <c r="J2" s="1"/>
      <c r="K2" s="1">
        <v>20</v>
      </c>
      <c r="L2" s="8">
        <v>45366</v>
      </c>
      <c r="M2" s="1">
        <v>5</v>
      </c>
      <c r="N2" s="1">
        <v>0</v>
      </c>
      <c r="O2" s="1">
        <v>3</v>
      </c>
      <c r="P2" s="1">
        <v>3</v>
      </c>
      <c r="Q2" s="1">
        <v>7</v>
      </c>
      <c r="R2" s="1">
        <v>5</v>
      </c>
      <c r="S2" s="1">
        <v>5</v>
      </c>
      <c r="T2" s="1">
        <v>7</v>
      </c>
      <c r="U2" s="1">
        <v>3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5</v>
      </c>
      <c r="AD2" s="3">
        <f t="shared" ref="AD2:AD65" si="1">SUM(M2:AC2)</f>
        <v>43</v>
      </c>
      <c r="AE2" s="3">
        <v>6</v>
      </c>
      <c r="AF2" s="1">
        <v>2</v>
      </c>
      <c r="AG2" s="1">
        <v>2</v>
      </c>
      <c r="AH2" s="1">
        <v>0</v>
      </c>
      <c r="AI2" s="1">
        <v>0</v>
      </c>
      <c r="AJ2" s="1">
        <v>4</v>
      </c>
      <c r="AK2" s="1">
        <v>2</v>
      </c>
      <c r="AL2" s="1">
        <v>1</v>
      </c>
      <c r="AM2" s="1">
        <v>2</v>
      </c>
      <c r="AN2" s="1">
        <v>2</v>
      </c>
      <c r="AO2" s="1">
        <v>1</v>
      </c>
      <c r="AP2" s="1">
        <v>4</v>
      </c>
      <c r="AQ2" s="1">
        <v>0</v>
      </c>
      <c r="AR2" s="1">
        <v>2</v>
      </c>
      <c r="AS2" s="1">
        <v>2</v>
      </c>
      <c r="AT2" s="1">
        <v>4</v>
      </c>
      <c r="AU2" s="1">
        <v>1</v>
      </c>
      <c r="AV2" s="1">
        <v>0</v>
      </c>
      <c r="AW2" s="1">
        <v>0</v>
      </c>
      <c r="AX2" s="1">
        <v>3</v>
      </c>
      <c r="AY2" s="1">
        <v>2</v>
      </c>
      <c r="AZ2" s="3">
        <f t="shared" ref="AZ2:AZ65" si="2">SUM(AF2:AY2)</f>
        <v>34</v>
      </c>
      <c r="BA2" s="1">
        <v>5</v>
      </c>
      <c r="BB2" s="1">
        <v>15</v>
      </c>
      <c r="BC2" s="1">
        <v>2</v>
      </c>
      <c r="BD2" s="1">
        <v>10</v>
      </c>
      <c r="BE2" s="1">
        <v>5</v>
      </c>
      <c r="BF2" s="1">
        <v>0</v>
      </c>
      <c r="BG2" s="1">
        <v>6</v>
      </c>
      <c r="BH2" s="1">
        <v>5</v>
      </c>
      <c r="BI2" s="3">
        <f t="shared" ref="BI2:BI65" si="3">SUM(BA2:BH2)</f>
        <v>48</v>
      </c>
      <c r="BJ2" s="1" t="s">
        <v>137</v>
      </c>
      <c r="BK2" s="1" t="s">
        <v>138</v>
      </c>
      <c r="BL2" s="1" t="s">
        <v>139</v>
      </c>
      <c r="BM2" s="1" t="s">
        <v>140</v>
      </c>
      <c r="BN2" s="1" t="s">
        <v>140</v>
      </c>
      <c r="BO2" s="1" t="s">
        <v>140</v>
      </c>
      <c r="BP2" s="1" t="s">
        <v>140</v>
      </c>
      <c r="BQ2" s="1" t="s">
        <v>140</v>
      </c>
      <c r="BR2" s="1" t="s">
        <v>140</v>
      </c>
      <c r="BS2" s="1" t="s">
        <v>140</v>
      </c>
      <c r="BT2" s="1" t="s">
        <v>140</v>
      </c>
      <c r="BU2" s="1" t="s">
        <v>140</v>
      </c>
      <c r="BV2" s="1" t="s">
        <v>140</v>
      </c>
      <c r="BW2" s="1" t="s">
        <v>140</v>
      </c>
      <c r="CA2" s="1" t="s">
        <v>140</v>
      </c>
      <c r="CB2" s="1" t="s">
        <v>140</v>
      </c>
      <c r="CC2" s="1" t="s">
        <v>140</v>
      </c>
      <c r="CP2" s="1" t="s">
        <v>140</v>
      </c>
      <c r="DA2" s="1" t="s">
        <v>140</v>
      </c>
    </row>
    <row r="3" spans="1:134" x14ac:dyDescent="0.25">
      <c r="A3" s="1" t="s">
        <v>133</v>
      </c>
      <c r="B3" s="1" t="s">
        <v>141</v>
      </c>
      <c r="C3" s="1"/>
      <c r="D3" s="1"/>
      <c r="E3" s="1"/>
      <c r="F3" s="1"/>
      <c r="G3" s="1"/>
      <c r="H3" s="1"/>
      <c r="I3" s="3"/>
      <c r="J3" s="1"/>
      <c r="K3" s="1"/>
      <c r="L3" s="8">
        <v>45380</v>
      </c>
      <c r="M3" s="1">
        <v>3</v>
      </c>
      <c r="N3" s="1">
        <v>0</v>
      </c>
      <c r="O3" s="1">
        <v>3</v>
      </c>
      <c r="P3" s="1">
        <v>3</v>
      </c>
      <c r="Q3" s="1">
        <v>5</v>
      </c>
      <c r="R3" s="1">
        <v>5</v>
      </c>
      <c r="S3" s="1">
        <v>5</v>
      </c>
      <c r="T3" s="1">
        <v>5</v>
      </c>
      <c r="U3" s="1">
        <v>3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3">
        <f t="shared" si="1"/>
        <v>32</v>
      </c>
      <c r="AE3" s="3">
        <v>5</v>
      </c>
      <c r="AF3" s="1">
        <v>1</v>
      </c>
      <c r="AG3" s="1">
        <v>2</v>
      </c>
      <c r="AH3" s="1">
        <v>0</v>
      </c>
      <c r="AI3" s="1">
        <v>0</v>
      </c>
      <c r="AJ3" s="1">
        <v>3</v>
      </c>
      <c r="AK3" s="1">
        <v>2</v>
      </c>
      <c r="AL3" s="1">
        <v>1</v>
      </c>
      <c r="AM3" s="1">
        <v>2</v>
      </c>
      <c r="AN3" s="1">
        <v>2</v>
      </c>
      <c r="AO3" s="1">
        <v>1</v>
      </c>
      <c r="AP3" s="1">
        <v>4</v>
      </c>
      <c r="AQ3" s="1">
        <v>0</v>
      </c>
      <c r="AR3" s="1">
        <v>1</v>
      </c>
      <c r="AS3" s="1">
        <v>1</v>
      </c>
      <c r="AT3" s="1">
        <v>4</v>
      </c>
      <c r="AU3" s="1">
        <v>1</v>
      </c>
      <c r="AV3" s="1">
        <v>0</v>
      </c>
      <c r="AW3" s="1">
        <v>0</v>
      </c>
      <c r="AX3" s="1">
        <v>2</v>
      </c>
      <c r="AY3" s="1">
        <v>2</v>
      </c>
      <c r="AZ3" s="3">
        <f t="shared" si="2"/>
        <v>29</v>
      </c>
      <c r="BA3" s="1">
        <v>10</v>
      </c>
      <c r="BB3" s="1">
        <v>15</v>
      </c>
      <c r="BC3" s="1">
        <v>2</v>
      </c>
      <c r="BD3" s="1">
        <v>10</v>
      </c>
      <c r="BE3" s="1">
        <v>5</v>
      </c>
      <c r="BF3" s="1">
        <v>0</v>
      </c>
      <c r="BG3" s="1">
        <v>6</v>
      </c>
      <c r="BH3" s="1">
        <v>5</v>
      </c>
      <c r="BI3" s="3">
        <f t="shared" si="3"/>
        <v>53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CA3" s="1"/>
      <c r="CB3" s="1"/>
      <c r="CC3" s="1"/>
      <c r="CP3" s="1"/>
      <c r="DA3" s="1"/>
    </row>
    <row r="4" spans="1:134" x14ac:dyDescent="0.25">
      <c r="A4" s="1" t="s">
        <v>142</v>
      </c>
      <c r="B4" s="1">
        <v>2</v>
      </c>
      <c r="C4" s="1">
        <v>52</v>
      </c>
      <c r="D4" s="1" t="s">
        <v>134</v>
      </c>
      <c r="E4" s="1">
        <v>1</v>
      </c>
      <c r="F4" s="1" t="s">
        <v>143</v>
      </c>
      <c r="G4" s="1">
        <v>1.64</v>
      </c>
      <c r="H4" s="1" t="s">
        <v>144</v>
      </c>
      <c r="I4" s="3">
        <f t="shared" si="0"/>
        <v>22.308149910767405</v>
      </c>
      <c r="J4" s="1"/>
      <c r="K4" s="1" t="s">
        <v>145</v>
      </c>
      <c r="L4" s="8">
        <v>45375</v>
      </c>
      <c r="M4" s="1">
        <v>5</v>
      </c>
      <c r="N4" s="1">
        <v>3</v>
      </c>
      <c r="O4" s="1">
        <v>0</v>
      </c>
      <c r="P4" s="1">
        <v>0</v>
      </c>
      <c r="Q4" s="1">
        <v>3</v>
      </c>
      <c r="R4" s="1">
        <v>5</v>
      </c>
      <c r="S4" s="1">
        <v>5</v>
      </c>
      <c r="T4" s="1">
        <v>0</v>
      </c>
      <c r="U4" s="1">
        <v>5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3">
        <f t="shared" si="1"/>
        <v>26</v>
      </c>
      <c r="AE4" s="3">
        <v>4</v>
      </c>
      <c r="AF4" s="1">
        <v>2</v>
      </c>
      <c r="AG4" s="1">
        <v>2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2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3">
        <f t="shared" si="2"/>
        <v>15</v>
      </c>
      <c r="BA4" s="1">
        <v>15</v>
      </c>
      <c r="BB4" s="1">
        <v>25</v>
      </c>
      <c r="BC4" s="1">
        <v>6</v>
      </c>
      <c r="BD4" s="1">
        <v>2</v>
      </c>
      <c r="BE4" s="1">
        <v>5</v>
      </c>
      <c r="BF4" s="1">
        <v>5</v>
      </c>
      <c r="BG4" s="1">
        <v>6</v>
      </c>
      <c r="BH4" s="1">
        <v>4</v>
      </c>
      <c r="BI4" s="3">
        <f t="shared" si="3"/>
        <v>68</v>
      </c>
      <c r="BJ4" s="1" t="s">
        <v>137</v>
      </c>
      <c r="BK4" s="1" t="s">
        <v>138</v>
      </c>
      <c r="BL4" s="1" t="s">
        <v>139</v>
      </c>
      <c r="BM4" s="1" t="s">
        <v>146</v>
      </c>
      <c r="BN4" s="1" t="s">
        <v>147</v>
      </c>
      <c r="BO4" s="1" t="s">
        <v>148</v>
      </c>
      <c r="BP4" s="1" t="s">
        <v>149</v>
      </c>
      <c r="BQ4" s="1" t="s">
        <v>150</v>
      </c>
      <c r="BR4" s="1" t="s">
        <v>151</v>
      </c>
      <c r="BS4" s="1" t="s">
        <v>152</v>
      </c>
      <c r="BT4" s="1" t="s">
        <v>137</v>
      </c>
      <c r="BU4" s="1" t="s">
        <v>153</v>
      </c>
      <c r="BV4" s="1" t="s">
        <v>154</v>
      </c>
      <c r="BW4" s="1" t="s">
        <v>155</v>
      </c>
      <c r="BX4" s="1">
        <v>1</v>
      </c>
      <c r="BY4" s="1">
        <v>1</v>
      </c>
      <c r="BZ4" s="1">
        <v>3</v>
      </c>
      <c r="CA4" s="1" t="s">
        <v>156</v>
      </c>
      <c r="CB4" s="1" t="s">
        <v>155</v>
      </c>
      <c r="CC4" s="1" t="s">
        <v>155</v>
      </c>
      <c r="CD4" s="1">
        <v>2</v>
      </c>
      <c r="CE4" s="1">
        <v>3</v>
      </c>
      <c r="CF4" s="1">
        <v>2</v>
      </c>
      <c r="CG4" s="1">
        <v>6</v>
      </c>
      <c r="CH4" s="1">
        <v>1</v>
      </c>
      <c r="CI4" s="1">
        <v>4</v>
      </c>
      <c r="CJ4" s="1">
        <v>2</v>
      </c>
      <c r="CK4" s="1">
        <v>1</v>
      </c>
      <c r="CL4" s="1">
        <v>2</v>
      </c>
      <c r="CM4" s="1">
        <v>2</v>
      </c>
      <c r="CN4" s="1">
        <v>2</v>
      </c>
      <c r="CO4" s="1">
        <v>1</v>
      </c>
      <c r="CP4" s="1" t="s">
        <v>157</v>
      </c>
      <c r="CQ4" s="1">
        <v>1</v>
      </c>
      <c r="CR4" s="1">
        <v>1</v>
      </c>
      <c r="CT4" s="1">
        <v>1</v>
      </c>
      <c r="CV4" s="1">
        <v>2</v>
      </c>
      <c r="CW4" s="1">
        <v>2</v>
      </c>
      <c r="CX4" s="1">
        <v>1</v>
      </c>
      <c r="CY4" s="1">
        <v>2</v>
      </c>
      <c r="CZ4" s="1">
        <v>1</v>
      </c>
      <c r="DA4" s="1" t="s">
        <v>140</v>
      </c>
      <c r="DB4" s="1">
        <v>1</v>
      </c>
      <c r="DC4" s="1">
        <v>1</v>
      </c>
      <c r="DD4" s="1">
        <v>3</v>
      </c>
      <c r="DE4" s="1">
        <v>1</v>
      </c>
      <c r="DF4" s="1">
        <v>4</v>
      </c>
      <c r="DG4" s="1">
        <v>1</v>
      </c>
      <c r="DH4" s="1">
        <v>1</v>
      </c>
      <c r="DI4" s="1">
        <v>1</v>
      </c>
      <c r="DJ4" s="1">
        <v>1</v>
      </c>
      <c r="DL4" s="1">
        <v>6</v>
      </c>
      <c r="DM4" s="1">
        <v>4</v>
      </c>
      <c r="DN4" s="1">
        <v>1</v>
      </c>
      <c r="DO4" s="1">
        <v>2</v>
      </c>
      <c r="DP4" s="1">
        <v>5</v>
      </c>
      <c r="DQ4" s="1">
        <v>2</v>
      </c>
      <c r="DR4" s="1">
        <v>1</v>
      </c>
      <c r="DS4" s="1">
        <v>1</v>
      </c>
      <c r="DT4" s="1">
        <v>2</v>
      </c>
      <c r="DU4" s="1">
        <v>1</v>
      </c>
      <c r="DV4" s="1">
        <v>1</v>
      </c>
      <c r="DW4" s="1">
        <v>1</v>
      </c>
      <c r="DX4" s="1">
        <v>2</v>
      </c>
      <c r="DY4" s="1">
        <v>1</v>
      </c>
      <c r="DZ4" s="1">
        <v>1</v>
      </c>
      <c r="EA4" s="1">
        <v>2</v>
      </c>
      <c r="EB4" s="1">
        <v>1</v>
      </c>
      <c r="EC4" s="1">
        <v>6</v>
      </c>
      <c r="ED4">
        <v>5</v>
      </c>
    </row>
    <row r="5" spans="1:134" x14ac:dyDescent="0.25">
      <c r="A5" s="1" t="s">
        <v>142</v>
      </c>
      <c r="B5" s="1" t="s">
        <v>141</v>
      </c>
      <c r="C5" s="1"/>
      <c r="D5" s="1"/>
      <c r="E5" s="1"/>
      <c r="F5" s="1"/>
      <c r="G5" s="1"/>
      <c r="H5" s="1"/>
      <c r="I5" s="3"/>
      <c r="J5" s="1"/>
      <c r="K5" s="1"/>
      <c r="L5" s="9">
        <v>45390</v>
      </c>
      <c r="M5" s="1">
        <v>3</v>
      </c>
      <c r="N5" s="1">
        <v>0</v>
      </c>
      <c r="O5" s="1">
        <v>0</v>
      </c>
      <c r="P5" s="1">
        <v>0</v>
      </c>
      <c r="Q5" s="1">
        <v>3</v>
      </c>
      <c r="R5" s="1">
        <v>3</v>
      </c>
      <c r="S5" s="1">
        <v>5</v>
      </c>
      <c r="T5" s="1">
        <v>0</v>
      </c>
      <c r="U5" s="1">
        <v>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3">
        <f t="shared" si="1"/>
        <v>19</v>
      </c>
      <c r="AE5" s="3">
        <v>3</v>
      </c>
      <c r="AF5" s="1">
        <v>1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1</v>
      </c>
      <c r="AM5" s="1">
        <v>1</v>
      </c>
      <c r="AN5" s="1">
        <v>2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3">
        <f t="shared" si="2"/>
        <v>10</v>
      </c>
      <c r="BA5" s="1">
        <v>15</v>
      </c>
      <c r="BB5" s="1">
        <v>25</v>
      </c>
      <c r="BC5" s="1">
        <v>6</v>
      </c>
      <c r="BD5" s="1">
        <v>6</v>
      </c>
      <c r="BE5" s="1">
        <v>5</v>
      </c>
      <c r="BF5" s="1">
        <v>5</v>
      </c>
      <c r="BG5" s="1">
        <v>10</v>
      </c>
      <c r="BH5" s="1">
        <v>5</v>
      </c>
      <c r="BI5" s="3">
        <f t="shared" si="3"/>
        <v>77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P5" s="1"/>
      <c r="CQ5" s="1"/>
      <c r="CR5" s="1"/>
      <c r="CS5" s="1"/>
      <c r="CT5" s="1"/>
      <c r="CV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L5" s="1"/>
      <c r="DM5" s="1"/>
      <c r="DN5" s="1"/>
      <c r="DO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4" x14ac:dyDescent="0.25">
      <c r="A6" s="1" t="s">
        <v>158</v>
      </c>
      <c r="B6" s="1">
        <v>1</v>
      </c>
      <c r="C6" s="1">
        <v>50</v>
      </c>
      <c r="D6" s="1" t="s">
        <v>134</v>
      </c>
      <c r="E6" s="1">
        <v>1</v>
      </c>
      <c r="F6" s="1" t="s">
        <v>140</v>
      </c>
      <c r="G6" s="1">
        <v>1.65</v>
      </c>
      <c r="H6" s="1" t="s">
        <v>159</v>
      </c>
      <c r="I6" s="3">
        <f t="shared" si="0"/>
        <v>23.875114784205696</v>
      </c>
      <c r="J6" s="1"/>
      <c r="K6" s="1" t="s">
        <v>160</v>
      </c>
      <c r="L6" s="9">
        <v>45375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3</v>
      </c>
      <c r="S6" s="1">
        <v>3</v>
      </c>
      <c r="T6" s="1">
        <v>3</v>
      </c>
      <c r="U6" s="1">
        <v>3</v>
      </c>
      <c r="V6" s="1">
        <v>0</v>
      </c>
      <c r="W6" s="1">
        <v>0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3">
        <f t="shared" si="1"/>
        <v>33</v>
      </c>
      <c r="AE6" s="3">
        <v>6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1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3">
        <f t="shared" si="2"/>
        <v>6</v>
      </c>
      <c r="BA6" s="1">
        <v>20</v>
      </c>
      <c r="BB6" s="1">
        <v>25</v>
      </c>
      <c r="BC6" s="1">
        <v>12</v>
      </c>
      <c r="BD6" s="1">
        <v>6</v>
      </c>
      <c r="BE6" s="1">
        <v>5</v>
      </c>
      <c r="BF6" s="1">
        <v>5</v>
      </c>
      <c r="BG6" s="1">
        <v>6</v>
      </c>
      <c r="BH6" s="1">
        <v>4</v>
      </c>
      <c r="BI6" s="3">
        <f t="shared" si="3"/>
        <v>83</v>
      </c>
      <c r="BJ6" s="1" t="s">
        <v>152</v>
      </c>
      <c r="BK6" s="1" t="s">
        <v>138</v>
      </c>
      <c r="BL6" s="1" t="s">
        <v>139</v>
      </c>
      <c r="BM6" s="1" t="s">
        <v>161</v>
      </c>
      <c r="BN6" s="1" t="s">
        <v>162</v>
      </c>
      <c r="BO6" s="1" t="s">
        <v>163</v>
      </c>
      <c r="BP6" s="1" t="s">
        <v>164</v>
      </c>
      <c r="BQ6" s="1" t="s">
        <v>165</v>
      </c>
      <c r="BR6" s="1" t="s">
        <v>151</v>
      </c>
      <c r="BS6" s="1" t="s">
        <v>166</v>
      </c>
      <c r="BT6" s="1" t="s">
        <v>167</v>
      </c>
      <c r="BU6" s="1" t="s">
        <v>168</v>
      </c>
      <c r="BV6" s="1" t="s">
        <v>169</v>
      </c>
      <c r="BW6" s="1" t="s">
        <v>155</v>
      </c>
      <c r="BX6" s="1">
        <v>3</v>
      </c>
      <c r="BY6" s="1">
        <v>1</v>
      </c>
      <c r="BZ6" s="1">
        <v>1</v>
      </c>
      <c r="CA6" s="1" t="s">
        <v>155</v>
      </c>
      <c r="CB6" s="1" t="s">
        <v>155</v>
      </c>
      <c r="CC6" s="1" t="s">
        <v>155</v>
      </c>
      <c r="CD6" s="1">
        <v>2</v>
      </c>
      <c r="CE6" s="1">
        <v>2</v>
      </c>
      <c r="CF6" s="1">
        <v>2</v>
      </c>
      <c r="CG6" s="1">
        <v>1</v>
      </c>
      <c r="CH6" s="1">
        <v>2</v>
      </c>
      <c r="CI6" s="1">
        <v>2</v>
      </c>
      <c r="CJ6" s="1">
        <v>2</v>
      </c>
      <c r="CK6" s="1">
        <v>1</v>
      </c>
      <c r="CL6" s="1">
        <v>2</v>
      </c>
      <c r="CM6" s="1">
        <v>1</v>
      </c>
      <c r="CN6" s="1">
        <v>1</v>
      </c>
      <c r="CP6" s="1" t="s">
        <v>140</v>
      </c>
      <c r="CQ6" s="1">
        <v>1</v>
      </c>
      <c r="CR6" s="1">
        <v>2</v>
      </c>
      <c r="CS6" s="1">
        <v>1</v>
      </c>
      <c r="CT6" s="1">
        <v>1</v>
      </c>
      <c r="CV6" s="1">
        <v>2</v>
      </c>
      <c r="CY6" s="1">
        <v>1</v>
      </c>
      <c r="CZ6" s="1">
        <v>1</v>
      </c>
      <c r="DA6" s="1" t="s">
        <v>140</v>
      </c>
      <c r="DB6" s="1">
        <v>1</v>
      </c>
      <c r="DC6" s="1">
        <v>2</v>
      </c>
      <c r="DD6" s="1">
        <v>3</v>
      </c>
      <c r="DE6" s="1">
        <v>2</v>
      </c>
      <c r="DF6" s="1">
        <v>1</v>
      </c>
      <c r="DG6" s="1">
        <v>1</v>
      </c>
      <c r="DH6" s="1">
        <v>2</v>
      </c>
      <c r="DI6" s="1">
        <v>1</v>
      </c>
      <c r="DJ6" s="1">
        <v>1</v>
      </c>
      <c r="DL6" s="1">
        <v>6</v>
      </c>
      <c r="DM6" s="1">
        <v>1</v>
      </c>
      <c r="DN6" s="1">
        <v>1</v>
      </c>
      <c r="DO6" s="1">
        <v>1</v>
      </c>
      <c r="DQ6" s="1">
        <v>2</v>
      </c>
      <c r="DR6" s="1">
        <v>1</v>
      </c>
      <c r="DS6" s="1">
        <v>2</v>
      </c>
      <c r="DT6" s="1">
        <v>2</v>
      </c>
      <c r="DU6" s="1">
        <v>1</v>
      </c>
      <c r="DV6" s="1">
        <v>1</v>
      </c>
      <c r="DW6" s="1">
        <v>2</v>
      </c>
      <c r="DX6" s="1">
        <v>1</v>
      </c>
      <c r="DY6" s="1">
        <v>1</v>
      </c>
      <c r="DZ6" s="1">
        <v>1</v>
      </c>
      <c r="EA6" s="1">
        <v>4</v>
      </c>
      <c r="EB6" s="1">
        <v>5</v>
      </c>
      <c r="EC6" s="1">
        <v>3</v>
      </c>
      <c r="ED6">
        <v>5</v>
      </c>
    </row>
    <row r="7" spans="1:134" x14ac:dyDescent="0.25">
      <c r="A7" s="1" t="s">
        <v>158</v>
      </c>
      <c r="B7" s="1" t="s">
        <v>141</v>
      </c>
      <c r="C7" s="1"/>
      <c r="D7" s="1"/>
      <c r="E7" s="1"/>
      <c r="F7" s="1"/>
      <c r="G7" s="1"/>
      <c r="H7" s="1"/>
      <c r="I7" s="3"/>
      <c r="J7" s="1"/>
      <c r="K7" s="1"/>
      <c r="L7" s="8">
        <v>45390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3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3</v>
      </c>
      <c r="AA7" s="1">
        <v>3</v>
      </c>
      <c r="AB7">
        <v>3</v>
      </c>
      <c r="AC7">
        <v>3</v>
      </c>
      <c r="AD7" s="3">
        <f t="shared" si="1"/>
        <v>24</v>
      </c>
      <c r="AE7" s="3">
        <v>5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">
        <v>1</v>
      </c>
      <c r="AZ7" s="3">
        <f t="shared" si="2"/>
        <v>5</v>
      </c>
      <c r="BA7" s="1">
        <v>20</v>
      </c>
      <c r="BB7" s="1">
        <v>25</v>
      </c>
      <c r="BC7" s="1">
        <v>15</v>
      </c>
      <c r="BD7" s="1">
        <v>6</v>
      </c>
      <c r="BE7" s="1">
        <v>5</v>
      </c>
      <c r="BF7" s="1">
        <v>5</v>
      </c>
      <c r="BG7" s="1">
        <v>10</v>
      </c>
      <c r="BH7" s="1">
        <v>5</v>
      </c>
      <c r="BI7" s="3">
        <f t="shared" si="3"/>
        <v>91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  <c r="CM7" s="1"/>
      <c r="CN7" s="1"/>
      <c r="CP7" s="1"/>
      <c r="CQ7" s="1"/>
      <c r="CR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C7" s="1"/>
    </row>
    <row r="8" spans="1:134" x14ac:dyDescent="0.25">
      <c r="A8" s="1" t="s">
        <v>170</v>
      </c>
      <c r="B8" s="1">
        <v>2</v>
      </c>
      <c r="C8" s="1">
        <v>49</v>
      </c>
      <c r="D8" s="1" t="s">
        <v>134</v>
      </c>
      <c r="E8" s="1">
        <v>1</v>
      </c>
      <c r="F8" s="1" t="s">
        <v>171</v>
      </c>
      <c r="G8" s="1">
        <v>1.6</v>
      </c>
      <c r="H8" s="1" t="s">
        <v>172</v>
      </c>
      <c r="I8" s="3">
        <f t="shared" ref="I8:I12" si="4">H8/POWER(G8,2)</f>
        <v>24.999999999999996</v>
      </c>
      <c r="J8" s="1"/>
      <c r="K8" s="1" t="s">
        <v>173</v>
      </c>
      <c r="L8" s="8">
        <v>45387</v>
      </c>
      <c r="M8" s="1">
        <v>3</v>
      </c>
      <c r="N8" s="1">
        <v>0</v>
      </c>
      <c r="O8" s="1">
        <v>0</v>
      </c>
      <c r="P8" s="1">
        <v>0</v>
      </c>
      <c r="Q8" s="1">
        <v>7</v>
      </c>
      <c r="R8" s="1">
        <v>0</v>
      </c>
      <c r="S8" s="1">
        <v>0</v>
      </c>
      <c r="T8" s="1">
        <v>5</v>
      </c>
      <c r="U8" s="1">
        <v>3</v>
      </c>
      <c r="V8" s="1">
        <v>3</v>
      </c>
      <c r="W8" s="1">
        <v>0</v>
      </c>
      <c r="X8" s="1">
        <v>7</v>
      </c>
      <c r="Y8" s="1">
        <v>0</v>
      </c>
      <c r="Z8" s="1">
        <v>0</v>
      </c>
      <c r="AA8" s="1">
        <v>0</v>
      </c>
      <c r="AB8">
        <v>0</v>
      </c>
      <c r="AC8">
        <v>0</v>
      </c>
      <c r="AD8" s="3">
        <f t="shared" si="1"/>
        <v>28</v>
      </c>
      <c r="AE8" s="3">
        <v>5</v>
      </c>
      <c r="AF8" s="1">
        <v>1</v>
      </c>
      <c r="AG8" s="1">
        <v>2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</v>
      </c>
      <c r="AN8" s="1">
        <v>2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3">
        <f t="shared" si="2"/>
        <v>8</v>
      </c>
      <c r="BA8" s="1">
        <v>5</v>
      </c>
      <c r="BB8" s="1">
        <v>10</v>
      </c>
      <c r="BC8" s="1">
        <v>10</v>
      </c>
      <c r="BD8" s="1">
        <v>10</v>
      </c>
      <c r="BE8" s="1">
        <v>5</v>
      </c>
      <c r="BF8" s="1">
        <v>5</v>
      </c>
      <c r="BG8" s="1">
        <v>6</v>
      </c>
      <c r="BH8" s="1">
        <v>4</v>
      </c>
      <c r="BI8" s="3">
        <f t="shared" si="3"/>
        <v>55</v>
      </c>
      <c r="BJ8" s="1" t="s">
        <v>137</v>
      </c>
      <c r="BK8" s="1" t="s">
        <v>138</v>
      </c>
      <c r="BL8" s="1" t="s">
        <v>139</v>
      </c>
      <c r="BM8" s="1" t="s">
        <v>174</v>
      </c>
      <c r="BN8" s="1" t="s">
        <v>175</v>
      </c>
      <c r="BO8" s="1" t="s">
        <v>148</v>
      </c>
      <c r="BP8" s="1" t="s">
        <v>176</v>
      </c>
      <c r="BQ8" s="1" t="s">
        <v>177</v>
      </c>
      <c r="BR8" s="1" t="s">
        <v>151</v>
      </c>
      <c r="BS8" s="1" t="s">
        <v>178</v>
      </c>
      <c r="BT8" s="1" t="s">
        <v>179</v>
      </c>
      <c r="BU8" s="1" t="s">
        <v>180</v>
      </c>
      <c r="BV8" s="1" t="s">
        <v>140</v>
      </c>
      <c r="BW8" s="1" t="s">
        <v>155</v>
      </c>
      <c r="BX8" s="1">
        <v>2</v>
      </c>
      <c r="BY8" s="1">
        <v>1</v>
      </c>
      <c r="BZ8" s="1">
        <v>3</v>
      </c>
      <c r="CA8" s="1" t="s">
        <v>181</v>
      </c>
      <c r="CB8" s="1" t="s">
        <v>182</v>
      </c>
      <c r="CC8" s="1" t="s">
        <v>183</v>
      </c>
      <c r="CD8" s="1">
        <v>2</v>
      </c>
      <c r="CE8" s="1">
        <v>3</v>
      </c>
      <c r="CF8" s="1">
        <v>2</v>
      </c>
      <c r="CG8" s="1">
        <v>4</v>
      </c>
      <c r="CH8" s="1">
        <v>2</v>
      </c>
      <c r="CI8" s="1">
        <v>4</v>
      </c>
      <c r="CJ8" s="1">
        <v>1</v>
      </c>
      <c r="CL8" s="1">
        <v>1</v>
      </c>
      <c r="CM8" s="1">
        <v>1</v>
      </c>
      <c r="CN8" s="1">
        <v>1</v>
      </c>
      <c r="CP8" s="1" t="s">
        <v>140</v>
      </c>
      <c r="CQ8" s="1">
        <v>1</v>
      </c>
      <c r="CR8" s="1">
        <v>1</v>
      </c>
      <c r="CT8" s="1">
        <v>2</v>
      </c>
      <c r="CU8" s="1">
        <v>1</v>
      </c>
      <c r="CV8" s="1">
        <v>2</v>
      </c>
      <c r="CW8" s="1">
        <v>2</v>
      </c>
      <c r="CX8" s="1">
        <v>1</v>
      </c>
      <c r="CY8" s="1">
        <v>2</v>
      </c>
      <c r="CZ8" s="1">
        <v>1</v>
      </c>
      <c r="DA8" s="1" t="s">
        <v>140</v>
      </c>
      <c r="DB8" s="1">
        <v>1</v>
      </c>
      <c r="DC8" s="1">
        <v>2</v>
      </c>
      <c r="DD8" s="1">
        <v>2</v>
      </c>
      <c r="DE8" s="1">
        <v>3</v>
      </c>
      <c r="DF8" s="1">
        <v>4</v>
      </c>
      <c r="DG8" s="1">
        <v>1</v>
      </c>
      <c r="DH8" s="1">
        <v>3</v>
      </c>
      <c r="DI8" s="1">
        <v>1</v>
      </c>
      <c r="DL8" s="1">
        <v>5</v>
      </c>
      <c r="DM8" s="1">
        <v>2</v>
      </c>
      <c r="DN8" s="1">
        <v>1</v>
      </c>
      <c r="DO8" s="1">
        <v>1</v>
      </c>
      <c r="DP8" s="1">
        <v>0</v>
      </c>
      <c r="DQ8" s="1">
        <v>2</v>
      </c>
      <c r="DR8" s="1">
        <v>1</v>
      </c>
      <c r="DS8" s="1">
        <v>1</v>
      </c>
      <c r="DT8" s="1">
        <v>2</v>
      </c>
      <c r="DU8" s="1">
        <v>1</v>
      </c>
      <c r="DV8" s="1">
        <v>2</v>
      </c>
      <c r="DW8" s="1">
        <v>2</v>
      </c>
      <c r="DX8" s="1">
        <v>2</v>
      </c>
      <c r="DY8" s="1">
        <v>1</v>
      </c>
      <c r="DZ8" s="1">
        <v>1</v>
      </c>
      <c r="EA8" s="1">
        <v>3</v>
      </c>
      <c r="EC8" s="1">
        <v>8</v>
      </c>
      <c r="ED8">
        <v>5</v>
      </c>
    </row>
    <row r="9" spans="1:134" x14ac:dyDescent="0.25">
      <c r="A9" s="1" t="s">
        <v>170</v>
      </c>
      <c r="B9" s="1" t="s">
        <v>141</v>
      </c>
      <c r="C9" s="1"/>
      <c r="D9" s="1"/>
      <c r="E9" s="1"/>
      <c r="F9" s="1"/>
      <c r="G9" s="1"/>
      <c r="H9" s="1"/>
      <c r="I9" s="3"/>
      <c r="J9" s="1"/>
      <c r="K9" s="1"/>
      <c r="L9" s="8">
        <v>45401</v>
      </c>
      <c r="M9">
        <v>3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3</v>
      </c>
      <c r="U9">
        <v>3</v>
      </c>
      <c r="V9">
        <v>3</v>
      </c>
      <c r="W9">
        <v>0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 s="3">
        <f t="shared" si="1"/>
        <v>22</v>
      </c>
      <c r="AE9" s="4">
        <v>3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 s="3">
        <f t="shared" si="2"/>
        <v>5</v>
      </c>
      <c r="BA9">
        <v>10</v>
      </c>
      <c r="BB9">
        <v>15</v>
      </c>
      <c r="BC9">
        <v>10</v>
      </c>
      <c r="BD9">
        <v>10</v>
      </c>
      <c r="BE9">
        <v>5</v>
      </c>
      <c r="BF9">
        <v>5</v>
      </c>
      <c r="BG9">
        <v>10</v>
      </c>
      <c r="BH9">
        <v>5</v>
      </c>
      <c r="BI9" s="3">
        <f t="shared" si="3"/>
        <v>70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CA9" s="1"/>
      <c r="CB9" s="1"/>
      <c r="CC9" s="1"/>
      <c r="CP9" s="1"/>
      <c r="DA9" s="1"/>
    </row>
    <row r="10" spans="1:134" x14ac:dyDescent="0.25">
      <c r="A10" s="1" t="s">
        <v>184</v>
      </c>
      <c r="B10" s="1">
        <v>2</v>
      </c>
      <c r="C10" s="1">
        <v>70</v>
      </c>
      <c r="D10" s="1" t="s">
        <v>134</v>
      </c>
      <c r="E10" s="1">
        <v>1</v>
      </c>
      <c r="F10" s="1" t="s">
        <v>185</v>
      </c>
      <c r="G10" s="1">
        <v>1.58</v>
      </c>
      <c r="H10" s="1" t="s">
        <v>186</v>
      </c>
      <c r="I10" s="3">
        <f t="shared" si="4"/>
        <v>28.040378144528116</v>
      </c>
      <c r="J10" s="1"/>
      <c r="K10" s="1" t="s">
        <v>187</v>
      </c>
      <c r="L10" s="8">
        <v>45385</v>
      </c>
      <c r="M10" s="1">
        <v>5</v>
      </c>
      <c r="N10" s="1">
        <v>0</v>
      </c>
      <c r="O10" s="1">
        <v>0</v>
      </c>
      <c r="P10" s="1">
        <v>0</v>
      </c>
      <c r="Q10" s="1">
        <v>3</v>
      </c>
      <c r="R10" s="1">
        <v>5</v>
      </c>
      <c r="S10" s="1">
        <v>5</v>
      </c>
      <c r="T10" s="1">
        <v>5</v>
      </c>
      <c r="U10" s="1">
        <v>5</v>
      </c>
      <c r="V10" s="1">
        <v>3</v>
      </c>
      <c r="W10" s="1">
        <v>0</v>
      </c>
      <c r="X10" s="1">
        <v>3</v>
      </c>
      <c r="Y10" s="1">
        <v>3</v>
      </c>
      <c r="Z10" s="1">
        <v>5</v>
      </c>
      <c r="AA10" s="1">
        <v>5</v>
      </c>
      <c r="AB10" s="1">
        <v>5</v>
      </c>
      <c r="AC10" s="1">
        <v>0</v>
      </c>
      <c r="AD10" s="3">
        <f t="shared" si="1"/>
        <v>52</v>
      </c>
      <c r="AE10" s="3">
        <v>5</v>
      </c>
      <c r="AF10" s="1">
        <v>1</v>
      </c>
      <c r="AG10" s="1">
        <v>2</v>
      </c>
      <c r="AH10" s="1">
        <v>0</v>
      </c>
      <c r="AI10" s="1">
        <v>0</v>
      </c>
      <c r="AJ10" s="1">
        <v>1</v>
      </c>
      <c r="AK10" s="1">
        <v>2</v>
      </c>
      <c r="AL10" s="1">
        <v>1</v>
      </c>
      <c r="AM10" s="1">
        <v>0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1</v>
      </c>
      <c r="AU10" s="1">
        <v>1</v>
      </c>
      <c r="AV10" s="1">
        <v>0</v>
      </c>
      <c r="AW10" s="1">
        <v>0</v>
      </c>
      <c r="AX10" s="1">
        <v>1</v>
      </c>
      <c r="AY10" s="1">
        <v>1</v>
      </c>
      <c r="AZ10" s="3">
        <f t="shared" si="2"/>
        <v>14</v>
      </c>
      <c r="BA10" s="1">
        <v>10</v>
      </c>
      <c r="BB10" s="1">
        <v>10</v>
      </c>
      <c r="BC10" s="1">
        <v>10</v>
      </c>
      <c r="BD10" s="1">
        <v>10</v>
      </c>
      <c r="BE10" s="1">
        <v>5</v>
      </c>
      <c r="BF10" s="1">
        <v>5</v>
      </c>
      <c r="BG10" s="1">
        <v>6</v>
      </c>
      <c r="BH10" s="1">
        <v>0</v>
      </c>
      <c r="BI10" s="3">
        <f t="shared" si="3"/>
        <v>56</v>
      </c>
      <c r="BJ10" s="1" t="s">
        <v>137</v>
      </c>
      <c r="BK10" s="1" t="s">
        <v>138</v>
      </c>
      <c r="BL10" s="1" t="s">
        <v>139</v>
      </c>
      <c r="BM10" s="1" t="s">
        <v>188</v>
      </c>
      <c r="BN10" s="1" t="s">
        <v>189</v>
      </c>
      <c r="BO10" s="1" t="s">
        <v>148</v>
      </c>
      <c r="BP10" s="1" t="s">
        <v>190</v>
      </c>
      <c r="BQ10" s="1" t="s">
        <v>191</v>
      </c>
      <c r="BR10" s="1" t="s">
        <v>151</v>
      </c>
      <c r="BS10" s="1" t="s">
        <v>192</v>
      </c>
      <c r="BT10" s="1" t="s">
        <v>193</v>
      </c>
      <c r="BU10" s="1" t="s">
        <v>194</v>
      </c>
      <c r="BV10" s="1" t="s">
        <v>169</v>
      </c>
      <c r="BW10" s="1" t="s">
        <v>155</v>
      </c>
      <c r="BX10" s="1">
        <v>3</v>
      </c>
      <c r="BY10" s="1">
        <v>1</v>
      </c>
      <c r="BZ10" s="1">
        <v>1</v>
      </c>
      <c r="CA10" s="1" t="s">
        <v>140</v>
      </c>
      <c r="CB10" s="1" t="s">
        <v>155</v>
      </c>
      <c r="CC10" s="1" t="s">
        <v>155</v>
      </c>
      <c r="CD10" s="1">
        <v>2</v>
      </c>
      <c r="CE10" s="1">
        <v>2</v>
      </c>
      <c r="CF10" s="1">
        <v>2</v>
      </c>
      <c r="CG10" s="1">
        <v>2</v>
      </c>
      <c r="CH10" s="1">
        <v>1</v>
      </c>
      <c r="CI10" s="1">
        <v>4</v>
      </c>
      <c r="CJ10" s="1">
        <v>1</v>
      </c>
      <c r="CL10" s="1">
        <v>2</v>
      </c>
      <c r="CM10" s="1">
        <v>2</v>
      </c>
      <c r="CN10" s="1">
        <v>2</v>
      </c>
      <c r="CO10" s="1">
        <v>2</v>
      </c>
      <c r="CP10" s="1">
        <v>15</v>
      </c>
      <c r="CQ10" s="1">
        <v>2</v>
      </c>
      <c r="CR10" s="1">
        <v>2</v>
      </c>
      <c r="CS10" s="1">
        <v>2</v>
      </c>
      <c r="CT10" s="1">
        <v>2</v>
      </c>
      <c r="CU10" s="1">
        <v>1</v>
      </c>
      <c r="CV10" s="1">
        <v>1</v>
      </c>
      <c r="CX10" s="1">
        <v>2</v>
      </c>
      <c r="CY10" s="1">
        <v>2</v>
      </c>
      <c r="CZ10" s="1">
        <v>1</v>
      </c>
      <c r="DA10" s="1" t="s">
        <v>195</v>
      </c>
      <c r="DB10" s="1">
        <v>0</v>
      </c>
      <c r="DC10" s="1">
        <v>2</v>
      </c>
      <c r="DD10" s="1">
        <v>2</v>
      </c>
      <c r="DE10" s="1">
        <v>2</v>
      </c>
      <c r="DF10" s="1">
        <v>1</v>
      </c>
      <c r="DG10" s="1">
        <v>1</v>
      </c>
      <c r="DH10" s="1">
        <v>2</v>
      </c>
      <c r="DI10" s="1">
        <v>1</v>
      </c>
      <c r="DJ10" s="1">
        <v>2</v>
      </c>
      <c r="DK10" s="1">
        <v>1</v>
      </c>
      <c r="DL10" s="1">
        <v>6</v>
      </c>
      <c r="DM10" s="1">
        <v>1</v>
      </c>
      <c r="DN10" s="1">
        <v>1</v>
      </c>
      <c r="DO10" s="1">
        <v>1</v>
      </c>
      <c r="DQ10" s="1">
        <v>2</v>
      </c>
      <c r="DR10" s="1">
        <v>1</v>
      </c>
      <c r="DS10" s="1">
        <v>1</v>
      </c>
      <c r="DT10" s="1">
        <v>2</v>
      </c>
      <c r="DU10" s="1">
        <v>1</v>
      </c>
      <c r="DW10" s="1">
        <v>2</v>
      </c>
      <c r="DX10" s="1">
        <v>1</v>
      </c>
      <c r="DY10" s="1">
        <v>1</v>
      </c>
      <c r="DZ10" s="1">
        <v>2</v>
      </c>
      <c r="EA10" s="1">
        <v>6</v>
      </c>
      <c r="EB10" s="1">
        <v>6</v>
      </c>
      <c r="EC10" s="1">
        <v>2</v>
      </c>
      <c r="ED10">
        <v>5</v>
      </c>
    </row>
    <row r="11" spans="1:134" x14ac:dyDescent="0.25">
      <c r="A11" s="1" t="s">
        <v>184</v>
      </c>
      <c r="B11" s="1" t="s">
        <v>141</v>
      </c>
      <c r="C11" s="1"/>
      <c r="D11" s="1"/>
      <c r="E11" s="1"/>
      <c r="F11" s="1"/>
      <c r="G11" s="1"/>
      <c r="H11" s="1"/>
      <c r="I11" s="3"/>
      <c r="J11" s="1"/>
      <c r="K11" s="1"/>
      <c r="L11" s="8">
        <v>45399</v>
      </c>
      <c r="M11" s="1">
        <v>5</v>
      </c>
      <c r="N11" s="1">
        <v>0</v>
      </c>
      <c r="O11" s="1">
        <v>0</v>
      </c>
      <c r="P11" s="1">
        <v>0</v>
      </c>
      <c r="Q11" s="1">
        <v>3</v>
      </c>
      <c r="R11" s="1">
        <v>3</v>
      </c>
      <c r="S11" s="1">
        <v>3</v>
      </c>
      <c r="T11" s="1">
        <v>5</v>
      </c>
      <c r="U11" s="1">
        <v>5</v>
      </c>
      <c r="V11" s="1">
        <v>3</v>
      </c>
      <c r="W11" s="1">
        <v>0</v>
      </c>
      <c r="X11" s="1">
        <v>3</v>
      </c>
      <c r="Y11" s="1">
        <v>3</v>
      </c>
      <c r="Z11" s="1">
        <v>3</v>
      </c>
      <c r="AA11" s="1">
        <v>3</v>
      </c>
      <c r="AB11">
        <v>5</v>
      </c>
      <c r="AC11">
        <v>0</v>
      </c>
      <c r="AD11" s="3">
        <f t="shared" si="1"/>
        <v>44</v>
      </c>
      <c r="AE11" s="3">
        <v>3</v>
      </c>
      <c r="AF11" s="1">
        <v>1</v>
      </c>
      <c r="AG11" s="1">
        <v>1</v>
      </c>
      <c r="AH11" s="1">
        <v>0</v>
      </c>
      <c r="AI11" s="1">
        <v>0</v>
      </c>
      <c r="AJ11" s="1">
        <v>1</v>
      </c>
      <c r="AK11" s="1">
        <v>1</v>
      </c>
      <c r="AL11" s="1">
        <v>1</v>
      </c>
      <c r="AM11" s="1">
        <v>0</v>
      </c>
      <c r="AN11" s="1">
        <v>1</v>
      </c>
      <c r="AO11" s="1">
        <v>1</v>
      </c>
      <c r="AP11" s="1">
        <v>1</v>
      </c>
      <c r="AQ1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3">
        <f t="shared" si="2"/>
        <v>9</v>
      </c>
      <c r="BA11" s="1">
        <v>15</v>
      </c>
      <c r="BB11" s="1">
        <v>15</v>
      </c>
      <c r="BC11" s="1">
        <v>10</v>
      </c>
      <c r="BD11" s="1">
        <v>10</v>
      </c>
      <c r="BE11" s="1">
        <v>5</v>
      </c>
      <c r="BF11" s="1">
        <v>5</v>
      </c>
      <c r="BG11" s="1">
        <v>10</v>
      </c>
      <c r="BH11" s="1">
        <v>0</v>
      </c>
      <c r="BI11" s="3">
        <f t="shared" si="3"/>
        <v>70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4" x14ac:dyDescent="0.25">
      <c r="A12" s="1" t="s">
        <v>196</v>
      </c>
      <c r="B12" s="1">
        <v>2</v>
      </c>
      <c r="C12" s="1">
        <v>72</v>
      </c>
      <c r="D12" s="1" t="s">
        <v>134</v>
      </c>
      <c r="E12" s="1">
        <v>1</v>
      </c>
      <c r="F12" s="1" t="s">
        <v>197</v>
      </c>
      <c r="G12" s="1">
        <v>1.65</v>
      </c>
      <c r="H12" s="1" t="s">
        <v>198</v>
      </c>
      <c r="I12" s="3">
        <f t="shared" si="4"/>
        <v>21.30394857667585</v>
      </c>
      <c r="J12" s="1"/>
      <c r="K12" s="1" t="s">
        <v>145</v>
      </c>
      <c r="L12" s="8">
        <v>45394</v>
      </c>
      <c r="M12" s="1">
        <v>5</v>
      </c>
      <c r="N12" s="1">
        <v>0</v>
      </c>
      <c r="O12" s="1">
        <v>0</v>
      </c>
      <c r="P12" s="1">
        <v>0</v>
      </c>
      <c r="Q12" s="1">
        <v>7</v>
      </c>
      <c r="R12" s="1">
        <v>5</v>
      </c>
      <c r="S12" s="1">
        <v>5</v>
      </c>
      <c r="T12" s="1">
        <v>5</v>
      </c>
      <c r="U12" s="1">
        <v>0</v>
      </c>
      <c r="V12" s="1">
        <v>7</v>
      </c>
      <c r="W12" s="1">
        <v>0</v>
      </c>
      <c r="X12" s="1">
        <v>0</v>
      </c>
      <c r="Y12" s="1">
        <v>3</v>
      </c>
      <c r="Z12" s="1">
        <v>3</v>
      </c>
      <c r="AA12" s="1">
        <v>3</v>
      </c>
      <c r="AB12">
        <v>0</v>
      </c>
      <c r="AC12">
        <v>0</v>
      </c>
      <c r="AD12" s="3">
        <f t="shared" si="1"/>
        <v>43</v>
      </c>
      <c r="AE12" s="3">
        <v>6</v>
      </c>
      <c r="AF12" s="1">
        <v>0</v>
      </c>
      <c r="AG12" s="1">
        <v>1</v>
      </c>
      <c r="AH12" s="1">
        <v>1</v>
      </c>
      <c r="AI12" s="1">
        <v>0</v>
      </c>
      <c r="AJ12" s="1">
        <v>1</v>
      </c>
      <c r="AK12" s="1">
        <v>2</v>
      </c>
      <c r="AL12" s="1">
        <v>1</v>
      </c>
      <c r="AM12" s="1">
        <v>3</v>
      </c>
      <c r="AN12" s="1">
        <v>2</v>
      </c>
      <c r="AO12" s="1">
        <v>1</v>
      </c>
      <c r="AP12" s="1">
        <v>0</v>
      </c>
      <c r="AQ12">
        <v>0</v>
      </c>
      <c r="AR12" s="1">
        <v>0</v>
      </c>
      <c r="AS12" s="1">
        <v>2</v>
      </c>
      <c r="AT12" s="1">
        <v>1</v>
      </c>
      <c r="AU12" s="1">
        <v>1</v>
      </c>
      <c r="AV12" s="1">
        <v>1</v>
      </c>
      <c r="AW12" s="1">
        <v>1</v>
      </c>
      <c r="AX12" s="1">
        <v>3</v>
      </c>
      <c r="AY12" s="1">
        <v>2</v>
      </c>
      <c r="AZ12" s="3">
        <f t="shared" si="2"/>
        <v>23</v>
      </c>
      <c r="BA12" s="1">
        <v>15</v>
      </c>
      <c r="BB12" s="1">
        <v>20</v>
      </c>
      <c r="BC12" s="1">
        <v>6</v>
      </c>
      <c r="BD12" s="1">
        <v>10</v>
      </c>
      <c r="BE12" s="1">
        <v>5</v>
      </c>
      <c r="BF12" s="1">
        <v>3</v>
      </c>
      <c r="BG12" s="1">
        <v>2</v>
      </c>
      <c r="BH12" s="1">
        <v>0</v>
      </c>
      <c r="BI12" s="3">
        <f t="shared" si="3"/>
        <v>61</v>
      </c>
      <c r="BJ12" s="1" t="s">
        <v>137</v>
      </c>
      <c r="BK12" s="1" t="s">
        <v>138</v>
      </c>
      <c r="BL12" s="1" t="s">
        <v>139</v>
      </c>
      <c r="BM12" s="1" t="s">
        <v>199</v>
      </c>
      <c r="BN12" s="1" t="s">
        <v>200</v>
      </c>
      <c r="BO12" s="1" t="s">
        <v>201</v>
      </c>
      <c r="BP12" s="1" t="s">
        <v>176</v>
      </c>
      <c r="BQ12" s="1" t="s">
        <v>202</v>
      </c>
      <c r="BR12" s="1" t="s">
        <v>151</v>
      </c>
      <c r="BS12" s="1" t="s">
        <v>166</v>
      </c>
      <c r="BT12" s="1" t="s">
        <v>137</v>
      </c>
      <c r="BU12" s="1" t="s">
        <v>203</v>
      </c>
      <c r="BV12" s="1" t="s">
        <v>204</v>
      </c>
      <c r="BW12" s="1" t="s">
        <v>154</v>
      </c>
      <c r="BX12" s="1">
        <v>1</v>
      </c>
      <c r="BY12" s="1">
        <v>1</v>
      </c>
      <c r="BZ12" s="1">
        <v>1</v>
      </c>
      <c r="CA12" s="1" t="s">
        <v>181</v>
      </c>
      <c r="CB12" s="1" t="s">
        <v>155</v>
      </c>
      <c r="CC12" s="1" t="s">
        <v>155</v>
      </c>
      <c r="CD12" s="1">
        <v>2</v>
      </c>
      <c r="CE12" s="1">
        <v>3</v>
      </c>
      <c r="CF12" s="1">
        <v>2</v>
      </c>
      <c r="CG12" s="1">
        <v>3</v>
      </c>
      <c r="CH12" s="1">
        <v>1</v>
      </c>
      <c r="CI12" s="1">
        <v>4</v>
      </c>
      <c r="CJ12" s="1">
        <v>1</v>
      </c>
      <c r="CL12" s="1">
        <v>2</v>
      </c>
      <c r="CM12" s="1">
        <v>2</v>
      </c>
      <c r="CN12" s="1">
        <v>1</v>
      </c>
      <c r="CO12" s="1">
        <v>1</v>
      </c>
      <c r="CP12" s="1" t="s">
        <v>157</v>
      </c>
      <c r="CQ12" s="1">
        <v>2</v>
      </c>
      <c r="CR12" s="1">
        <v>2</v>
      </c>
      <c r="CS12" s="1">
        <v>1</v>
      </c>
      <c r="CT12" s="1">
        <v>2</v>
      </c>
      <c r="CU12" s="1">
        <v>1</v>
      </c>
      <c r="CV12" s="1">
        <v>2</v>
      </c>
      <c r="CW12" s="1">
        <v>2</v>
      </c>
      <c r="CX12" s="1">
        <v>1</v>
      </c>
      <c r="CY12" s="1">
        <v>2</v>
      </c>
      <c r="CZ12" s="1">
        <v>1</v>
      </c>
      <c r="DA12" s="1" t="s">
        <v>140</v>
      </c>
      <c r="DB12" s="1">
        <v>2</v>
      </c>
      <c r="DC12" s="1">
        <v>1</v>
      </c>
      <c r="DD12" s="1">
        <v>3</v>
      </c>
      <c r="DE12" s="1">
        <v>3</v>
      </c>
      <c r="DF12" s="1">
        <v>4</v>
      </c>
      <c r="DG12" s="1">
        <v>1</v>
      </c>
      <c r="DH12" s="1">
        <v>1</v>
      </c>
      <c r="DI12" s="1">
        <v>1</v>
      </c>
      <c r="DJ12" s="1">
        <v>1</v>
      </c>
      <c r="DL12" s="1">
        <v>6</v>
      </c>
      <c r="DM12" s="1">
        <v>1</v>
      </c>
      <c r="DN12" s="1">
        <v>1</v>
      </c>
      <c r="DO12" s="1">
        <v>2</v>
      </c>
      <c r="DP12" s="1">
        <v>4</v>
      </c>
      <c r="DQ12" s="1">
        <v>2</v>
      </c>
      <c r="DR12" s="1">
        <v>1</v>
      </c>
      <c r="DS12" s="1">
        <v>2</v>
      </c>
      <c r="DT12" s="1">
        <v>2</v>
      </c>
      <c r="DU12" s="1">
        <v>1</v>
      </c>
      <c r="DV12" s="1">
        <v>1</v>
      </c>
      <c r="DW12" s="1">
        <v>2</v>
      </c>
      <c r="DX12" s="1">
        <v>3</v>
      </c>
      <c r="DY12" s="1">
        <v>1</v>
      </c>
      <c r="DZ12" s="1">
        <v>1</v>
      </c>
      <c r="EA12" s="1">
        <v>4</v>
      </c>
      <c r="EB12" s="1">
        <v>1</v>
      </c>
      <c r="EC12" s="1">
        <v>8</v>
      </c>
      <c r="ED12">
        <v>5</v>
      </c>
    </row>
    <row r="13" spans="1:134" x14ac:dyDescent="0.25">
      <c r="A13" s="1" t="s">
        <v>196</v>
      </c>
      <c r="B13" s="1" t="s">
        <v>141</v>
      </c>
      <c r="C13" s="1"/>
      <c r="D13" s="1"/>
      <c r="E13" s="1"/>
      <c r="F13" s="1"/>
      <c r="G13" s="1"/>
      <c r="H13" s="1"/>
      <c r="I13" s="3"/>
      <c r="J13" s="1"/>
      <c r="K13" s="1"/>
      <c r="L13" s="8">
        <v>45408</v>
      </c>
      <c r="M13" s="1">
        <v>3</v>
      </c>
      <c r="N13" s="1">
        <v>0</v>
      </c>
      <c r="O13" s="1">
        <v>0</v>
      </c>
      <c r="P13" s="1">
        <v>0</v>
      </c>
      <c r="Q13" s="1">
        <v>5</v>
      </c>
      <c r="R13" s="1">
        <v>5</v>
      </c>
      <c r="S13" s="1">
        <v>5</v>
      </c>
      <c r="T13" s="1">
        <v>5</v>
      </c>
      <c r="U13" s="1">
        <v>0</v>
      </c>
      <c r="V13" s="1">
        <v>5</v>
      </c>
      <c r="W13" s="1">
        <v>0</v>
      </c>
      <c r="X13" s="1">
        <v>0</v>
      </c>
      <c r="Y13" s="1">
        <v>0</v>
      </c>
      <c r="Z13" s="1">
        <v>3</v>
      </c>
      <c r="AA13" s="1">
        <v>0</v>
      </c>
      <c r="AB13" s="1">
        <v>0</v>
      </c>
      <c r="AC13" s="1">
        <v>0</v>
      </c>
      <c r="AD13" s="3">
        <f t="shared" si="1"/>
        <v>31</v>
      </c>
      <c r="AE13" s="3">
        <v>4</v>
      </c>
      <c r="AF13" s="1">
        <v>0</v>
      </c>
      <c r="AG13" s="1">
        <v>1</v>
      </c>
      <c r="AH13" s="1">
        <v>0</v>
      </c>
      <c r="AI13" s="1">
        <v>0</v>
      </c>
      <c r="AJ13" s="1">
        <v>1</v>
      </c>
      <c r="AK13" s="1">
        <v>2</v>
      </c>
      <c r="AL13" s="1">
        <v>1</v>
      </c>
      <c r="AM13" s="1">
        <v>3</v>
      </c>
      <c r="AN13" s="1">
        <v>2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3</v>
      </c>
      <c r="AY13" s="1">
        <v>1</v>
      </c>
      <c r="AZ13" s="3">
        <f t="shared" si="2"/>
        <v>15</v>
      </c>
      <c r="BA13" s="1">
        <v>20</v>
      </c>
      <c r="BB13" s="1">
        <v>20</v>
      </c>
      <c r="BC13" s="1">
        <v>10</v>
      </c>
      <c r="BD13" s="1">
        <v>10</v>
      </c>
      <c r="BE13" s="1">
        <v>5</v>
      </c>
      <c r="BF13" s="1">
        <v>3</v>
      </c>
      <c r="BG13" s="1">
        <v>6</v>
      </c>
      <c r="BH13" s="1">
        <v>0</v>
      </c>
      <c r="BI13" s="3">
        <f t="shared" si="3"/>
        <v>74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P13" s="1"/>
      <c r="CQ13" s="1"/>
      <c r="CR13" s="1"/>
      <c r="CS13" s="1"/>
      <c r="CT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4" x14ac:dyDescent="0.25">
      <c r="A14" s="1" t="s">
        <v>205</v>
      </c>
      <c r="B14" s="1">
        <v>2</v>
      </c>
      <c r="C14" s="1">
        <v>63</v>
      </c>
      <c r="D14" s="1" t="s">
        <v>134</v>
      </c>
      <c r="E14" s="1">
        <v>1</v>
      </c>
      <c r="F14" s="1" t="s">
        <v>206</v>
      </c>
      <c r="G14" s="1">
        <v>1.58</v>
      </c>
      <c r="H14" s="1" t="s">
        <v>159</v>
      </c>
      <c r="I14" s="3">
        <f t="shared" ref="I14:I18" si="5">H14/POWER(G14,2)</f>
        <v>26.037493991347535</v>
      </c>
      <c r="J14" s="1"/>
      <c r="K14" s="1" t="s">
        <v>173</v>
      </c>
      <c r="L14" s="8">
        <v>45394</v>
      </c>
      <c r="M14" s="1">
        <v>0</v>
      </c>
      <c r="N14" s="1">
        <v>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5</v>
      </c>
      <c r="V14" s="1">
        <v>0</v>
      </c>
      <c r="W14" s="1">
        <v>7</v>
      </c>
      <c r="X14" s="1">
        <v>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3">
        <f t="shared" si="1"/>
        <v>23</v>
      </c>
      <c r="AE14" s="3">
        <v>7</v>
      </c>
      <c r="AF14" s="1">
        <v>0</v>
      </c>
      <c r="AG14" s="1">
        <v>2</v>
      </c>
      <c r="AH14" s="1">
        <v>3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3</v>
      </c>
      <c r="AO14" s="1">
        <v>3</v>
      </c>
      <c r="AP14" s="1">
        <v>2</v>
      </c>
      <c r="AQ14" s="1">
        <v>0</v>
      </c>
      <c r="AR14" s="1">
        <v>2</v>
      </c>
      <c r="AS14" s="1">
        <v>0</v>
      </c>
      <c r="AT14" s="1">
        <v>1</v>
      </c>
      <c r="AU14" s="1">
        <v>2</v>
      </c>
      <c r="AV14" s="1">
        <v>0</v>
      </c>
      <c r="AW14" s="1">
        <v>2</v>
      </c>
      <c r="AX14" s="1">
        <v>2</v>
      </c>
      <c r="AY14" s="1">
        <v>0</v>
      </c>
      <c r="AZ14" s="3">
        <f t="shared" si="2"/>
        <v>25</v>
      </c>
      <c r="BA14" s="1">
        <v>0</v>
      </c>
      <c r="BB14" s="1">
        <v>25</v>
      </c>
      <c r="BC14" s="1">
        <v>15</v>
      </c>
      <c r="BD14" s="1">
        <v>6</v>
      </c>
      <c r="BE14" s="1">
        <v>5</v>
      </c>
      <c r="BF14" s="1">
        <v>3</v>
      </c>
      <c r="BG14" s="1">
        <v>2</v>
      </c>
      <c r="BH14" s="1">
        <v>2</v>
      </c>
      <c r="BI14" s="3">
        <f t="shared" si="3"/>
        <v>58</v>
      </c>
      <c r="BJ14" s="1" t="s">
        <v>152</v>
      </c>
      <c r="BK14" s="1" t="s">
        <v>138</v>
      </c>
      <c r="BL14" s="1" t="s">
        <v>139</v>
      </c>
      <c r="BM14" s="1" t="s">
        <v>207</v>
      </c>
      <c r="BN14" s="1" t="s">
        <v>208</v>
      </c>
      <c r="BO14" s="1" t="s">
        <v>209</v>
      </c>
      <c r="BP14" s="1" t="s">
        <v>164</v>
      </c>
      <c r="BQ14" s="1" t="s">
        <v>210</v>
      </c>
      <c r="BR14" s="1" t="s">
        <v>151</v>
      </c>
      <c r="BS14" s="1" t="s">
        <v>152</v>
      </c>
      <c r="BT14" s="1" t="s">
        <v>211</v>
      </c>
      <c r="BU14" s="1" t="s">
        <v>212</v>
      </c>
      <c r="BV14" s="1" t="s">
        <v>204</v>
      </c>
      <c r="BW14" s="1" t="s">
        <v>155</v>
      </c>
      <c r="BY14" s="1">
        <v>3</v>
      </c>
      <c r="BZ14" s="1">
        <v>3</v>
      </c>
      <c r="CA14" s="1" t="s">
        <v>181</v>
      </c>
      <c r="CB14" s="1" t="s">
        <v>213</v>
      </c>
      <c r="CC14" s="1" t="s">
        <v>214</v>
      </c>
      <c r="CD14" s="1">
        <v>2</v>
      </c>
      <c r="CE14" s="1">
        <v>1</v>
      </c>
      <c r="CF14" s="1">
        <v>1</v>
      </c>
      <c r="CG14" s="1">
        <v>3</v>
      </c>
      <c r="CH14" s="1">
        <v>1</v>
      </c>
      <c r="CI14" s="1">
        <v>4</v>
      </c>
      <c r="CJ14" s="1">
        <v>2</v>
      </c>
      <c r="CK14" s="1">
        <v>1</v>
      </c>
      <c r="CL14" s="1">
        <v>1</v>
      </c>
      <c r="CM14" s="1">
        <v>1</v>
      </c>
      <c r="CN14" s="1">
        <v>1</v>
      </c>
      <c r="CP14" s="1" t="s">
        <v>140</v>
      </c>
      <c r="CQ14" s="1">
        <v>1</v>
      </c>
      <c r="CR14" s="1">
        <v>2</v>
      </c>
      <c r="CS14" s="1">
        <v>1</v>
      </c>
      <c r="CT14" s="1">
        <v>1</v>
      </c>
      <c r="CV14" s="1">
        <v>4</v>
      </c>
      <c r="CW14" s="1">
        <v>3</v>
      </c>
      <c r="CX14" s="1">
        <v>1</v>
      </c>
      <c r="CY14" s="1">
        <v>1</v>
      </c>
      <c r="CZ14" s="1">
        <v>1</v>
      </c>
      <c r="DA14" s="1" t="s">
        <v>140</v>
      </c>
      <c r="DB14" s="1">
        <v>1</v>
      </c>
      <c r="DC14" s="1">
        <v>2</v>
      </c>
      <c r="DD14" s="1">
        <v>1</v>
      </c>
      <c r="DE14" s="1">
        <v>1</v>
      </c>
      <c r="DF14" s="1">
        <v>1</v>
      </c>
      <c r="DG14" s="1">
        <v>1</v>
      </c>
      <c r="DH14" s="1">
        <v>3</v>
      </c>
      <c r="DI14" s="1">
        <v>3</v>
      </c>
      <c r="DJ14" s="1">
        <v>2</v>
      </c>
      <c r="DK14" s="1">
        <v>2</v>
      </c>
      <c r="DL14" s="1">
        <v>1</v>
      </c>
      <c r="DM14" s="1">
        <v>3</v>
      </c>
      <c r="DN14" s="1">
        <v>1</v>
      </c>
      <c r="DO14" s="1">
        <v>1</v>
      </c>
      <c r="DQ14" s="1">
        <v>2</v>
      </c>
      <c r="DR14" s="1">
        <v>2</v>
      </c>
      <c r="DS14" s="1">
        <v>2</v>
      </c>
      <c r="DT14" s="1">
        <v>2</v>
      </c>
      <c r="DU14" s="1">
        <v>2</v>
      </c>
      <c r="DV14" s="1">
        <v>1</v>
      </c>
      <c r="DW14" s="1">
        <v>1</v>
      </c>
      <c r="DX14" s="1">
        <v>4</v>
      </c>
      <c r="DY14" s="1">
        <v>1</v>
      </c>
      <c r="DZ14" s="1">
        <v>1</v>
      </c>
      <c r="EA14" s="1">
        <v>2</v>
      </c>
      <c r="EB14" s="1">
        <v>1</v>
      </c>
      <c r="EC14" s="1">
        <v>3</v>
      </c>
      <c r="ED14">
        <v>5</v>
      </c>
    </row>
    <row r="15" spans="1:134" x14ac:dyDescent="0.25">
      <c r="A15" s="1" t="s">
        <v>205</v>
      </c>
      <c r="B15" s="1" t="s">
        <v>141</v>
      </c>
      <c r="C15" s="1"/>
      <c r="D15" s="1"/>
      <c r="E15" s="1"/>
      <c r="F15" s="1"/>
      <c r="G15" s="1"/>
      <c r="H15" s="1"/>
      <c r="I15" s="3"/>
      <c r="J15" s="1"/>
      <c r="K15" s="1"/>
      <c r="L15" s="8">
        <v>45408</v>
      </c>
      <c r="M15" s="1">
        <v>0</v>
      </c>
      <c r="N15" s="1">
        <v>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</v>
      </c>
      <c r="U15" s="1">
        <v>3</v>
      </c>
      <c r="V15" s="1">
        <v>0</v>
      </c>
      <c r="W15" s="1">
        <v>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3">
        <f t="shared" si="1"/>
        <v>16</v>
      </c>
      <c r="AE15" s="3">
        <v>6</v>
      </c>
      <c r="AF15" s="1">
        <v>0</v>
      </c>
      <c r="AG15" s="1">
        <v>2</v>
      </c>
      <c r="AH15" s="1">
        <v>3</v>
      </c>
      <c r="AI15" s="1">
        <v>0</v>
      </c>
      <c r="AJ15" s="1">
        <v>0</v>
      </c>
      <c r="AK15" s="1">
        <v>0</v>
      </c>
      <c r="AL15" s="1">
        <v>0</v>
      </c>
      <c r="AM15" s="1">
        <v>2</v>
      </c>
      <c r="AN15" s="1">
        <v>2</v>
      </c>
      <c r="AO15" s="1">
        <v>3</v>
      </c>
      <c r="AP15" s="1">
        <v>2</v>
      </c>
      <c r="AQ15" s="1">
        <v>0</v>
      </c>
      <c r="AR15" s="1">
        <v>2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3">
        <f t="shared" si="2"/>
        <v>17</v>
      </c>
      <c r="BA15" s="1">
        <v>5</v>
      </c>
      <c r="BB15" s="1">
        <v>25</v>
      </c>
      <c r="BC15" s="1">
        <v>15</v>
      </c>
      <c r="BD15" s="1">
        <v>10</v>
      </c>
      <c r="BE15" s="1">
        <v>5</v>
      </c>
      <c r="BF15" s="1">
        <v>3</v>
      </c>
      <c r="BG15" s="1">
        <v>2</v>
      </c>
      <c r="BH15" s="1">
        <v>2</v>
      </c>
      <c r="BI15" s="3">
        <f t="shared" si="3"/>
        <v>67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4" x14ac:dyDescent="0.25">
      <c r="A16" s="1" t="s">
        <v>215</v>
      </c>
      <c r="B16" s="1">
        <v>2</v>
      </c>
      <c r="C16" s="1">
        <v>55</v>
      </c>
      <c r="D16" s="1" t="s">
        <v>134</v>
      </c>
      <c r="E16" s="1">
        <v>1</v>
      </c>
      <c r="F16" s="1" t="s">
        <v>216</v>
      </c>
      <c r="G16" s="1">
        <v>1.58</v>
      </c>
      <c r="H16" s="1" t="s">
        <v>159</v>
      </c>
      <c r="I16" s="3">
        <f t="shared" si="5"/>
        <v>26.037493991347535</v>
      </c>
      <c r="J16" s="1"/>
      <c r="K16" s="1" t="s">
        <v>217</v>
      </c>
      <c r="L16" s="8">
        <v>45408</v>
      </c>
      <c r="M16" s="1">
        <v>5</v>
      </c>
      <c r="N16" s="1">
        <v>0</v>
      </c>
      <c r="O16" s="1">
        <v>0</v>
      </c>
      <c r="P16" s="1">
        <v>0</v>
      </c>
      <c r="Q16" s="1">
        <v>5</v>
      </c>
      <c r="R16" s="1">
        <v>3</v>
      </c>
      <c r="S16" s="1">
        <v>3</v>
      </c>
      <c r="T16" s="1">
        <v>3</v>
      </c>
      <c r="U16" s="1">
        <v>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</v>
      </c>
      <c r="AC16" s="1">
        <v>5</v>
      </c>
      <c r="AD16" s="3">
        <f t="shared" si="1"/>
        <v>32</v>
      </c>
      <c r="AE16" s="3">
        <v>5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1</v>
      </c>
      <c r="AZ16" s="3">
        <f t="shared" si="2"/>
        <v>5</v>
      </c>
      <c r="BA16" s="1">
        <v>25</v>
      </c>
      <c r="BB16" s="1">
        <v>20</v>
      </c>
      <c r="BC16" s="1">
        <v>15</v>
      </c>
      <c r="BD16" s="1">
        <v>10</v>
      </c>
      <c r="BE16" s="1">
        <v>5</v>
      </c>
      <c r="BF16" s="1">
        <v>5</v>
      </c>
      <c r="BG16" s="1">
        <v>10</v>
      </c>
      <c r="BH16" s="1">
        <v>5</v>
      </c>
      <c r="BI16" s="3">
        <f t="shared" si="3"/>
        <v>95</v>
      </c>
      <c r="BJ16" s="1" t="s">
        <v>218</v>
      </c>
      <c r="BK16" s="1" t="s">
        <v>138</v>
      </c>
      <c r="BL16" s="1" t="s">
        <v>139</v>
      </c>
      <c r="BM16" s="1" t="s">
        <v>219</v>
      </c>
      <c r="BN16" s="1" t="s">
        <v>220</v>
      </c>
      <c r="BO16" s="1" t="s">
        <v>221</v>
      </c>
      <c r="BP16" s="1" t="s">
        <v>222</v>
      </c>
      <c r="BQ16" s="1" t="s">
        <v>223</v>
      </c>
      <c r="BR16" s="1" t="s">
        <v>151</v>
      </c>
      <c r="BS16" s="1" t="s">
        <v>178</v>
      </c>
      <c r="BT16" s="1" t="s">
        <v>224</v>
      </c>
      <c r="BU16" s="1" t="s">
        <v>225</v>
      </c>
      <c r="BV16" s="1" t="s">
        <v>226</v>
      </c>
      <c r="BW16" s="1" t="s">
        <v>227</v>
      </c>
      <c r="BX16" s="1">
        <v>1</v>
      </c>
      <c r="BY16" s="1">
        <v>1</v>
      </c>
      <c r="BZ16" s="1">
        <v>1</v>
      </c>
      <c r="CA16" s="1" t="s">
        <v>155</v>
      </c>
      <c r="CB16" s="1" t="s">
        <v>155</v>
      </c>
      <c r="CC16" s="1" t="s">
        <v>155</v>
      </c>
      <c r="CD16" s="1">
        <v>2</v>
      </c>
      <c r="CE16" s="1">
        <v>3</v>
      </c>
      <c r="CF16" s="1">
        <v>2</v>
      </c>
      <c r="CG16" s="1">
        <v>4</v>
      </c>
      <c r="CH16" s="1">
        <v>1</v>
      </c>
      <c r="CI16" s="1">
        <v>4</v>
      </c>
      <c r="CJ16" s="1">
        <v>1</v>
      </c>
      <c r="CL16" s="1">
        <v>1</v>
      </c>
      <c r="CM16" s="1">
        <v>1</v>
      </c>
      <c r="CN16" s="1">
        <v>2</v>
      </c>
      <c r="CO16" s="1">
        <v>1</v>
      </c>
      <c r="CP16" s="1" t="s">
        <v>157</v>
      </c>
      <c r="CQ16" s="1">
        <v>2</v>
      </c>
      <c r="CR16" s="1">
        <v>2</v>
      </c>
      <c r="CS16" s="1">
        <v>1</v>
      </c>
      <c r="CT16" s="1">
        <v>2</v>
      </c>
      <c r="CU16" s="1">
        <v>2</v>
      </c>
      <c r="CV16" s="1">
        <v>1</v>
      </c>
      <c r="CW16" s="1">
        <v>2</v>
      </c>
      <c r="CX16" s="1">
        <v>1</v>
      </c>
      <c r="CY16" s="1">
        <v>2</v>
      </c>
      <c r="CZ16" s="1">
        <v>1</v>
      </c>
      <c r="DA16" s="1" t="s">
        <v>140</v>
      </c>
      <c r="DB16" s="1">
        <v>1</v>
      </c>
      <c r="DC16" s="1">
        <v>1</v>
      </c>
      <c r="DF16" s="1">
        <v>4</v>
      </c>
      <c r="DG16" s="1">
        <v>1</v>
      </c>
      <c r="DH16" s="1">
        <v>1</v>
      </c>
      <c r="DI16" s="1">
        <v>1</v>
      </c>
      <c r="DJ16" s="1">
        <v>2</v>
      </c>
      <c r="DK16" s="1">
        <v>4</v>
      </c>
      <c r="DL16" s="1">
        <v>6</v>
      </c>
      <c r="DM16" s="1">
        <v>1</v>
      </c>
      <c r="DN16" s="1">
        <v>1</v>
      </c>
      <c r="DO16" s="1">
        <v>2</v>
      </c>
      <c r="DP16" s="1">
        <v>3</v>
      </c>
      <c r="DQ16" s="1">
        <v>1</v>
      </c>
      <c r="DT16" s="1">
        <v>2</v>
      </c>
      <c r="DU16" s="1">
        <v>1</v>
      </c>
      <c r="DV16" s="1">
        <v>1</v>
      </c>
      <c r="DW16" s="1">
        <v>2</v>
      </c>
      <c r="DX16" s="1">
        <v>2</v>
      </c>
      <c r="DY16" s="1">
        <v>1</v>
      </c>
      <c r="DZ16" s="1">
        <v>1</v>
      </c>
      <c r="EA16" s="1">
        <v>3</v>
      </c>
      <c r="EB16" s="1">
        <v>1</v>
      </c>
      <c r="EC16" s="1">
        <v>3</v>
      </c>
      <c r="ED16">
        <v>5</v>
      </c>
    </row>
    <row r="17" spans="1:134" x14ac:dyDescent="0.25">
      <c r="A17" s="1" t="s">
        <v>215</v>
      </c>
      <c r="B17" s="1" t="s">
        <v>141</v>
      </c>
      <c r="C17" s="1"/>
      <c r="D17" s="1"/>
      <c r="E17" s="1"/>
      <c r="F17" s="1"/>
      <c r="G17" s="1"/>
      <c r="H17" s="1"/>
      <c r="I17" s="3"/>
      <c r="J17" s="1"/>
      <c r="K17" s="1"/>
      <c r="L17" s="8">
        <v>45422</v>
      </c>
      <c r="M17" s="1">
        <v>3</v>
      </c>
      <c r="N17" s="1">
        <v>0</v>
      </c>
      <c r="O17" s="1">
        <v>0</v>
      </c>
      <c r="P17" s="1">
        <v>0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3</v>
      </c>
      <c r="AC17" s="1">
        <v>3</v>
      </c>
      <c r="AD17" s="3">
        <f t="shared" si="1"/>
        <v>24</v>
      </c>
      <c r="AE17" s="3">
        <v>4</v>
      </c>
      <c r="AF17" s="1">
        <v>0</v>
      </c>
      <c r="AG17" s="1">
        <v>1</v>
      </c>
      <c r="AH17" s="1">
        <v>1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3">
        <f t="shared" si="2"/>
        <v>4</v>
      </c>
      <c r="BA17" s="1">
        <v>25</v>
      </c>
      <c r="BB17" s="1">
        <v>20</v>
      </c>
      <c r="BC17" s="1">
        <v>15</v>
      </c>
      <c r="BD17" s="1">
        <v>10</v>
      </c>
      <c r="BE17" s="1">
        <v>5</v>
      </c>
      <c r="BF17" s="1">
        <v>5</v>
      </c>
      <c r="BG17" s="1">
        <v>10</v>
      </c>
      <c r="BH17" s="1">
        <v>5</v>
      </c>
      <c r="BI17" s="3">
        <f t="shared" si="3"/>
        <v>95</v>
      </c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P17" s="1"/>
      <c r="CQ17" s="1"/>
      <c r="CR17" s="1"/>
      <c r="CT17" s="1"/>
      <c r="CV17" s="1"/>
      <c r="CW17" s="1"/>
      <c r="CX17" s="1"/>
      <c r="CY17" s="1"/>
      <c r="CZ17" s="1"/>
      <c r="DA17" s="1"/>
      <c r="DB17" s="1"/>
      <c r="DC17" s="1"/>
      <c r="DF17" s="1"/>
      <c r="DG17" s="1"/>
      <c r="DH17" s="1"/>
      <c r="DI17" s="1"/>
      <c r="DJ17" s="1"/>
      <c r="DL17" s="1"/>
      <c r="DM17" s="1"/>
      <c r="DN17" s="1"/>
      <c r="DO17" s="1"/>
      <c r="DP17" s="1"/>
      <c r="DQ17" s="1"/>
      <c r="DT17" s="1"/>
      <c r="DU17" s="1"/>
      <c r="DV17" s="1"/>
      <c r="DW17" s="1"/>
      <c r="DX17" s="1"/>
      <c r="DY17" s="1"/>
      <c r="DZ17" s="1"/>
      <c r="EA17" s="1"/>
      <c r="EB17" s="1"/>
      <c r="EC17" s="1"/>
    </row>
    <row r="18" spans="1:134" x14ac:dyDescent="0.25">
      <c r="A18" s="1" t="s">
        <v>228</v>
      </c>
      <c r="B18" s="1">
        <v>2</v>
      </c>
      <c r="C18" s="1">
        <v>59</v>
      </c>
      <c r="D18" s="1" t="s">
        <v>134</v>
      </c>
      <c r="E18" s="1">
        <v>1</v>
      </c>
      <c r="F18" s="1" t="s">
        <v>229</v>
      </c>
      <c r="G18" s="1">
        <v>1.56</v>
      </c>
      <c r="H18" s="1" t="s">
        <v>230</v>
      </c>
      <c r="I18" s="3">
        <f t="shared" si="5"/>
        <v>22.600262984878366</v>
      </c>
      <c r="J18" s="1"/>
      <c r="K18" s="1" t="s">
        <v>231</v>
      </c>
      <c r="L18" s="8">
        <v>45413</v>
      </c>
      <c r="M18" s="1">
        <v>5</v>
      </c>
      <c r="N18" s="1">
        <v>3</v>
      </c>
      <c r="O18" s="1">
        <v>0</v>
      </c>
      <c r="P18" s="1">
        <v>0</v>
      </c>
      <c r="Q18" s="1">
        <v>7</v>
      </c>
      <c r="R18" s="1">
        <v>5</v>
      </c>
      <c r="S18" s="1">
        <v>5</v>
      </c>
      <c r="T18" s="1">
        <v>5</v>
      </c>
      <c r="U18" s="1">
        <v>7</v>
      </c>
      <c r="V18" s="1">
        <v>0</v>
      </c>
      <c r="W18" s="1">
        <v>0</v>
      </c>
      <c r="X18" s="1">
        <v>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3">
        <f t="shared" si="1"/>
        <v>40</v>
      </c>
      <c r="AE18" s="3">
        <v>6</v>
      </c>
      <c r="AF18" s="1">
        <v>1</v>
      </c>
      <c r="AG18" s="1">
        <v>3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1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2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3">
        <f t="shared" si="2"/>
        <v>9</v>
      </c>
      <c r="BA18" s="1">
        <v>10</v>
      </c>
      <c r="BB18" s="1">
        <v>20</v>
      </c>
      <c r="BC18" s="1">
        <v>15</v>
      </c>
      <c r="BD18" s="1">
        <v>2</v>
      </c>
      <c r="BE18" s="1">
        <v>5</v>
      </c>
      <c r="BF18" s="1">
        <v>5</v>
      </c>
      <c r="BG18" s="1">
        <v>6</v>
      </c>
      <c r="BH18" s="1">
        <v>4</v>
      </c>
      <c r="BI18" s="3">
        <f t="shared" si="3"/>
        <v>67</v>
      </c>
      <c r="BJ18" s="1" t="s">
        <v>232</v>
      </c>
      <c r="BK18" s="1" t="s">
        <v>138</v>
      </c>
      <c r="BL18" s="1" t="s">
        <v>139</v>
      </c>
      <c r="BM18" s="1" t="s">
        <v>233</v>
      </c>
      <c r="BN18" s="1" t="s">
        <v>234</v>
      </c>
      <c r="BO18" s="1" t="s">
        <v>221</v>
      </c>
      <c r="BP18" s="1" t="s">
        <v>235</v>
      </c>
      <c r="BQ18" s="1" t="s">
        <v>165</v>
      </c>
      <c r="BR18" s="1" t="s">
        <v>151</v>
      </c>
      <c r="BS18" s="1" t="s">
        <v>166</v>
      </c>
      <c r="BT18" s="1" t="s">
        <v>179</v>
      </c>
      <c r="BU18" s="1" t="s">
        <v>212</v>
      </c>
      <c r="BV18" s="1" t="s">
        <v>155</v>
      </c>
      <c r="BW18" s="1" t="s">
        <v>154</v>
      </c>
      <c r="BX18" s="1">
        <v>1</v>
      </c>
      <c r="BY18" s="1">
        <v>1</v>
      </c>
      <c r="BZ18" s="1">
        <v>1</v>
      </c>
      <c r="CA18" s="1" t="s">
        <v>181</v>
      </c>
      <c r="CB18" s="1" t="s">
        <v>155</v>
      </c>
      <c r="CC18" s="1" t="s">
        <v>155</v>
      </c>
      <c r="CD18" s="1">
        <v>2</v>
      </c>
      <c r="CE18" s="1">
        <v>1</v>
      </c>
      <c r="CF18" s="1">
        <v>2</v>
      </c>
      <c r="CG18" s="1">
        <v>4</v>
      </c>
      <c r="CH18" s="1">
        <v>1</v>
      </c>
      <c r="CI18" s="1">
        <v>4</v>
      </c>
      <c r="CJ18" s="1">
        <v>2</v>
      </c>
      <c r="CK18" s="1">
        <v>1</v>
      </c>
      <c r="CL18" s="1">
        <v>2</v>
      </c>
      <c r="CM18" s="1">
        <v>1</v>
      </c>
      <c r="CN18" s="1">
        <v>1</v>
      </c>
      <c r="CP18" s="1" t="s">
        <v>140</v>
      </c>
      <c r="CQ18" s="1">
        <v>1</v>
      </c>
      <c r="CR18" s="1">
        <v>1</v>
      </c>
      <c r="CT18" s="1">
        <v>1</v>
      </c>
      <c r="CV18" s="1">
        <v>2</v>
      </c>
      <c r="CW18" s="1">
        <v>2</v>
      </c>
      <c r="CX18" s="1">
        <v>1</v>
      </c>
      <c r="CY18" s="1">
        <v>1</v>
      </c>
      <c r="CZ18" s="1">
        <v>1</v>
      </c>
      <c r="DA18" s="1" t="s">
        <v>140</v>
      </c>
      <c r="DB18" s="1">
        <v>1</v>
      </c>
      <c r="DC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L18" s="1">
        <v>6</v>
      </c>
      <c r="DM18" s="1">
        <v>1</v>
      </c>
      <c r="DN18" s="1">
        <v>1</v>
      </c>
      <c r="DO18" s="1">
        <v>1</v>
      </c>
      <c r="DP18" s="1">
        <v>4</v>
      </c>
      <c r="DQ18" s="1">
        <v>1</v>
      </c>
      <c r="DT18" s="1">
        <v>2</v>
      </c>
      <c r="DU18" s="1">
        <v>1</v>
      </c>
      <c r="DV18" s="1">
        <v>1</v>
      </c>
      <c r="DW18" s="1">
        <v>2</v>
      </c>
      <c r="DX18" s="1">
        <v>4</v>
      </c>
      <c r="DY18" s="1">
        <v>1</v>
      </c>
      <c r="DZ18" s="1">
        <v>1</v>
      </c>
      <c r="EA18" s="1">
        <v>4</v>
      </c>
      <c r="EB18" s="1">
        <v>1</v>
      </c>
      <c r="EC18" s="1">
        <v>3</v>
      </c>
      <c r="ED18">
        <v>5</v>
      </c>
    </row>
    <row r="19" spans="1:134" x14ac:dyDescent="0.25">
      <c r="A19" s="1" t="s">
        <v>228</v>
      </c>
      <c r="B19" s="1" t="s">
        <v>141</v>
      </c>
      <c r="C19" s="1"/>
      <c r="D19" s="1"/>
      <c r="E19" s="1"/>
      <c r="F19" s="1"/>
      <c r="G19" s="1"/>
      <c r="H19" s="1"/>
      <c r="I19" s="3"/>
      <c r="J19" s="1"/>
      <c r="K19" s="1"/>
      <c r="L19" s="8">
        <v>45428</v>
      </c>
      <c r="M19" s="1">
        <v>3</v>
      </c>
      <c r="N19" s="1">
        <v>3</v>
      </c>
      <c r="O19" s="1">
        <v>0</v>
      </c>
      <c r="P19" s="1">
        <v>0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0</v>
      </c>
      <c r="W19" s="1">
        <v>0</v>
      </c>
      <c r="X19" s="1">
        <v>3</v>
      </c>
      <c r="Y19" s="1">
        <v>0</v>
      </c>
      <c r="Z19" s="1">
        <v>0</v>
      </c>
      <c r="AA19" s="1">
        <v>0</v>
      </c>
      <c r="AB19" s="1">
        <v>0</v>
      </c>
      <c r="AC19">
        <v>0</v>
      </c>
      <c r="AD19" s="3">
        <f t="shared" si="1"/>
        <v>34</v>
      </c>
      <c r="AE19" s="3">
        <v>4</v>
      </c>
      <c r="AF19" s="1">
        <v>1</v>
      </c>
      <c r="AG19" s="1">
        <v>2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3">
        <f t="shared" si="2"/>
        <v>6</v>
      </c>
      <c r="BA19" s="1">
        <v>15</v>
      </c>
      <c r="BB19" s="1">
        <v>20</v>
      </c>
      <c r="BC19" s="1">
        <v>15</v>
      </c>
      <c r="BD19" s="1">
        <v>6</v>
      </c>
      <c r="BE19" s="1">
        <v>5</v>
      </c>
      <c r="BF19" s="1">
        <v>5</v>
      </c>
      <c r="BG19" s="1">
        <v>6</v>
      </c>
      <c r="BH19" s="1">
        <v>4</v>
      </c>
      <c r="BI19" s="3">
        <f t="shared" si="3"/>
        <v>76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I19" s="1"/>
      <c r="CJ19" s="1"/>
      <c r="CL19" s="1"/>
      <c r="CM19" s="1"/>
      <c r="CN19" s="1"/>
      <c r="CO19" s="1"/>
      <c r="CP19" s="1"/>
      <c r="CQ19" s="1"/>
      <c r="CR19" s="1"/>
      <c r="CT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L19" s="1"/>
      <c r="DM19" s="1"/>
      <c r="DN19" s="1"/>
      <c r="DO19" s="1"/>
      <c r="DQ19" s="1"/>
      <c r="DT19" s="1"/>
      <c r="DU19" s="1"/>
      <c r="DV19" s="1"/>
      <c r="DW19" s="1"/>
      <c r="DX19" s="1"/>
      <c r="DY19" s="1"/>
      <c r="DZ19" s="1"/>
      <c r="EA19" s="1"/>
      <c r="EB19" s="1"/>
      <c r="EC19" s="1"/>
    </row>
    <row r="20" spans="1:134" x14ac:dyDescent="0.25">
      <c r="A20" s="1" t="s">
        <v>236</v>
      </c>
      <c r="B20" s="1">
        <v>2</v>
      </c>
      <c r="C20" s="1">
        <v>70</v>
      </c>
      <c r="D20" s="1" t="s">
        <v>237</v>
      </c>
      <c r="E20" s="1">
        <v>1</v>
      </c>
      <c r="F20" s="1" t="s">
        <v>238</v>
      </c>
      <c r="G20" s="1">
        <v>1.58</v>
      </c>
      <c r="H20" s="1" t="s">
        <v>144</v>
      </c>
      <c r="I20" s="3">
        <f t="shared" ref="I20:I24" si="6">H20/POWER(G20,2)</f>
        <v>24.034609838166958</v>
      </c>
      <c r="J20" s="1"/>
      <c r="K20" s="1" t="s">
        <v>217</v>
      </c>
      <c r="L20" s="8">
        <v>45422</v>
      </c>
      <c r="M20" s="1">
        <v>5</v>
      </c>
      <c r="N20" s="1">
        <v>0</v>
      </c>
      <c r="O20" s="1">
        <v>0</v>
      </c>
      <c r="P20" s="1">
        <v>0</v>
      </c>
      <c r="Q20" s="1">
        <v>7</v>
      </c>
      <c r="R20" s="1">
        <v>5</v>
      </c>
      <c r="S20" s="1">
        <v>5</v>
      </c>
      <c r="T20" s="1">
        <v>7</v>
      </c>
      <c r="U20" s="1">
        <v>5</v>
      </c>
      <c r="V20" s="1">
        <v>7</v>
      </c>
      <c r="W20" s="1">
        <v>3</v>
      </c>
      <c r="X20" s="1">
        <v>7</v>
      </c>
      <c r="Y20" s="1">
        <v>0</v>
      </c>
      <c r="Z20" s="1">
        <v>0</v>
      </c>
      <c r="AA20" s="1">
        <v>0</v>
      </c>
      <c r="AB20" s="1">
        <v>5</v>
      </c>
      <c r="AC20">
        <v>0</v>
      </c>
      <c r="AD20" s="3">
        <f t="shared" si="1"/>
        <v>56</v>
      </c>
      <c r="AE20" s="3">
        <v>6</v>
      </c>
      <c r="AF20" s="1">
        <v>3</v>
      </c>
      <c r="AG20" s="1">
        <v>2</v>
      </c>
      <c r="AH20" s="1">
        <v>2</v>
      </c>
      <c r="AI20" s="1">
        <v>1</v>
      </c>
      <c r="AJ20" s="1">
        <v>1</v>
      </c>
      <c r="AK20" s="1">
        <v>1</v>
      </c>
      <c r="AL20" s="1">
        <v>1</v>
      </c>
      <c r="AM20" s="1">
        <v>3</v>
      </c>
      <c r="AN20" s="1">
        <v>3</v>
      </c>
      <c r="AO20" s="1">
        <v>2</v>
      </c>
      <c r="AP20" s="1">
        <v>0</v>
      </c>
      <c r="AQ20" s="1">
        <v>0</v>
      </c>
      <c r="AR20" s="1">
        <v>1</v>
      </c>
      <c r="AS20" s="1">
        <v>4</v>
      </c>
      <c r="AT20" s="1">
        <v>1</v>
      </c>
      <c r="AU20" s="1">
        <v>0</v>
      </c>
      <c r="AV20" s="1">
        <v>0</v>
      </c>
      <c r="AW20" s="1">
        <v>0</v>
      </c>
      <c r="AX20" s="1">
        <v>4</v>
      </c>
      <c r="AY20" s="1">
        <v>3</v>
      </c>
      <c r="AZ20" s="3">
        <f t="shared" si="2"/>
        <v>32</v>
      </c>
      <c r="BA20" s="1">
        <v>10</v>
      </c>
      <c r="BB20" s="1">
        <v>25</v>
      </c>
      <c r="BC20" s="1">
        <v>10</v>
      </c>
      <c r="BD20" s="1">
        <v>10</v>
      </c>
      <c r="BE20" s="1">
        <v>5</v>
      </c>
      <c r="BF20" s="1">
        <v>5</v>
      </c>
      <c r="BG20" s="1">
        <v>2</v>
      </c>
      <c r="BH20" s="1">
        <v>4</v>
      </c>
      <c r="BI20" s="3">
        <f t="shared" si="3"/>
        <v>71</v>
      </c>
      <c r="BJ20" s="1" t="s">
        <v>232</v>
      </c>
      <c r="BK20" s="1" t="s">
        <v>138</v>
      </c>
      <c r="BL20" s="1" t="s">
        <v>139</v>
      </c>
      <c r="BM20" s="1" t="s">
        <v>239</v>
      </c>
      <c r="BN20" s="1" t="s">
        <v>240</v>
      </c>
      <c r="BO20" s="1" t="s">
        <v>148</v>
      </c>
      <c r="BP20" s="1" t="s">
        <v>149</v>
      </c>
      <c r="BQ20" s="1" t="s">
        <v>165</v>
      </c>
      <c r="BR20" s="1" t="s">
        <v>151</v>
      </c>
      <c r="BS20" s="1" t="s">
        <v>241</v>
      </c>
      <c r="BT20" s="1" t="s">
        <v>193</v>
      </c>
      <c r="BU20" s="1" t="s">
        <v>203</v>
      </c>
      <c r="BV20" s="1" t="s">
        <v>242</v>
      </c>
      <c r="BW20" s="1" t="s">
        <v>155</v>
      </c>
      <c r="BX20" s="1">
        <v>1</v>
      </c>
      <c r="BY20" s="1">
        <v>1</v>
      </c>
      <c r="BZ20" s="1">
        <v>1</v>
      </c>
      <c r="CA20" s="1" t="s">
        <v>243</v>
      </c>
      <c r="CB20" s="1" t="s">
        <v>155</v>
      </c>
      <c r="CC20" s="1" t="s">
        <v>155</v>
      </c>
      <c r="CD20" s="1">
        <v>2</v>
      </c>
      <c r="CE20" s="1">
        <v>3</v>
      </c>
      <c r="CF20" s="1">
        <v>0</v>
      </c>
      <c r="CG20" s="1">
        <v>3</v>
      </c>
      <c r="CI20" s="1">
        <v>4</v>
      </c>
      <c r="CJ20" s="1">
        <v>1</v>
      </c>
      <c r="CL20" s="1">
        <v>2</v>
      </c>
      <c r="CM20" s="1">
        <v>2</v>
      </c>
      <c r="CN20" s="1">
        <v>2</v>
      </c>
      <c r="CO20" s="1">
        <v>1</v>
      </c>
      <c r="CP20" s="1" t="s">
        <v>157</v>
      </c>
      <c r="CQ20" s="1">
        <v>1</v>
      </c>
      <c r="CR20" s="1">
        <v>1</v>
      </c>
      <c r="CT20" s="1">
        <v>1</v>
      </c>
      <c r="CV20" s="1">
        <v>2</v>
      </c>
      <c r="CW20" s="1">
        <v>2</v>
      </c>
      <c r="CX20" s="1">
        <v>1</v>
      </c>
      <c r="CY20" s="1">
        <v>2</v>
      </c>
      <c r="CZ20" s="1">
        <v>1</v>
      </c>
      <c r="DA20" s="1" t="s">
        <v>140</v>
      </c>
      <c r="DB20" s="1">
        <v>1</v>
      </c>
      <c r="DC20" s="1">
        <v>2</v>
      </c>
      <c r="DD20" s="1">
        <v>1</v>
      </c>
      <c r="DE20" s="1">
        <v>1</v>
      </c>
      <c r="DF20" s="1">
        <v>4</v>
      </c>
      <c r="DG20" s="1">
        <v>1</v>
      </c>
      <c r="DH20" s="1">
        <v>4</v>
      </c>
      <c r="DI20" s="1">
        <v>4</v>
      </c>
      <c r="DJ20" s="1">
        <v>1</v>
      </c>
      <c r="DL20" s="1">
        <v>6</v>
      </c>
      <c r="DM20" s="1">
        <v>1</v>
      </c>
      <c r="DN20" s="1">
        <v>1</v>
      </c>
      <c r="DO20" s="1">
        <v>1</v>
      </c>
      <c r="DQ20" s="1">
        <v>1</v>
      </c>
      <c r="DT20" s="1">
        <v>2</v>
      </c>
      <c r="DU20" s="1">
        <v>1</v>
      </c>
      <c r="DV20" s="1">
        <v>1</v>
      </c>
      <c r="DW20" s="1">
        <v>2</v>
      </c>
      <c r="DX20" s="1">
        <v>2</v>
      </c>
      <c r="DY20" s="1">
        <v>1</v>
      </c>
      <c r="DZ20" s="1">
        <v>1</v>
      </c>
      <c r="EA20" s="1">
        <v>1</v>
      </c>
      <c r="EB20" s="1">
        <v>6</v>
      </c>
      <c r="EC20" s="1">
        <v>8</v>
      </c>
      <c r="ED20">
        <v>5</v>
      </c>
    </row>
    <row r="21" spans="1:134" x14ac:dyDescent="0.25">
      <c r="A21" s="1" t="s">
        <v>236</v>
      </c>
      <c r="B21" s="1" t="s">
        <v>141</v>
      </c>
      <c r="C21" s="1"/>
      <c r="D21" s="1"/>
      <c r="E21" s="1"/>
      <c r="F21" s="1"/>
      <c r="G21" s="1"/>
      <c r="H21" s="1"/>
      <c r="I21" s="3"/>
      <c r="J21" s="1"/>
      <c r="K21" s="1"/>
      <c r="L21" s="8">
        <v>45436</v>
      </c>
      <c r="M21" s="1">
        <v>3</v>
      </c>
      <c r="N21" s="1">
        <v>0</v>
      </c>
      <c r="O21" s="1">
        <v>0</v>
      </c>
      <c r="P21" s="1">
        <v>0</v>
      </c>
      <c r="Q21" s="1">
        <v>5</v>
      </c>
      <c r="R21" s="1">
        <v>5</v>
      </c>
      <c r="S21" s="1">
        <v>5</v>
      </c>
      <c r="T21" s="1">
        <v>7</v>
      </c>
      <c r="U21" s="1">
        <v>5</v>
      </c>
      <c r="V21" s="1">
        <v>7</v>
      </c>
      <c r="W21">
        <v>3</v>
      </c>
      <c r="X21" s="1">
        <v>7</v>
      </c>
      <c r="Y21" s="1">
        <v>0</v>
      </c>
      <c r="Z21" s="1">
        <v>0</v>
      </c>
      <c r="AA21" s="1">
        <v>0</v>
      </c>
      <c r="AB21" s="1">
        <v>5</v>
      </c>
      <c r="AC21" s="1">
        <v>0</v>
      </c>
      <c r="AD21" s="3">
        <f t="shared" si="1"/>
        <v>52</v>
      </c>
      <c r="AE21" s="3">
        <v>5</v>
      </c>
      <c r="AF21" s="1">
        <v>2</v>
      </c>
      <c r="AG21" s="1">
        <v>2</v>
      </c>
      <c r="AH21" s="1">
        <v>2</v>
      </c>
      <c r="AI21" s="1">
        <v>1</v>
      </c>
      <c r="AJ21" s="1">
        <v>0</v>
      </c>
      <c r="AK21" s="1">
        <v>0</v>
      </c>
      <c r="AL21" s="1">
        <v>1</v>
      </c>
      <c r="AM21" s="1">
        <v>3</v>
      </c>
      <c r="AN21" s="1">
        <v>3</v>
      </c>
      <c r="AO21" s="1">
        <v>1</v>
      </c>
      <c r="AP21" s="1">
        <v>0</v>
      </c>
      <c r="AQ21" s="1">
        <v>0</v>
      </c>
      <c r="AR21" s="1">
        <v>0</v>
      </c>
      <c r="AS21" s="1">
        <v>3</v>
      </c>
      <c r="AT21" s="1">
        <v>1</v>
      </c>
      <c r="AU21" s="1">
        <v>0</v>
      </c>
      <c r="AV21" s="1">
        <v>0</v>
      </c>
      <c r="AW21" s="1">
        <v>0</v>
      </c>
      <c r="AX21" s="1">
        <v>3</v>
      </c>
      <c r="AY21" s="1">
        <v>3</v>
      </c>
      <c r="AZ21" s="3">
        <f>SUM(AF21:AY21)</f>
        <v>25</v>
      </c>
      <c r="BA21" s="1">
        <v>15</v>
      </c>
      <c r="BB21" s="1">
        <v>25</v>
      </c>
      <c r="BC21" s="1">
        <v>10</v>
      </c>
      <c r="BD21" s="1">
        <v>10</v>
      </c>
      <c r="BE21" s="1">
        <v>5</v>
      </c>
      <c r="BF21" s="1">
        <v>5</v>
      </c>
      <c r="BG21" s="1">
        <v>6</v>
      </c>
      <c r="BH21" s="1">
        <v>5</v>
      </c>
      <c r="BI21" s="3">
        <f t="shared" si="3"/>
        <v>81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I21" s="1"/>
      <c r="CJ21" s="1"/>
      <c r="CL21" s="1"/>
      <c r="CM21" s="1"/>
      <c r="CN21" s="1"/>
      <c r="CO21" s="1"/>
      <c r="CP21" s="1"/>
      <c r="CQ21" s="1"/>
      <c r="CR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L21" s="1"/>
      <c r="DM21" s="1"/>
      <c r="DN21" s="1"/>
      <c r="DO21" s="1"/>
      <c r="DP21" s="1"/>
      <c r="DQ21" s="1"/>
      <c r="DT21" s="1"/>
      <c r="DU21" s="1"/>
      <c r="DV21" s="1"/>
      <c r="DW21" s="1"/>
      <c r="DX21" s="1"/>
      <c r="DY21" s="1"/>
      <c r="DZ21" s="1"/>
      <c r="EA21" s="1"/>
      <c r="EB21" s="1"/>
      <c r="EC21" s="1"/>
    </row>
    <row r="22" spans="1:134" x14ac:dyDescent="0.25">
      <c r="A22" s="1" t="s">
        <v>244</v>
      </c>
      <c r="B22" s="1">
        <v>2</v>
      </c>
      <c r="C22" s="1">
        <v>62</v>
      </c>
      <c r="D22" s="1" t="s">
        <v>134</v>
      </c>
      <c r="E22" s="1">
        <v>1</v>
      </c>
      <c r="F22" s="1" t="s">
        <v>245</v>
      </c>
      <c r="G22" s="1">
        <v>1.5</v>
      </c>
      <c r="H22" s="1" t="s">
        <v>230</v>
      </c>
      <c r="I22" s="3">
        <f t="shared" si="6"/>
        <v>24.444444444444443</v>
      </c>
      <c r="J22" s="1"/>
      <c r="K22" s="1" t="s">
        <v>246</v>
      </c>
      <c r="L22" s="8">
        <v>45422</v>
      </c>
      <c r="M22" s="1">
        <v>7</v>
      </c>
      <c r="N22" s="1">
        <v>0</v>
      </c>
      <c r="O22" s="1">
        <v>0</v>
      </c>
      <c r="P22" s="1">
        <v>0</v>
      </c>
      <c r="Q22" s="1">
        <v>7</v>
      </c>
      <c r="R22" s="1">
        <v>3</v>
      </c>
      <c r="S22" s="1">
        <v>5</v>
      </c>
      <c r="T22" s="1">
        <v>5</v>
      </c>
      <c r="U22" s="1">
        <v>5</v>
      </c>
      <c r="V22" s="1">
        <v>7</v>
      </c>
      <c r="W22">
        <v>3</v>
      </c>
      <c r="X22" s="1">
        <v>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3">
        <f t="shared" si="1"/>
        <v>47</v>
      </c>
      <c r="AE22" s="3">
        <v>6</v>
      </c>
      <c r="AF22" s="1">
        <v>3</v>
      </c>
      <c r="AG22" s="1">
        <v>4</v>
      </c>
      <c r="AH22" s="1">
        <v>0</v>
      </c>
      <c r="AI22" s="1">
        <v>0</v>
      </c>
      <c r="AJ22" s="1">
        <v>2</v>
      </c>
      <c r="AK22" s="1">
        <v>0</v>
      </c>
      <c r="AL22" s="1">
        <v>0</v>
      </c>
      <c r="AM22" s="1">
        <v>3</v>
      </c>
      <c r="AN22" s="1">
        <v>3</v>
      </c>
      <c r="AO22" s="1">
        <v>0</v>
      </c>
      <c r="AP22" s="1">
        <v>0</v>
      </c>
      <c r="AQ22" s="1">
        <v>0</v>
      </c>
      <c r="AR22" s="1">
        <v>0</v>
      </c>
      <c r="AS22" s="1">
        <v>3</v>
      </c>
      <c r="AT22" s="1">
        <v>0</v>
      </c>
      <c r="AU22" s="1">
        <v>0</v>
      </c>
      <c r="AV22" s="1">
        <v>0</v>
      </c>
      <c r="AW22" s="1">
        <v>0</v>
      </c>
      <c r="AX22" s="1">
        <v>3</v>
      </c>
      <c r="AY22" s="1">
        <v>2</v>
      </c>
      <c r="AZ22" s="3">
        <f t="shared" si="2"/>
        <v>23</v>
      </c>
      <c r="BA22" s="1">
        <v>0</v>
      </c>
      <c r="BB22" s="1">
        <v>10</v>
      </c>
      <c r="BC22" s="1">
        <v>10</v>
      </c>
      <c r="BD22" s="1">
        <v>6</v>
      </c>
      <c r="BE22" s="1">
        <v>5</v>
      </c>
      <c r="BF22" s="1">
        <v>5</v>
      </c>
      <c r="BG22" s="1">
        <v>6</v>
      </c>
      <c r="BH22" s="1">
        <v>4</v>
      </c>
      <c r="BI22" s="3">
        <f t="shared" si="3"/>
        <v>46</v>
      </c>
      <c r="BJ22" s="1" t="s">
        <v>152</v>
      </c>
      <c r="BK22" s="1" t="s">
        <v>138</v>
      </c>
      <c r="BL22" s="1" t="s">
        <v>139</v>
      </c>
      <c r="BM22" s="1" t="s">
        <v>247</v>
      </c>
      <c r="BN22" s="1" t="s">
        <v>248</v>
      </c>
      <c r="BO22" s="1" t="s">
        <v>148</v>
      </c>
      <c r="BP22" s="1" t="s">
        <v>249</v>
      </c>
      <c r="BQ22" s="1" t="s">
        <v>250</v>
      </c>
      <c r="BR22" s="1" t="s">
        <v>151</v>
      </c>
      <c r="BS22" s="1" t="s">
        <v>241</v>
      </c>
      <c r="BT22" s="1" t="s">
        <v>193</v>
      </c>
      <c r="BU22" s="1" t="s">
        <v>251</v>
      </c>
      <c r="BV22" s="1" t="s">
        <v>155</v>
      </c>
      <c r="BW22" s="1" t="s">
        <v>155</v>
      </c>
      <c r="BX22" s="1">
        <v>1</v>
      </c>
      <c r="BY22" s="1">
        <v>1</v>
      </c>
      <c r="BZ22" s="1">
        <v>1</v>
      </c>
      <c r="CA22" s="1" t="s">
        <v>252</v>
      </c>
      <c r="CB22" s="1" t="s">
        <v>155</v>
      </c>
      <c r="CC22" s="1" t="s">
        <v>155</v>
      </c>
      <c r="CD22" s="1">
        <v>2</v>
      </c>
      <c r="CE22" s="1">
        <v>3</v>
      </c>
      <c r="CF22" s="1">
        <v>2</v>
      </c>
      <c r="CG22" s="1">
        <v>4</v>
      </c>
      <c r="CI22" s="1">
        <v>4</v>
      </c>
      <c r="CJ22" s="1">
        <v>1</v>
      </c>
      <c r="CL22" s="1">
        <v>2</v>
      </c>
      <c r="CM22" s="1">
        <v>2</v>
      </c>
      <c r="CN22" s="1">
        <v>2</v>
      </c>
      <c r="CO22" s="1">
        <v>1</v>
      </c>
      <c r="CP22" s="1" t="s">
        <v>157</v>
      </c>
      <c r="CQ22" s="1">
        <v>1</v>
      </c>
      <c r="CR22" s="1">
        <v>1</v>
      </c>
      <c r="CT22" s="1">
        <v>2</v>
      </c>
      <c r="CU22" s="1">
        <v>1</v>
      </c>
      <c r="CV22" s="1">
        <v>1</v>
      </c>
      <c r="CW22" s="1">
        <v>2</v>
      </c>
      <c r="CX22" s="1">
        <v>1</v>
      </c>
      <c r="CY22" s="1">
        <v>2</v>
      </c>
      <c r="CZ22" s="1">
        <v>1</v>
      </c>
      <c r="DA22" s="1" t="s">
        <v>140</v>
      </c>
      <c r="DB22" s="1">
        <v>1</v>
      </c>
      <c r="DC22" s="1">
        <v>2</v>
      </c>
      <c r="DD22" s="1">
        <v>2</v>
      </c>
      <c r="DE22" s="1">
        <v>2</v>
      </c>
      <c r="DF22" s="1">
        <v>4</v>
      </c>
      <c r="DG22" s="1">
        <v>1</v>
      </c>
      <c r="DH22" s="1">
        <v>2</v>
      </c>
      <c r="DI22" s="1">
        <v>3</v>
      </c>
      <c r="DJ22" s="1">
        <v>1</v>
      </c>
      <c r="DL22" s="1">
        <v>6</v>
      </c>
      <c r="DM22" s="1">
        <v>1</v>
      </c>
      <c r="DN22" s="1">
        <v>1</v>
      </c>
      <c r="DO22" s="1">
        <v>2</v>
      </c>
      <c r="DP22" s="1">
        <v>4</v>
      </c>
      <c r="DQ22" s="1">
        <v>1</v>
      </c>
      <c r="DT22" s="1">
        <v>2</v>
      </c>
      <c r="DU22" s="1">
        <v>1</v>
      </c>
      <c r="DV22" s="1">
        <v>1</v>
      </c>
      <c r="DW22" s="1">
        <v>2</v>
      </c>
      <c r="DX22" s="1">
        <v>2</v>
      </c>
      <c r="DY22" s="1">
        <v>1</v>
      </c>
      <c r="DZ22" s="1">
        <v>1</v>
      </c>
      <c r="EA22" s="1">
        <v>1</v>
      </c>
      <c r="EB22" s="1">
        <v>6</v>
      </c>
      <c r="EC22" s="1">
        <v>4</v>
      </c>
      <c r="ED22">
        <v>5</v>
      </c>
    </row>
    <row r="23" spans="1:134" x14ac:dyDescent="0.25">
      <c r="A23" s="1" t="s">
        <v>244</v>
      </c>
      <c r="B23" s="2" t="s">
        <v>141</v>
      </c>
      <c r="C23" s="1"/>
      <c r="D23" s="1"/>
      <c r="E23" s="1"/>
      <c r="F23" s="1"/>
      <c r="G23" s="1"/>
      <c r="H23" s="1"/>
      <c r="I23" s="3"/>
      <c r="J23" s="1"/>
      <c r="K23" s="1"/>
      <c r="L23" s="10" t="s">
        <v>253</v>
      </c>
      <c r="M23">
        <v>5</v>
      </c>
      <c r="N23">
        <v>0</v>
      </c>
      <c r="O23">
        <v>0</v>
      </c>
      <c r="P23">
        <v>0</v>
      </c>
      <c r="Q23">
        <v>5</v>
      </c>
      <c r="R23">
        <v>3</v>
      </c>
      <c r="S23">
        <v>3</v>
      </c>
      <c r="T23">
        <v>3</v>
      </c>
      <c r="U23">
        <v>3</v>
      </c>
      <c r="V23">
        <v>5</v>
      </c>
      <c r="W23">
        <v>3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 s="3">
        <f t="shared" si="1"/>
        <v>33</v>
      </c>
      <c r="AE23" s="4">
        <v>4</v>
      </c>
      <c r="AF23">
        <v>2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2</v>
      </c>
      <c r="AZ23" s="3">
        <f t="shared" si="2"/>
        <v>17</v>
      </c>
      <c r="BA23">
        <v>5</v>
      </c>
      <c r="BB23">
        <v>10</v>
      </c>
      <c r="BC23">
        <v>10</v>
      </c>
      <c r="BD23">
        <v>10</v>
      </c>
      <c r="BE23">
        <v>5</v>
      </c>
      <c r="BF23">
        <v>5</v>
      </c>
      <c r="BG23">
        <v>6</v>
      </c>
      <c r="BH23">
        <v>5</v>
      </c>
      <c r="BI23" s="3">
        <f t="shared" si="3"/>
        <v>56</v>
      </c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CA23" s="1"/>
      <c r="CB23" s="1"/>
      <c r="CC23" s="1"/>
      <c r="CP23" s="1"/>
      <c r="DA23" s="1"/>
    </row>
    <row r="24" spans="1:134" x14ac:dyDescent="0.25">
      <c r="A24" s="1" t="s">
        <v>254</v>
      </c>
      <c r="C24" s="1">
        <v>67</v>
      </c>
      <c r="D24" s="1" t="s">
        <v>255</v>
      </c>
      <c r="E24" s="1">
        <v>1</v>
      </c>
      <c r="F24" s="1" t="s">
        <v>256</v>
      </c>
      <c r="G24" s="1">
        <v>1.5</v>
      </c>
      <c r="H24" s="1" t="s">
        <v>144</v>
      </c>
      <c r="I24" s="3">
        <f t="shared" si="6"/>
        <v>26.666666666666668</v>
      </c>
      <c r="J24" s="1"/>
      <c r="K24" s="1" t="s">
        <v>187</v>
      </c>
      <c r="L24" s="8" t="s">
        <v>257</v>
      </c>
      <c r="M24">
        <v>7</v>
      </c>
      <c r="N24">
        <v>3</v>
      </c>
      <c r="O24">
        <v>0</v>
      </c>
      <c r="P24">
        <v>0</v>
      </c>
      <c r="Q24">
        <v>5</v>
      </c>
      <c r="R24">
        <v>7</v>
      </c>
      <c r="S24">
        <v>5</v>
      </c>
      <c r="T24">
        <v>5</v>
      </c>
      <c r="U24">
        <v>5</v>
      </c>
      <c r="V24">
        <v>5</v>
      </c>
      <c r="W24">
        <v>3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 s="3">
        <f t="shared" si="1"/>
        <v>48</v>
      </c>
      <c r="AE24" s="4">
        <v>5</v>
      </c>
      <c r="AF24">
        <v>2</v>
      </c>
      <c r="AG24">
        <v>3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2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1</v>
      </c>
      <c r="AZ24" s="3">
        <f t="shared" si="2"/>
        <v>16</v>
      </c>
      <c r="BA24">
        <v>10</v>
      </c>
      <c r="BB24">
        <v>15</v>
      </c>
      <c r="BC24">
        <v>15</v>
      </c>
      <c r="BD24">
        <v>10</v>
      </c>
      <c r="BE24">
        <v>5</v>
      </c>
      <c r="BF24">
        <v>5</v>
      </c>
      <c r="BG24">
        <v>10</v>
      </c>
      <c r="BH24">
        <v>5</v>
      </c>
      <c r="BI24" s="3">
        <f t="shared" si="3"/>
        <v>75</v>
      </c>
      <c r="BJ24" s="1" t="s">
        <v>152</v>
      </c>
      <c r="BK24" s="1" t="s">
        <v>138</v>
      </c>
      <c r="BL24" s="1" t="s">
        <v>139</v>
      </c>
      <c r="BM24" s="1" t="s">
        <v>258</v>
      </c>
      <c r="BN24" s="1" t="s">
        <v>259</v>
      </c>
      <c r="BO24" s="1" t="s">
        <v>221</v>
      </c>
      <c r="BP24" s="1" t="s">
        <v>190</v>
      </c>
      <c r="BQ24" s="1" t="s">
        <v>165</v>
      </c>
      <c r="BR24" s="1" t="s">
        <v>151</v>
      </c>
      <c r="BS24" s="1" t="s">
        <v>241</v>
      </c>
      <c r="BT24" s="1" t="s">
        <v>193</v>
      </c>
      <c r="BU24" s="1" t="s">
        <v>203</v>
      </c>
      <c r="BV24" s="1" t="s">
        <v>155</v>
      </c>
      <c r="BW24" s="1" t="s">
        <v>155</v>
      </c>
      <c r="BX24">
        <v>1</v>
      </c>
      <c r="BY24">
        <v>1</v>
      </c>
      <c r="BZ24">
        <v>1</v>
      </c>
      <c r="CA24" s="1" t="s">
        <v>181</v>
      </c>
      <c r="CB24" s="1" t="s">
        <v>155</v>
      </c>
      <c r="CC24" s="1" t="s">
        <v>155</v>
      </c>
      <c r="CD24">
        <v>2</v>
      </c>
      <c r="CE24">
        <v>3</v>
      </c>
      <c r="CF24">
        <v>2</v>
      </c>
      <c r="CG24">
        <v>4</v>
      </c>
      <c r="CH24">
        <v>1</v>
      </c>
      <c r="CI24">
        <v>4</v>
      </c>
      <c r="CJ24">
        <v>1</v>
      </c>
      <c r="CK24">
        <v>1</v>
      </c>
      <c r="CL24">
        <v>2</v>
      </c>
      <c r="CM24">
        <v>2</v>
      </c>
      <c r="CN24">
        <v>2</v>
      </c>
      <c r="CO24">
        <v>1</v>
      </c>
      <c r="CP24" s="1">
        <v>10</v>
      </c>
      <c r="CQ24">
        <v>1</v>
      </c>
      <c r="CR24">
        <v>1</v>
      </c>
      <c r="CS24">
        <v>1</v>
      </c>
      <c r="CT24">
        <v>2</v>
      </c>
      <c r="CU24">
        <v>1</v>
      </c>
      <c r="CV24">
        <v>1</v>
      </c>
      <c r="CW24">
        <v>2</v>
      </c>
      <c r="CX24">
        <v>1</v>
      </c>
      <c r="CY24">
        <v>2</v>
      </c>
      <c r="CZ24">
        <v>1</v>
      </c>
      <c r="DA24" s="1" t="s">
        <v>140</v>
      </c>
      <c r="DB24">
        <v>1</v>
      </c>
      <c r="DC24">
        <v>2</v>
      </c>
      <c r="DD24">
        <v>2</v>
      </c>
      <c r="DE24">
        <v>2</v>
      </c>
      <c r="DF24">
        <v>4</v>
      </c>
      <c r="DG24">
        <v>1</v>
      </c>
      <c r="DH24">
        <v>2</v>
      </c>
      <c r="DI24">
        <v>3</v>
      </c>
      <c r="DJ24">
        <v>1</v>
      </c>
      <c r="DK24">
        <v>4</v>
      </c>
      <c r="DL24">
        <v>6</v>
      </c>
      <c r="DM24">
        <v>1</v>
      </c>
      <c r="DN24">
        <v>1</v>
      </c>
      <c r="DO24">
        <v>2</v>
      </c>
      <c r="DP24">
        <v>4</v>
      </c>
      <c r="DQ24">
        <v>1</v>
      </c>
      <c r="DR24">
        <v>2</v>
      </c>
      <c r="DS24">
        <v>2</v>
      </c>
      <c r="DT24">
        <v>2</v>
      </c>
      <c r="DU24">
        <v>1</v>
      </c>
      <c r="DV24">
        <v>1</v>
      </c>
      <c r="DW24">
        <v>2</v>
      </c>
      <c r="DX24">
        <v>2</v>
      </c>
      <c r="DY24">
        <v>1</v>
      </c>
      <c r="DZ24">
        <v>1</v>
      </c>
      <c r="EA24">
        <v>1</v>
      </c>
      <c r="EB24">
        <v>6</v>
      </c>
      <c r="EC24">
        <v>4</v>
      </c>
      <c r="ED24">
        <v>5</v>
      </c>
    </row>
    <row r="25" spans="1:134" x14ac:dyDescent="0.25">
      <c r="A25" s="1" t="s">
        <v>254</v>
      </c>
      <c r="B25" s="1" t="s">
        <v>141</v>
      </c>
      <c r="C25" s="1"/>
      <c r="D25" s="1"/>
      <c r="E25" s="1"/>
      <c r="F25" s="1"/>
      <c r="G25" s="1"/>
      <c r="H25" s="1"/>
      <c r="I25" s="3"/>
      <c r="J25" s="1"/>
      <c r="K25" s="1"/>
      <c r="L25" s="8" t="s">
        <v>260</v>
      </c>
      <c r="M25" s="1">
        <v>5</v>
      </c>
      <c r="N25" s="1">
        <v>1</v>
      </c>
      <c r="O25" s="1">
        <v>0</v>
      </c>
      <c r="P25" s="1">
        <v>0</v>
      </c>
      <c r="Q25" s="1">
        <v>5</v>
      </c>
      <c r="R25" s="1">
        <v>3</v>
      </c>
      <c r="S25" s="1">
        <v>3</v>
      </c>
      <c r="T25" s="1">
        <v>3</v>
      </c>
      <c r="U25" s="1">
        <v>3</v>
      </c>
      <c r="V25" s="1">
        <v>2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3">
        <f t="shared" si="1"/>
        <v>27</v>
      </c>
      <c r="AE25" s="3">
        <v>4</v>
      </c>
      <c r="AF25" s="1">
        <v>1</v>
      </c>
      <c r="AG25" s="1">
        <v>1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1</v>
      </c>
      <c r="AZ25" s="3">
        <f t="shared" si="2"/>
        <v>8</v>
      </c>
      <c r="BA25" s="1">
        <v>15</v>
      </c>
      <c r="BB25" s="1">
        <v>20</v>
      </c>
      <c r="BC25" s="1">
        <v>20</v>
      </c>
      <c r="BD25" s="1">
        <v>15</v>
      </c>
      <c r="BE25" s="1">
        <v>10</v>
      </c>
      <c r="BF25" s="1">
        <v>10</v>
      </c>
      <c r="BG25" s="1">
        <v>15</v>
      </c>
      <c r="BH25" s="1">
        <v>10</v>
      </c>
      <c r="BI25" s="3">
        <f t="shared" si="3"/>
        <v>115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</row>
    <row r="26" spans="1:134" x14ac:dyDescent="0.25">
      <c r="A26" s="1" t="s">
        <v>261</v>
      </c>
      <c r="B26" s="1">
        <v>2</v>
      </c>
      <c r="C26" s="1">
        <v>61</v>
      </c>
      <c r="D26" s="1" t="s">
        <v>134</v>
      </c>
      <c r="E26" s="1">
        <v>1</v>
      </c>
      <c r="F26" s="1" t="s">
        <v>262</v>
      </c>
      <c r="G26" s="1">
        <v>1.7</v>
      </c>
      <c r="H26" s="1" t="s">
        <v>186</v>
      </c>
      <c r="I26" s="3">
        <f t="shared" ref="I26:I30" si="7">H26/POWER(G26,2)</f>
        <v>24.221453287197235</v>
      </c>
      <c r="J26" s="1"/>
      <c r="K26" s="1" t="s">
        <v>187</v>
      </c>
      <c r="L26" s="8">
        <v>45427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3</v>
      </c>
      <c r="S26" s="1">
        <v>3</v>
      </c>
      <c r="T26" s="1">
        <v>5</v>
      </c>
      <c r="U26" s="1">
        <v>5</v>
      </c>
      <c r="V26" s="1">
        <v>3</v>
      </c>
      <c r="W26" s="1">
        <v>0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3">
        <f t="shared" si="1"/>
        <v>40</v>
      </c>
      <c r="AE26" s="3">
        <v>6</v>
      </c>
      <c r="AF26" s="1">
        <v>0</v>
      </c>
      <c r="AG26" s="1">
        <v>2</v>
      </c>
      <c r="AH26" s="1">
        <v>0</v>
      </c>
      <c r="AI26" s="1">
        <v>1</v>
      </c>
      <c r="AJ26" s="1">
        <v>0</v>
      </c>
      <c r="AK26" s="1">
        <v>2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1</v>
      </c>
      <c r="AZ26" s="3">
        <f t="shared" si="2"/>
        <v>12</v>
      </c>
      <c r="BA26" s="1">
        <v>20</v>
      </c>
      <c r="BB26" s="1">
        <v>10</v>
      </c>
      <c r="BC26" s="1">
        <v>15</v>
      </c>
      <c r="BD26" s="1">
        <v>10</v>
      </c>
      <c r="BE26" s="1">
        <v>5</v>
      </c>
      <c r="BF26" s="1">
        <v>5</v>
      </c>
      <c r="BG26" s="1">
        <v>6</v>
      </c>
      <c r="BH26" s="1">
        <v>5</v>
      </c>
      <c r="BI26" s="3">
        <f t="shared" si="3"/>
        <v>76</v>
      </c>
      <c r="BJ26" s="1" t="s">
        <v>214</v>
      </c>
      <c r="BK26" s="1" t="s">
        <v>138</v>
      </c>
      <c r="BL26" s="1" t="s">
        <v>139</v>
      </c>
      <c r="BM26" s="1" t="s">
        <v>263</v>
      </c>
      <c r="BN26" s="1" t="s">
        <v>264</v>
      </c>
      <c r="BO26" s="1" t="s">
        <v>221</v>
      </c>
      <c r="BP26" s="1" t="s">
        <v>164</v>
      </c>
      <c r="BQ26" s="1" t="s">
        <v>265</v>
      </c>
      <c r="BR26" s="1" t="s">
        <v>151</v>
      </c>
      <c r="BS26" s="1" t="s">
        <v>178</v>
      </c>
      <c r="BT26" s="1" t="s">
        <v>167</v>
      </c>
      <c r="BU26" s="1" t="s">
        <v>266</v>
      </c>
      <c r="BV26" s="1" t="s">
        <v>169</v>
      </c>
      <c r="BW26" s="1" t="s">
        <v>154</v>
      </c>
      <c r="BX26" s="1">
        <v>1</v>
      </c>
      <c r="BY26" s="1">
        <v>1</v>
      </c>
      <c r="BZ26" s="1">
        <v>2</v>
      </c>
      <c r="CA26" s="1" t="s">
        <v>155</v>
      </c>
      <c r="CB26" s="1" t="s">
        <v>155</v>
      </c>
      <c r="CC26" s="1" t="s">
        <v>155</v>
      </c>
      <c r="CD26" s="1">
        <v>2</v>
      </c>
      <c r="CE26" s="1">
        <v>3</v>
      </c>
      <c r="CF26" s="1">
        <v>2</v>
      </c>
      <c r="CG26" s="1">
        <v>4</v>
      </c>
      <c r="CH26" s="1">
        <v>1</v>
      </c>
      <c r="CI26" s="1">
        <v>4</v>
      </c>
      <c r="CJ26" s="1">
        <v>1</v>
      </c>
      <c r="CL26" s="1">
        <v>2</v>
      </c>
      <c r="CM26" s="1">
        <v>2</v>
      </c>
      <c r="CN26" s="1">
        <v>2</v>
      </c>
      <c r="CO26" s="1">
        <v>1</v>
      </c>
      <c r="CP26" s="1" t="s">
        <v>267</v>
      </c>
      <c r="CQ26" s="1">
        <v>2</v>
      </c>
      <c r="CR26" s="1">
        <v>2</v>
      </c>
      <c r="CS26" s="1">
        <v>1</v>
      </c>
      <c r="CT26" s="1">
        <v>2</v>
      </c>
      <c r="CU26" s="1">
        <v>2</v>
      </c>
      <c r="CV26" s="1">
        <v>1</v>
      </c>
      <c r="CW26" s="1">
        <v>2</v>
      </c>
      <c r="CX26" s="1">
        <v>2</v>
      </c>
      <c r="CY26" s="1">
        <v>1</v>
      </c>
      <c r="CZ26" s="1">
        <v>1</v>
      </c>
      <c r="DA26" s="1" t="s">
        <v>140</v>
      </c>
      <c r="DB26" s="1">
        <v>1</v>
      </c>
      <c r="DC26" s="1">
        <v>1</v>
      </c>
      <c r="DF26" s="1">
        <v>1</v>
      </c>
      <c r="DG26" s="1">
        <v>1</v>
      </c>
      <c r="DH26" s="1">
        <v>2</v>
      </c>
      <c r="DI26" s="1">
        <v>2</v>
      </c>
      <c r="DJ26" s="1">
        <v>2</v>
      </c>
      <c r="DK26" s="1">
        <v>4</v>
      </c>
      <c r="DL26" s="1">
        <v>6</v>
      </c>
      <c r="DM26" s="1">
        <v>1</v>
      </c>
      <c r="DN26" s="1">
        <v>1</v>
      </c>
      <c r="DO26" s="1">
        <v>2</v>
      </c>
      <c r="DP26" s="1">
        <v>3</v>
      </c>
      <c r="DQ26" s="1">
        <v>2</v>
      </c>
      <c r="DR26" s="1">
        <v>1</v>
      </c>
      <c r="DS26" s="1">
        <v>1</v>
      </c>
      <c r="DT26" s="1">
        <v>2</v>
      </c>
      <c r="DU26" s="1">
        <v>1</v>
      </c>
      <c r="DV26" s="1">
        <v>1</v>
      </c>
      <c r="DW26" s="1">
        <v>1</v>
      </c>
      <c r="DX26" s="1">
        <v>2</v>
      </c>
      <c r="DY26" s="1">
        <v>1</v>
      </c>
      <c r="DZ26" s="1">
        <v>2</v>
      </c>
      <c r="EA26" s="1">
        <v>3</v>
      </c>
      <c r="EB26" s="1">
        <v>5</v>
      </c>
      <c r="EC26" s="1">
        <v>1</v>
      </c>
      <c r="ED26">
        <v>5</v>
      </c>
    </row>
    <row r="27" spans="1:134" x14ac:dyDescent="0.25">
      <c r="A27" s="1" t="s">
        <v>261</v>
      </c>
      <c r="B27" s="1" t="s">
        <v>141</v>
      </c>
      <c r="C27" s="1"/>
      <c r="D27" s="1"/>
      <c r="E27" s="1"/>
      <c r="F27" s="1"/>
      <c r="G27" s="1"/>
      <c r="H27" s="1"/>
      <c r="I27" s="3"/>
      <c r="J27" s="1"/>
      <c r="K27" s="1"/>
      <c r="L27" s="8" t="s">
        <v>268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1</v>
      </c>
      <c r="T27" s="1">
        <v>3</v>
      </c>
      <c r="U27" s="1">
        <v>3</v>
      </c>
      <c r="V27" s="1">
        <v>1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3">
        <f t="shared" si="1"/>
        <v>16</v>
      </c>
      <c r="AE27" s="3">
        <v>5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3">
        <f t="shared" si="2"/>
        <v>2</v>
      </c>
      <c r="BA27" s="1">
        <v>25</v>
      </c>
      <c r="BB27" s="1">
        <v>15</v>
      </c>
      <c r="BC27" s="1">
        <v>20</v>
      </c>
      <c r="BD27" s="1">
        <v>15</v>
      </c>
      <c r="BE27" s="1">
        <v>10</v>
      </c>
      <c r="BF27" s="1">
        <v>10</v>
      </c>
      <c r="BG27" s="1">
        <v>10</v>
      </c>
      <c r="BH27" s="1">
        <v>10</v>
      </c>
      <c r="BI27" s="3">
        <f t="shared" si="3"/>
        <v>115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P27" s="1"/>
      <c r="CQ27" s="1"/>
      <c r="CR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J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</row>
    <row r="28" spans="1:134" x14ac:dyDescent="0.25">
      <c r="A28" s="1" t="s">
        <v>269</v>
      </c>
      <c r="B28" s="1">
        <v>2</v>
      </c>
      <c r="C28" s="1">
        <v>51</v>
      </c>
      <c r="D28" s="1" t="s">
        <v>134</v>
      </c>
      <c r="E28" s="1">
        <v>1</v>
      </c>
      <c r="F28" s="1" t="s">
        <v>270</v>
      </c>
      <c r="G28" s="1">
        <v>1.57</v>
      </c>
      <c r="H28" s="1" t="s">
        <v>144</v>
      </c>
      <c r="I28" s="3">
        <f t="shared" si="7"/>
        <v>24.341758286340216</v>
      </c>
      <c r="J28" s="1"/>
      <c r="K28" s="1" t="s">
        <v>271</v>
      </c>
      <c r="L28" s="8">
        <v>45462</v>
      </c>
      <c r="M28" s="1">
        <v>3</v>
      </c>
      <c r="N28" s="1">
        <v>0</v>
      </c>
      <c r="O28" s="1">
        <v>0</v>
      </c>
      <c r="P28" s="1">
        <v>0</v>
      </c>
      <c r="Q28" s="1">
        <v>3</v>
      </c>
      <c r="R28" s="1">
        <v>3</v>
      </c>
      <c r="S28" s="1">
        <v>3</v>
      </c>
      <c r="T28" s="1">
        <v>0</v>
      </c>
      <c r="U28" s="1">
        <v>3</v>
      </c>
      <c r="V28" s="1">
        <v>3</v>
      </c>
      <c r="W28" s="1">
        <v>0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3">
        <f t="shared" si="1"/>
        <v>36</v>
      </c>
      <c r="AE28" s="3">
        <v>3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2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2</v>
      </c>
      <c r="AY28" s="1">
        <v>1</v>
      </c>
      <c r="AZ28" s="3">
        <f t="shared" si="2"/>
        <v>8</v>
      </c>
      <c r="BA28" s="1">
        <v>20</v>
      </c>
      <c r="BB28" s="1">
        <v>25</v>
      </c>
      <c r="BC28" s="1">
        <v>10</v>
      </c>
      <c r="BD28" s="1">
        <v>10</v>
      </c>
      <c r="BE28" s="1">
        <v>5</v>
      </c>
      <c r="BF28" s="1">
        <v>5</v>
      </c>
      <c r="BG28" s="1">
        <v>10</v>
      </c>
      <c r="BH28" s="1">
        <v>5</v>
      </c>
      <c r="BI28" s="3">
        <f t="shared" si="3"/>
        <v>90</v>
      </c>
      <c r="BJ28" s="1" t="s">
        <v>214</v>
      </c>
      <c r="BK28" s="1" t="s">
        <v>138</v>
      </c>
      <c r="BL28" s="1" t="s">
        <v>139</v>
      </c>
      <c r="BM28" s="1" t="s">
        <v>272</v>
      </c>
      <c r="BN28" s="1" t="s">
        <v>273</v>
      </c>
      <c r="BO28" s="1" t="s">
        <v>165</v>
      </c>
      <c r="BP28" s="1" t="s">
        <v>164</v>
      </c>
      <c r="BQ28" s="1" t="s">
        <v>165</v>
      </c>
      <c r="BR28" s="1" t="s">
        <v>151</v>
      </c>
      <c r="BS28" s="1" t="s">
        <v>274</v>
      </c>
      <c r="BT28" s="1" t="s">
        <v>275</v>
      </c>
      <c r="BU28" s="1" t="s">
        <v>276</v>
      </c>
      <c r="BV28" s="1" t="s">
        <v>169</v>
      </c>
      <c r="BW28" s="1" t="s">
        <v>227</v>
      </c>
      <c r="BX28" s="1">
        <v>1</v>
      </c>
      <c r="BY28" s="1">
        <v>1</v>
      </c>
      <c r="BZ28" s="1">
        <v>1</v>
      </c>
      <c r="CA28" s="1" t="s">
        <v>155</v>
      </c>
      <c r="CB28" s="1" t="s">
        <v>182</v>
      </c>
      <c r="CC28" s="1" t="s">
        <v>155</v>
      </c>
      <c r="CD28" s="1">
        <v>2</v>
      </c>
      <c r="CE28" s="1">
        <v>3</v>
      </c>
      <c r="CF28" s="1">
        <v>2</v>
      </c>
      <c r="CG28" s="1">
        <v>4</v>
      </c>
      <c r="CH28" s="1">
        <v>1</v>
      </c>
      <c r="CI28" s="1">
        <v>1</v>
      </c>
      <c r="CJ28" s="1">
        <v>1</v>
      </c>
      <c r="CL28" s="1">
        <v>2</v>
      </c>
      <c r="CM28" s="1">
        <v>1</v>
      </c>
      <c r="CN28" s="1">
        <v>1</v>
      </c>
      <c r="CP28" s="1" t="s">
        <v>140</v>
      </c>
      <c r="CQ28" s="1">
        <v>2</v>
      </c>
      <c r="CR28" s="1">
        <v>1</v>
      </c>
      <c r="CT28" s="1">
        <v>2</v>
      </c>
      <c r="CU28" s="1">
        <v>1</v>
      </c>
      <c r="CV28" s="1">
        <v>1</v>
      </c>
      <c r="CW28" s="1">
        <v>2</v>
      </c>
      <c r="CX28" s="1">
        <v>2</v>
      </c>
      <c r="CY28" s="1">
        <v>1</v>
      </c>
      <c r="CZ28" s="1">
        <v>1</v>
      </c>
      <c r="DA28" s="1" t="s">
        <v>140</v>
      </c>
      <c r="DB28" s="1">
        <v>1</v>
      </c>
      <c r="DC28" s="1">
        <v>2</v>
      </c>
      <c r="DD28" s="1">
        <v>3</v>
      </c>
      <c r="DE28" s="1">
        <v>2</v>
      </c>
      <c r="DF28" s="1">
        <v>1</v>
      </c>
      <c r="DG28" s="1">
        <v>2</v>
      </c>
      <c r="DH28" s="1">
        <v>2</v>
      </c>
      <c r="DJ28" s="1">
        <v>1</v>
      </c>
      <c r="DL28" s="1">
        <v>5</v>
      </c>
      <c r="DM28" s="1">
        <v>1</v>
      </c>
      <c r="DN28" s="1">
        <v>1</v>
      </c>
      <c r="DO28" s="1">
        <v>2</v>
      </c>
      <c r="DP28" s="1">
        <v>3</v>
      </c>
      <c r="DQ28" s="1">
        <v>2</v>
      </c>
      <c r="DR28" s="1">
        <v>1</v>
      </c>
      <c r="DS28" s="1">
        <v>1</v>
      </c>
      <c r="DT28" s="1">
        <v>2</v>
      </c>
      <c r="DU28" s="1">
        <v>1</v>
      </c>
      <c r="DV28" s="1">
        <v>2</v>
      </c>
      <c r="DW28" s="1">
        <v>2</v>
      </c>
      <c r="DX28" s="1">
        <v>2</v>
      </c>
      <c r="DY28" s="1">
        <v>1</v>
      </c>
      <c r="DZ28" s="1">
        <v>1</v>
      </c>
      <c r="EA28" s="1">
        <v>1</v>
      </c>
      <c r="EB28" s="1">
        <v>1</v>
      </c>
      <c r="EC28" s="1">
        <v>3</v>
      </c>
      <c r="ED28">
        <v>5</v>
      </c>
    </row>
    <row r="29" spans="1:134" x14ac:dyDescent="0.25">
      <c r="A29" s="1" t="s">
        <v>269</v>
      </c>
      <c r="B29" s="1" t="s">
        <v>141</v>
      </c>
      <c r="C29" s="1"/>
      <c r="D29" s="1"/>
      <c r="E29" s="1"/>
      <c r="F29" s="1"/>
      <c r="G29" s="1"/>
      <c r="H29" s="1"/>
      <c r="I29" s="3"/>
      <c r="J29" s="1"/>
      <c r="K29" s="1"/>
      <c r="L29" s="8" t="s">
        <v>277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3">
        <f t="shared" si="1"/>
        <v>12</v>
      </c>
      <c r="AE29" s="3">
        <v>1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1</v>
      </c>
      <c r="AZ29" s="3">
        <f t="shared" si="2"/>
        <v>4</v>
      </c>
      <c r="BA29" s="1">
        <v>25</v>
      </c>
      <c r="BB29" s="1">
        <v>25</v>
      </c>
      <c r="BC29" s="1">
        <v>15</v>
      </c>
      <c r="BD29" s="1">
        <v>15</v>
      </c>
      <c r="BE29" s="1">
        <v>10</v>
      </c>
      <c r="BF29" s="1">
        <v>10</v>
      </c>
      <c r="BG29" s="1">
        <v>15</v>
      </c>
      <c r="BH29" s="1">
        <v>10</v>
      </c>
      <c r="BI29" s="3">
        <f t="shared" si="3"/>
        <v>125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</row>
    <row r="30" spans="1:134" x14ac:dyDescent="0.25">
      <c r="A30" s="1" t="s">
        <v>278</v>
      </c>
      <c r="B30" s="1">
        <v>1</v>
      </c>
      <c r="C30" s="1">
        <v>62</v>
      </c>
      <c r="D30" s="1" t="s">
        <v>134</v>
      </c>
      <c r="E30" s="1">
        <v>1</v>
      </c>
      <c r="F30" s="1" t="s">
        <v>279</v>
      </c>
      <c r="G30" s="1">
        <v>1.68</v>
      </c>
      <c r="H30" s="1" t="s">
        <v>186</v>
      </c>
      <c r="I30" s="3">
        <f t="shared" si="7"/>
        <v>24.801587301587304</v>
      </c>
      <c r="J30" s="1"/>
      <c r="K30" s="1" t="s">
        <v>246</v>
      </c>
      <c r="L30" s="8">
        <v>45462</v>
      </c>
      <c r="M30" s="1">
        <v>3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3</v>
      </c>
      <c r="T30" s="1">
        <v>5</v>
      </c>
      <c r="U30" s="1">
        <v>3</v>
      </c>
      <c r="V30" s="1">
        <v>3</v>
      </c>
      <c r="W30" s="1">
        <v>0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3">
        <f t="shared" si="1"/>
        <v>41</v>
      </c>
      <c r="AE30" s="3">
        <v>3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2</v>
      </c>
      <c r="AL30" s="1">
        <v>1</v>
      </c>
      <c r="AM30" s="1">
        <v>1</v>
      </c>
      <c r="AN30" s="1">
        <v>1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2</v>
      </c>
      <c r="AY30" s="1">
        <v>1</v>
      </c>
      <c r="AZ30" s="3">
        <f t="shared" si="2"/>
        <v>13</v>
      </c>
      <c r="BA30" s="1">
        <v>10</v>
      </c>
      <c r="BB30" s="1">
        <v>25</v>
      </c>
      <c r="BC30" s="1">
        <v>10</v>
      </c>
      <c r="BD30" s="1">
        <v>10</v>
      </c>
      <c r="BE30" s="1">
        <v>5</v>
      </c>
      <c r="BF30" s="1">
        <v>5</v>
      </c>
      <c r="BG30" s="1">
        <v>6</v>
      </c>
      <c r="BH30" s="1">
        <v>4</v>
      </c>
      <c r="BI30" s="3">
        <f t="shared" si="3"/>
        <v>75</v>
      </c>
      <c r="BJ30" s="1" t="s">
        <v>214</v>
      </c>
      <c r="BK30" s="1" t="s">
        <v>138</v>
      </c>
      <c r="BL30" s="1" t="s">
        <v>139</v>
      </c>
      <c r="BM30" s="1" t="s">
        <v>247</v>
      </c>
      <c r="BN30" s="1" t="s">
        <v>280</v>
      </c>
      <c r="BO30" s="1" t="s">
        <v>281</v>
      </c>
      <c r="BP30" s="1" t="s">
        <v>164</v>
      </c>
      <c r="BQ30" s="1" t="s">
        <v>165</v>
      </c>
      <c r="BR30" s="1" t="s">
        <v>151</v>
      </c>
      <c r="BS30" s="1" t="s">
        <v>241</v>
      </c>
      <c r="BT30" s="1" t="s">
        <v>193</v>
      </c>
      <c r="BU30" s="1" t="s">
        <v>276</v>
      </c>
      <c r="BV30" s="1" t="s">
        <v>282</v>
      </c>
      <c r="BW30" s="1" t="s">
        <v>155</v>
      </c>
      <c r="BX30" s="1">
        <v>3</v>
      </c>
      <c r="BY30" s="1">
        <v>1</v>
      </c>
      <c r="BZ30" s="1">
        <v>1</v>
      </c>
      <c r="CA30" s="1" t="s">
        <v>283</v>
      </c>
      <c r="CB30" s="1" t="s">
        <v>284</v>
      </c>
      <c r="CC30" s="1" t="s">
        <v>155</v>
      </c>
      <c r="CD30" s="1">
        <v>2</v>
      </c>
      <c r="CE30" s="1">
        <v>3</v>
      </c>
      <c r="CF30" s="1">
        <v>1</v>
      </c>
      <c r="CG30" s="1">
        <v>5</v>
      </c>
      <c r="CH30" s="1">
        <v>1</v>
      </c>
      <c r="CI30" s="1">
        <v>4</v>
      </c>
      <c r="CJ30" s="1">
        <v>1</v>
      </c>
      <c r="CL30" s="1">
        <v>2</v>
      </c>
      <c r="CM30" s="1">
        <v>2</v>
      </c>
      <c r="CN30" s="1">
        <v>2</v>
      </c>
      <c r="CO30" s="1">
        <v>1</v>
      </c>
      <c r="CP30" s="1" t="s">
        <v>157</v>
      </c>
      <c r="CQ30" s="1">
        <v>2</v>
      </c>
      <c r="CR30" s="1">
        <v>2</v>
      </c>
      <c r="CS30" s="1">
        <v>1</v>
      </c>
      <c r="CT30" s="1">
        <v>2</v>
      </c>
      <c r="CU30" s="1">
        <v>1</v>
      </c>
      <c r="CV30" s="1">
        <v>2</v>
      </c>
      <c r="CW30" s="1">
        <v>2</v>
      </c>
      <c r="CX30" s="1">
        <v>1</v>
      </c>
      <c r="CY30" s="1">
        <v>2</v>
      </c>
      <c r="CZ30" s="1">
        <v>1</v>
      </c>
      <c r="DA30" s="1" t="s">
        <v>140</v>
      </c>
      <c r="DB30" s="1">
        <v>1</v>
      </c>
      <c r="DC30" s="1">
        <v>1</v>
      </c>
      <c r="DF30" s="1">
        <v>1</v>
      </c>
      <c r="DG30" s="1">
        <v>2</v>
      </c>
      <c r="DH30" s="1">
        <v>3</v>
      </c>
      <c r="DI30" s="1">
        <v>1</v>
      </c>
      <c r="DJ30" s="1">
        <v>2</v>
      </c>
      <c r="DK30" s="1">
        <v>2</v>
      </c>
      <c r="DL30" s="1">
        <v>3</v>
      </c>
      <c r="DM30" s="1">
        <v>1</v>
      </c>
      <c r="DN30" s="1">
        <v>1</v>
      </c>
      <c r="DO30" s="1">
        <v>1</v>
      </c>
      <c r="DQ30" s="1">
        <v>2</v>
      </c>
      <c r="DR30" s="1">
        <v>1</v>
      </c>
      <c r="DS30" s="1">
        <v>1</v>
      </c>
      <c r="DT30" s="1">
        <v>2</v>
      </c>
      <c r="DU30" s="1">
        <v>1</v>
      </c>
      <c r="DV30" s="1">
        <v>1</v>
      </c>
      <c r="DW30" s="1">
        <v>2</v>
      </c>
      <c r="DX30" s="1">
        <v>4</v>
      </c>
      <c r="DY30" s="1">
        <v>2</v>
      </c>
      <c r="DZ30" s="1">
        <v>2</v>
      </c>
      <c r="EA30" s="1">
        <v>1</v>
      </c>
      <c r="EB30" s="1">
        <v>6</v>
      </c>
      <c r="EC30" s="1">
        <v>3</v>
      </c>
      <c r="ED30">
        <v>5</v>
      </c>
    </row>
    <row r="31" spans="1:134" x14ac:dyDescent="0.25">
      <c r="A31" s="1" t="s">
        <v>278</v>
      </c>
      <c r="B31" s="1" t="s">
        <v>141</v>
      </c>
      <c r="D31" s="1"/>
      <c r="E31" s="1"/>
      <c r="F31" s="1"/>
      <c r="G31" s="1"/>
      <c r="H31" s="1"/>
      <c r="I31" s="3"/>
      <c r="J31" s="1"/>
      <c r="K31" s="1"/>
      <c r="L31" s="8" t="s">
        <v>277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1</v>
      </c>
      <c r="T31" s="1">
        <v>3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3">
        <f t="shared" si="1"/>
        <v>15</v>
      </c>
      <c r="AE31" s="3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1</v>
      </c>
      <c r="AY31" s="1">
        <v>1</v>
      </c>
      <c r="AZ31" s="3">
        <f t="shared" si="2"/>
        <v>4</v>
      </c>
      <c r="BA31" s="1">
        <v>15</v>
      </c>
      <c r="BB31" s="1">
        <v>25</v>
      </c>
      <c r="BC31" s="1">
        <v>15</v>
      </c>
      <c r="BD31" s="1">
        <v>15</v>
      </c>
      <c r="BE31" s="1">
        <v>10</v>
      </c>
      <c r="BF31" s="1">
        <v>10</v>
      </c>
      <c r="BG31" s="1">
        <v>10</v>
      </c>
      <c r="BH31" s="1">
        <v>5</v>
      </c>
      <c r="BI31" s="3">
        <f t="shared" si="3"/>
        <v>105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</row>
    <row r="32" spans="1:134" x14ac:dyDescent="0.25">
      <c r="A32" s="1" t="s">
        <v>285</v>
      </c>
      <c r="B32" s="1">
        <v>1</v>
      </c>
      <c r="D32" s="1" t="s">
        <v>134</v>
      </c>
      <c r="E32" s="1">
        <v>1</v>
      </c>
      <c r="F32" s="1" t="s">
        <v>286</v>
      </c>
      <c r="G32" s="1">
        <v>1.75</v>
      </c>
      <c r="H32" s="1" t="s">
        <v>287</v>
      </c>
      <c r="I32" s="3">
        <f t="shared" ref="I32:I36" si="8">H32/POWER(G32,2)</f>
        <v>29.387755102040817</v>
      </c>
      <c r="J32" s="1"/>
      <c r="K32" s="1" t="s">
        <v>288</v>
      </c>
      <c r="L32" s="8">
        <v>45462</v>
      </c>
      <c r="M32" s="1">
        <v>3</v>
      </c>
      <c r="N32" s="1">
        <v>3</v>
      </c>
      <c r="O32" s="1">
        <v>0</v>
      </c>
      <c r="P32" s="1">
        <v>0</v>
      </c>
      <c r="Q32" s="1">
        <v>3</v>
      </c>
      <c r="R32" s="1">
        <v>3</v>
      </c>
      <c r="S32" s="1">
        <v>3</v>
      </c>
      <c r="T32" s="1">
        <v>0</v>
      </c>
      <c r="U32" s="1">
        <v>3</v>
      </c>
      <c r="V32" s="1">
        <v>3</v>
      </c>
      <c r="W32" s="1">
        <v>0</v>
      </c>
      <c r="X32" s="1">
        <v>0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3">
        <f t="shared" si="1"/>
        <v>36</v>
      </c>
      <c r="AE32" s="3">
        <v>4</v>
      </c>
      <c r="AF32" s="1">
        <v>0</v>
      </c>
      <c r="AG32" s="1">
        <v>1</v>
      </c>
      <c r="AH32" s="1">
        <v>0</v>
      </c>
      <c r="AI32" s="1">
        <v>0</v>
      </c>
      <c r="AJ32" s="1">
        <v>1</v>
      </c>
      <c r="AK32" s="1">
        <v>1</v>
      </c>
      <c r="AL32" s="1">
        <v>0</v>
      </c>
      <c r="AM32" s="1">
        <v>1</v>
      </c>
      <c r="AN32" s="1">
        <v>1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1</v>
      </c>
      <c r="AZ32" s="3">
        <f t="shared" si="2"/>
        <v>8</v>
      </c>
      <c r="BA32" s="1">
        <v>20</v>
      </c>
      <c r="BB32" s="1">
        <v>20</v>
      </c>
      <c r="BC32" s="1">
        <v>10</v>
      </c>
      <c r="BD32" s="1">
        <v>6</v>
      </c>
      <c r="BE32" s="1">
        <v>5</v>
      </c>
      <c r="BF32" s="1">
        <v>5</v>
      </c>
      <c r="BG32" s="1">
        <v>6</v>
      </c>
      <c r="BH32" s="1">
        <v>4</v>
      </c>
      <c r="BI32" s="3">
        <f t="shared" si="3"/>
        <v>76</v>
      </c>
      <c r="BJ32" s="1" t="s">
        <v>137</v>
      </c>
      <c r="BK32" s="1" t="s">
        <v>138</v>
      </c>
      <c r="BL32" s="1" t="s">
        <v>139</v>
      </c>
      <c r="BM32" s="1" t="s">
        <v>289</v>
      </c>
      <c r="BN32" s="1" t="s">
        <v>290</v>
      </c>
      <c r="BO32" s="1" t="s">
        <v>209</v>
      </c>
      <c r="BP32" s="1" t="s">
        <v>164</v>
      </c>
      <c r="BQ32" s="1" t="s">
        <v>291</v>
      </c>
      <c r="BR32" s="1" t="s">
        <v>151</v>
      </c>
      <c r="BS32" s="1" t="s">
        <v>166</v>
      </c>
      <c r="BT32" s="1" t="s">
        <v>167</v>
      </c>
      <c r="BU32" s="1" t="s">
        <v>292</v>
      </c>
      <c r="BV32" s="1" t="s">
        <v>282</v>
      </c>
      <c r="BW32" s="1" t="s">
        <v>293</v>
      </c>
      <c r="BX32" s="1">
        <v>3</v>
      </c>
      <c r="BY32" s="1">
        <v>1</v>
      </c>
      <c r="BZ32" s="1">
        <v>1</v>
      </c>
      <c r="CA32" s="1" t="s">
        <v>283</v>
      </c>
      <c r="CB32" s="1" t="s">
        <v>155</v>
      </c>
      <c r="CC32" s="1" t="s">
        <v>155</v>
      </c>
      <c r="CD32" s="1">
        <v>2</v>
      </c>
      <c r="CE32" s="1">
        <v>1</v>
      </c>
      <c r="CF32" s="1">
        <v>2</v>
      </c>
      <c r="CG32" s="1">
        <v>4</v>
      </c>
      <c r="CH32" s="1">
        <v>1</v>
      </c>
      <c r="CI32" s="1">
        <v>4</v>
      </c>
      <c r="CJ32" s="1">
        <v>2</v>
      </c>
      <c r="CK32" s="1">
        <v>1</v>
      </c>
      <c r="CL32" s="1">
        <v>2</v>
      </c>
      <c r="CM32" s="1">
        <v>1</v>
      </c>
      <c r="CN32" s="1">
        <v>1</v>
      </c>
      <c r="CP32" s="1" t="s">
        <v>195</v>
      </c>
      <c r="CQ32" s="1">
        <v>2</v>
      </c>
      <c r="CR32" s="1">
        <v>2</v>
      </c>
      <c r="CS32" s="1">
        <v>1</v>
      </c>
      <c r="CT32" s="1">
        <v>2</v>
      </c>
      <c r="CU32" s="1">
        <v>2</v>
      </c>
      <c r="CV32" s="1">
        <v>4</v>
      </c>
      <c r="CW32" s="1">
        <v>3</v>
      </c>
      <c r="CX32" s="1">
        <v>2</v>
      </c>
      <c r="CY32" s="1">
        <v>2</v>
      </c>
      <c r="CZ32" s="1">
        <v>1</v>
      </c>
      <c r="DA32" s="1" t="s">
        <v>140</v>
      </c>
      <c r="DB32" s="1">
        <v>1</v>
      </c>
      <c r="DC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2</v>
      </c>
      <c r="DK32" s="1">
        <v>2</v>
      </c>
      <c r="DL32" s="1">
        <v>6</v>
      </c>
      <c r="DM32" s="1">
        <v>1</v>
      </c>
      <c r="DN32" s="1">
        <v>1</v>
      </c>
      <c r="DO32" s="1">
        <v>2</v>
      </c>
      <c r="DP32" s="1">
        <v>2</v>
      </c>
      <c r="DQ32" s="1">
        <v>2</v>
      </c>
      <c r="DR32" s="1">
        <v>1</v>
      </c>
      <c r="DS32" s="1">
        <v>1</v>
      </c>
      <c r="DT32" s="1">
        <v>2</v>
      </c>
      <c r="DU32" s="1">
        <v>1</v>
      </c>
      <c r="DV32" s="1">
        <v>1</v>
      </c>
      <c r="DW32" s="1">
        <v>2</v>
      </c>
      <c r="DX32" s="1">
        <v>2</v>
      </c>
      <c r="DY32" s="1">
        <v>6</v>
      </c>
      <c r="DZ32" s="1">
        <v>1</v>
      </c>
      <c r="EA32" s="1">
        <v>4</v>
      </c>
      <c r="EB32" s="1">
        <v>5</v>
      </c>
      <c r="EC32" s="1">
        <v>5</v>
      </c>
      <c r="ED32">
        <v>5</v>
      </c>
    </row>
    <row r="33" spans="1:134" x14ac:dyDescent="0.25">
      <c r="A33" s="1" t="s">
        <v>285</v>
      </c>
      <c r="B33" s="1" t="s">
        <v>141</v>
      </c>
      <c r="C33" s="1"/>
      <c r="D33" s="1"/>
      <c r="E33" s="1"/>
      <c r="F33" s="1"/>
      <c r="G33" s="1"/>
      <c r="H33" s="1"/>
      <c r="I33" s="3"/>
      <c r="J33" s="1"/>
      <c r="K33" s="1"/>
      <c r="L33" s="8" t="s">
        <v>277</v>
      </c>
      <c r="M33" s="1">
        <v>1</v>
      </c>
      <c r="N33" s="1">
        <v>1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0</v>
      </c>
      <c r="U33" s="1">
        <v>1</v>
      </c>
      <c r="V33" s="1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3">
        <f t="shared" si="1"/>
        <v>12</v>
      </c>
      <c r="AE33" s="3">
        <v>3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3">
        <f t="shared" si="2"/>
        <v>4</v>
      </c>
      <c r="BA33" s="1">
        <v>25</v>
      </c>
      <c r="BB33" s="1">
        <v>25</v>
      </c>
      <c r="BC33" s="1">
        <v>15</v>
      </c>
      <c r="BD33" s="1">
        <v>10</v>
      </c>
      <c r="BE33" s="1">
        <v>10</v>
      </c>
      <c r="BF33" s="1">
        <v>10</v>
      </c>
      <c r="BG33" s="1">
        <v>10</v>
      </c>
      <c r="BH33" s="1">
        <v>5</v>
      </c>
      <c r="BI33" s="3">
        <f t="shared" si="3"/>
        <v>110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F33" s="1"/>
      <c r="DG33" s="1"/>
      <c r="DH33" s="1"/>
      <c r="DI33" s="1"/>
      <c r="DJ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</row>
    <row r="34" spans="1:134" x14ac:dyDescent="0.25">
      <c r="A34" s="1" t="s">
        <v>294</v>
      </c>
      <c r="B34" s="1">
        <v>2</v>
      </c>
      <c r="C34" s="1">
        <v>33</v>
      </c>
      <c r="D34" s="1" t="s">
        <v>134</v>
      </c>
      <c r="E34" s="1">
        <v>1</v>
      </c>
      <c r="F34" s="1" t="s">
        <v>140</v>
      </c>
      <c r="G34" s="1">
        <v>1.6</v>
      </c>
      <c r="H34" s="1" t="s">
        <v>144</v>
      </c>
      <c r="I34" s="3">
        <f t="shared" si="8"/>
        <v>23.437499999999996</v>
      </c>
      <c r="J34" s="1"/>
      <c r="K34" s="1" t="s">
        <v>295</v>
      </c>
      <c r="L34" s="8">
        <v>43987</v>
      </c>
      <c r="M34" s="1">
        <v>5</v>
      </c>
      <c r="N34" s="1">
        <v>0</v>
      </c>
      <c r="O34" s="1">
        <v>0</v>
      </c>
      <c r="P34" s="1">
        <v>0</v>
      </c>
      <c r="Q34" s="1">
        <v>5</v>
      </c>
      <c r="R34" s="1">
        <v>3</v>
      </c>
      <c r="S34" s="1">
        <v>3</v>
      </c>
      <c r="T34" s="1">
        <v>5</v>
      </c>
      <c r="U34" s="1">
        <v>3</v>
      </c>
      <c r="V34" s="1">
        <v>3</v>
      </c>
      <c r="W34" s="1">
        <v>0</v>
      </c>
      <c r="X34" s="1">
        <v>3</v>
      </c>
      <c r="Y34" s="1">
        <v>3</v>
      </c>
      <c r="Z34" s="1">
        <v>3</v>
      </c>
      <c r="AA34" s="1">
        <v>3</v>
      </c>
      <c r="AB34" s="1">
        <v>5</v>
      </c>
      <c r="AC34" s="1">
        <v>5</v>
      </c>
      <c r="AD34" s="3">
        <f t="shared" si="1"/>
        <v>49</v>
      </c>
      <c r="AE34" s="3">
        <v>6</v>
      </c>
      <c r="AF34" s="1">
        <v>1</v>
      </c>
      <c r="AG34" s="1">
        <v>2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2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1</v>
      </c>
      <c r="AZ34" s="3">
        <f t="shared" si="2"/>
        <v>14</v>
      </c>
      <c r="BA34" s="1">
        <v>20</v>
      </c>
      <c r="BB34" s="1">
        <v>20</v>
      </c>
      <c r="BC34" s="1">
        <v>15</v>
      </c>
      <c r="BD34" s="1">
        <v>10</v>
      </c>
      <c r="BE34" s="1">
        <v>5</v>
      </c>
      <c r="BF34" s="1">
        <v>5</v>
      </c>
      <c r="BG34" s="1">
        <v>6</v>
      </c>
      <c r="BH34" s="1">
        <v>4</v>
      </c>
      <c r="BI34" s="3">
        <f t="shared" si="3"/>
        <v>85</v>
      </c>
      <c r="BJ34" s="1" t="s">
        <v>137</v>
      </c>
      <c r="BK34" s="1" t="s">
        <v>138</v>
      </c>
      <c r="BL34" s="1" t="s">
        <v>139</v>
      </c>
      <c r="BM34" s="1" t="s">
        <v>296</v>
      </c>
      <c r="BN34" s="1" t="s">
        <v>297</v>
      </c>
      <c r="BO34" s="1" t="s">
        <v>221</v>
      </c>
      <c r="BP34" s="1" t="s">
        <v>298</v>
      </c>
      <c r="BQ34" s="1" t="s">
        <v>165</v>
      </c>
      <c r="BR34" s="1" t="s">
        <v>151</v>
      </c>
      <c r="BS34" s="1" t="s">
        <v>178</v>
      </c>
      <c r="BT34" s="1" t="s">
        <v>167</v>
      </c>
      <c r="BU34" s="1" t="s">
        <v>299</v>
      </c>
      <c r="BV34" s="1" t="s">
        <v>169</v>
      </c>
      <c r="BW34" s="1" t="s">
        <v>154</v>
      </c>
      <c r="BX34" s="1">
        <v>3</v>
      </c>
      <c r="BY34" s="1">
        <v>1</v>
      </c>
      <c r="BZ34" s="1">
        <v>2</v>
      </c>
      <c r="CA34" s="1" t="s">
        <v>155</v>
      </c>
      <c r="CB34" s="1" t="s">
        <v>300</v>
      </c>
      <c r="CC34" s="1" t="s">
        <v>155</v>
      </c>
      <c r="CD34" s="1">
        <v>2</v>
      </c>
      <c r="CE34" s="1">
        <v>3</v>
      </c>
      <c r="CF34" s="1">
        <v>2</v>
      </c>
      <c r="CG34" s="1">
        <v>2</v>
      </c>
      <c r="CH34" s="1">
        <v>1</v>
      </c>
      <c r="CI34" s="1">
        <v>4</v>
      </c>
      <c r="CJ34" s="1">
        <v>1</v>
      </c>
      <c r="CL34" s="1">
        <v>1</v>
      </c>
      <c r="CM34" s="1">
        <v>2</v>
      </c>
      <c r="CN34" s="1">
        <v>2</v>
      </c>
      <c r="CO34" s="1">
        <v>1</v>
      </c>
      <c r="CP34" s="1" t="s">
        <v>157</v>
      </c>
      <c r="CQ34" s="1">
        <v>2</v>
      </c>
      <c r="CR34" s="1">
        <v>1</v>
      </c>
      <c r="CS34" s="1">
        <v>1</v>
      </c>
      <c r="CT34" s="1">
        <v>2</v>
      </c>
      <c r="CU34" s="1">
        <v>1</v>
      </c>
      <c r="CV34" s="1">
        <v>1</v>
      </c>
      <c r="CW34" s="1">
        <v>2</v>
      </c>
      <c r="CX34" s="1">
        <v>4</v>
      </c>
      <c r="CY34" s="1">
        <v>2</v>
      </c>
      <c r="CZ34" s="1">
        <v>1</v>
      </c>
      <c r="DA34" s="1" t="s">
        <v>140</v>
      </c>
      <c r="DB34" s="1">
        <v>1</v>
      </c>
      <c r="DC34" s="1">
        <v>1</v>
      </c>
      <c r="DF34" s="1">
        <v>1</v>
      </c>
      <c r="DG34" s="1">
        <v>1</v>
      </c>
      <c r="DH34" s="1">
        <v>2</v>
      </c>
      <c r="DI34" s="1">
        <v>2</v>
      </c>
      <c r="DJ34" s="1">
        <v>1</v>
      </c>
      <c r="DL34" s="1">
        <v>2</v>
      </c>
      <c r="DM34" s="1">
        <v>1</v>
      </c>
      <c r="DN34" s="1">
        <v>1</v>
      </c>
      <c r="DO34" s="1">
        <v>2</v>
      </c>
      <c r="DP34" s="1">
        <v>3</v>
      </c>
      <c r="DQ34" s="1">
        <v>2</v>
      </c>
      <c r="DR34" s="1">
        <v>1</v>
      </c>
      <c r="DS34" s="1">
        <v>1</v>
      </c>
      <c r="DT34" s="1">
        <v>2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3</v>
      </c>
      <c r="EB34" s="1">
        <v>5</v>
      </c>
      <c r="EC34" s="1">
        <v>8</v>
      </c>
      <c r="ED34">
        <v>5</v>
      </c>
    </row>
    <row r="35" spans="1:134" x14ac:dyDescent="0.25">
      <c r="A35" s="1" t="s">
        <v>294</v>
      </c>
      <c r="B35" s="1" t="s">
        <v>141</v>
      </c>
      <c r="C35" s="1"/>
      <c r="D35" s="1"/>
      <c r="E35" s="1"/>
      <c r="F35" s="1"/>
      <c r="G35" s="1"/>
      <c r="H35" s="1"/>
      <c r="I35" s="3"/>
      <c r="J35" s="1"/>
      <c r="K35" s="1"/>
      <c r="L35" s="8" t="s">
        <v>301</v>
      </c>
      <c r="M35" s="1">
        <v>3</v>
      </c>
      <c r="N35" s="1">
        <v>0</v>
      </c>
      <c r="O35" s="1">
        <v>0</v>
      </c>
      <c r="P35" s="1">
        <v>0</v>
      </c>
      <c r="Q35" s="1">
        <v>3</v>
      </c>
      <c r="R35" s="1">
        <v>1</v>
      </c>
      <c r="S35" s="1">
        <v>1</v>
      </c>
      <c r="T35" s="1">
        <v>3</v>
      </c>
      <c r="U35" s="1">
        <v>1</v>
      </c>
      <c r="V35" s="1">
        <v>1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3">
        <f t="shared" si="1"/>
        <v>19</v>
      </c>
      <c r="AE35" s="3">
        <v>5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3">
        <f t="shared" si="2"/>
        <v>2</v>
      </c>
      <c r="BA35" s="1">
        <v>25</v>
      </c>
      <c r="BB35" s="1">
        <v>25</v>
      </c>
      <c r="BC35" s="1">
        <v>20</v>
      </c>
      <c r="BD35" s="1">
        <v>15</v>
      </c>
      <c r="BE35" s="1">
        <v>10</v>
      </c>
      <c r="BF35" s="1">
        <v>10</v>
      </c>
      <c r="BG35" s="1">
        <v>10</v>
      </c>
      <c r="BH35" s="1">
        <v>5</v>
      </c>
      <c r="BI35" s="3">
        <f t="shared" si="3"/>
        <v>120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</row>
    <row r="36" spans="1:134" x14ac:dyDescent="0.25">
      <c r="A36" s="1" t="s">
        <v>302</v>
      </c>
      <c r="B36" s="1">
        <v>2</v>
      </c>
      <c r="C36" s="1">
        <v>66</v>
      </c>
      <c r="D36" s="1" t="s">
        <v>134</v>
      </c>
      <c r="E36" s="1">
        <v>1</v>
      </c>
      <c r="F36" s="1" t="s">
        <v>303</v>
      </c>
      <c r="G36" s="1">
        <v>1.6</v>
      </c>
      <c r="H36" s="1" t="s">
        <v>304</v>
      </c>
      <c r="I36" s="3">
        <f t="shared" si="8"/>
        <v>28.124999999999993</v>
      </c>
      <c r="J36" s="1"/>
      <c r="K36" s="1" t="s">
        <v>145</v>
      </c>
      <c r="L36" s="8">
        <v>45441</v>
      </c>
      <c r="M36" s="1">
        <v>5</v>
      </c>
      <c r="N36" s="1">
        <v>0</v>
      </c>
      <c r="O36" s="1">
        <v>0</v>
      </c>
      <c r="P36" s="1">
        <v>0</v>
      </c>
      <c r="Q36" s="1">
        <v>0</v>
      </c>
      <c r="R36" s="1">
        <v>5</v>
      </c>
      <c r="S36" s="1">
        <v>5</v>
      </c>
      <c r="T36" s="1">
        <v>7</v>
      </c>
      <c r="U36" s="1">
        <v>7</v>
      </c>
      <c r="V36" s="1">
        <v>5</v>
      </c>
      <c r="W36" s="1">
        <v>5</v>
      </c>
      <c r="X36" s="1">
        <v>0</v>
      </c>
      <c r="Y36" s="1">
        <v>3</v>
      </c>
      <c r="Z36" s="1">
        <v>3</v>
      </c>
      <c r="AA36" s="1">
        <v>3</v>
      </c>
      <c r="AB36" s="1">
        <v>3</v>
      </c>
      <c r="AC36" s="1">
        <v>5</v>
      </c>
      <c r="AD36" s="3">
        <f t="shared" si="1"/>
        <v>56</v>
      </c>
      <c r="AE36" s="3">
        <v>6</v>
      </c>
      <c r="AF36" s="1">
        <v>0</v>
      </c>
      <c r="AG36" s="1">
        <v>0</v>
      </c>
      <c r="AH36" s="1">
        <v>0</v>
      </c>
      <c r="AI36" s="1">
        <v>2</v>
      </c>
      <c r="AJ36" s="1">
        <v>0</v>
      </c>
      <c r="AK36" s="1">
        <v>2</v>
      </c>
      <c r="AL36" s="1">
        <v>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2</v>
      </c>
      <c r="AY36" s="1">
        <v>1</v>
      </c>
      <c r="AZ36" s="3">
        <f t="shared" si="2"/>
        <v>9</v>
      </c>
      <c r="BA36" s="1">
        <v>15</v>
      </c>
      <c r="BB36" s="1">
        <v>20</v>
      </c>
      <c r="BC36" s="1">
        <v>10</v>
      </c>
      <c r="BD36" s="1">
        <v>10</v>
      </c>
      <c r="BE36" s="1">
        <v>2</v>
      </c>
      <c r="BF36" s="1">
        <v>2</v>
      </c>
      <c r="BG36" s="1">
        <v>10</v>
      </c>
      <c r="BH36" s="1">
        <v>5</v>
      </c>
      <c r="BI36" s="3">
        <f t="shared" si="3"/>
        <v>74</v>
      </c>
      <c r="BJ36" s="1" t="s">
        <v>152</v>
      </c>
      <c r="BK36" s="1" t="s">
        <v>138</v>
      </c>
      <c r="BL36" s="1" t="s">
        <v>139</v>
      </c>
      <c r="BM36" s="1" t="s">
        <v>305</v>
      </c>
      <c r="BN36" s="1" t="s">
        <v>306</v>
      </c>
      <c r="BO36" s="1" t="s">
        <v>209</v>
      </c>
      <c r="BP36" s="1" t="s">
        <v>298</v>
      </c>
      <c r="BQ36" s="1" t="s">
        <v>307</v>
      </c>
      <c r="BR36" s="1" t="s">
        <v>151</v>
      </c>
      <c r="BS36" s="1" t="s">
        <v>178</v>
      </c>
      <c r="BT36" s="1" t="s">
        <v>193</v>
      </c>
      <c r="BU36" s="1" t="s">
        <v>194</v>
      </c>
      <c r="BV36" s="1" t="s">
        <v>169</v>
      </c>
      <c r="BW36" s="1" t="s">
        <v>227</v>
      </c>
      <c r="BX36" s="1">
        <v>1</v>
      </c>
      <c r="BY36" s="1">
        <v>1</v>
      </c>
      <c r="BZ36" s="1">
        <v>1</v>
      </c>
      <c r="CA36" s="1" t="s">
        <v>308</v>
      </c>
      <c r="CB36" s="1" t="s">
        <v>155</v>
      </c>
      <c r="CC36" s="1" t="s">
        <v>155</v>
      </c>
      <c r="CD36" s="1">
        <v>2</v>
      </c>
      <c r="CE36" s="1">
        <v>3</v>
      </c>
      <c r="CF36" s="1">
        <v>1</v>
      </c>
      <c r="CG36" s="1">
        <v>2</v>
      </c>
      <c r="CH36" s="1">
        <v>1</v>
      </c>
      <c r="CI36" s="1">
        <v>3</v>
      </c>
      <c r="CJ36" s="1">
        <v>5</v>
      </c>
      <c r="CK36" s="1">
        <v>1</v>
      </c>
      <c r="CL36" s="1">
        <v>2</v>
      </c>
      <c r="CM36" s="1">
        <v>2</v>
      </c>
      <c r="CN36" s="1">
        <v>2</v>
      </c>
      <c r="CO36" s="1">
        <v>1</v>
      </c>
      <c r="CP36" s="1" t="s">
        <v>157</v>
      </c>
      <c r="CQ36" s="1">
        <v>2</v>
      </c>
      <c r="CR36" s="1">
        <v>2</v>
      </c>
      <c r="CS36" s="1">
        <v>1</v>
      </c>
      <c r="CT36" s="1">
        <v>2</v>
      </c>
      <c r="CU36" s="1">
        <v>2</v>
      </c>
      <c r="CV36" s="1">
        <v>1</v>
      </c>
      <c r="CW36" s="1">
        <v>2</v>
      </c>
      <c r="CX36" s="1">
        <v>1</v>
      </c>
      <c r="CY36" s="1">
        <v>1</v>
      </c>
      <c r="CZ36" s="1">
        <v>1</v>
      </c>
      <c r="DA36" s="1" t="s">
        <v>140</v>
      </c>
      <c r="DB36" s="1">
        <v>1</v>
      </c>
      <c r="DC36" s="1">
        <v>1</v>
      </c>
      <c r="DF36" s="1">
        <v>3</v>
      </c>
      <c r="DG36" s="1">
        <v>1</v>
      </c>
      <c r="DH36" s="1">
        <v>2</v>
      </c>
      <c r="DI36" s="1">
        <v>2</v>
      </c>
      <c r="DJ36" s="1">
        <v>2</v>
      </c>
      <c r="DK36" s="1">
        <v>2</v>
      </c>
      <c r="DL36" s="1">
        <v>6</v>
      </c>
      <c r="DM36" s="1">
        <v>1</v>
      </c>
      <c r="DN36" s="1">
        <v>1</v>
      </c>
      <c r="DO36" s="1">
        <v>2</v>
      </c>
      <c r="DP36" s="1">
        <v>3</v>
      </c>
      <c r="DQ36" s="1">
        <v>2</v>
      </c>
      <c r="DR36" s="1">
        <v>1</v>
      </c>
      <c r="DS36" s="1">
        <v>3</v>
      </c>
      <c r="DT36" s="1">
        <v>5</v>
      </c>
      <c r="DU36" s="1">
        <v>1</v>
      </c>
      <c r="DV36" s="1">
        <v>1</v>
      </c>
      <c r="DW36" s="1">
        <v>2</v>
      </c>
      <c r="DX36" s="1">
        <v>1</v>
      </c>
      <c r="DY36" s="1">
        <v>1</v>
      </c>
      <c r="DZ36" s="1">
        <v>1</v>
      </c>
      <c r="EA36" s="1">
        <v>3</v>
      </c>
      <c r="EB36" s="1">
        <v>2</v>
      </c>
      <c r="EC36" s="1">
        <v>2</v>
      </c>
      <c r="ED36">
        <v>5</v>
      </c>
    </row>
    <row r="37" spans="1:134" x14ac:dyDescent="0.25">
      <c r="A37" s="1" t="s">
        <v>302</v>
      </c>
      <c r="B37" s="5" t="s">
        <v>141</v>
      </c>
      <c r="D37" s="1"/>
      <c r="E37" s="1"/>
      <c r="F37" s="1"/>
      <c r="G37" s="1"/>
      <c r="H37" s="1"/>
      <c r="I37" s="3"/>
      <c r="J37" s="1"/>
      <c r="K37" s="1"/>
      <c r="L37" s="10" t="s">
        <v>309</v>
      </c>
      <c r="M37" s="1">
        <v>3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3</v>
      </c>
      <c r="T37" s="1">
        <v>5</v>
      </c>
      <c r="U37" s="1">
        <v>5</v>
      </c>
      <c r="V37" s="1">
        <v>3</v>
      </c>
      <c r="W37" s="1">
        <v>3</v>
      </c>
      <c r="X37" s="1">
        <v>0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3">
        <f t="shared" si="1"/>
        <v>40</v>
      </c>
      <c r="AE37" s="3">
        <v>5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1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  <c r="AY37" s="1">
        <v>1</v>
      </c>
      <c r="AZ37" s="3">
        <f t="shared" si="2"/>
        <v>5</v>
      </c>
      <c r="BA37" s="1">
        <v>20</v>
      </c>
      <c r="BB37" s="1">
        <v>20</v>
      </c>
      <c r="BC37" s="1">
        <v>10</v>
      </c>
      <c r="BD37" s="1">
        <v>10</v>
      </c>
      <c r="BE37" s="1">
        <v>5</v>
      </c>
      <c r="BF37" s="1">
        <v>5</v>
      </c>
      <c r="BG37" s="1">
        <v>10</v>
      </c>
      <c r="BH37" s="1">
        <v>5</v>
      </c>
      <c r="BI37" s="3">
        <f t="shared" si="3"/>
        <v>85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</row>
    <row r="38" spans="1:134" x14ac:dyDescent="0.25">
      <c r="A38" s="1" t="s">
        <v>310</v>
      </c>
      <c r="B38" s="1">
        <v>2</v>
      </c>
      <c r="D38" s="1" t="s">
        <v>134</v>
      </c>
      <c r="E38" s="1">
        <v>1</v>
      </c>
      <c r="F38" s="1" t="s">
        <v>140</v>
      </c>
      <c r="G38" s="1">
        <v>1.75</v>
      </c>
      <c r="H38" s="1" t="s">
        <v>311</v>
      </c>
      <c r="I38" s="3">
        <f t="shared" ref="I38:I42" si="9">H38/POWER(G38,2)</f>
        <v>29.714285714285715</v>
      </c>
      <c r="J38" s="1"/>
      <c r="K38" s="1" t="s">
        <v>312</v>
      </c>
      <c r="L38" s="8">
        <v>45441</v>
      </c>
      <c r="M38" s="1">
        <v>5</v>
      </c>
      <c r="N38" s="1">
        <v>3</v>
      </c>
      <c r="O38" s="1">
        <v>0</v>
      </c>
      <c r="P38" s="1">
        <v>0</v>
      </c>
      <c r="Q38" s="1">
        <v>7</v>
      </c>
      <c r="R38" s="1">
        <v>5</v>
      </c>
      <c r="S38" s="1">
        <v>5</v>
      </c>
      <c r="T38" s="1">
        <v>5</v>
      </c>
      <c r="U38" s="1">
        <v>0</v>
      </c>
      <c r="V38" s="1">
        <v>5</v>
      </c>
      <c r="W38" s="1">
        <v>0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3">
        <f t="shared" si="1"/>
        <v>53</v>
      </c>
      <c r="AE38" s="3">
        <v>6</v>
      </c>
      <c r="AF38" s="1">
        <v>1</v>
      </c>
      <c r="AG38" s="1">
        <v>2</v>
      </c>
      <c r="AH38" s="1">
        <v>1</v>
      </c>
      <c r="AI38" s="1">
        <v>1</v>
      </c>
      <c r="AJ38" s="1">
        <v>0</v>
      </c>
      <c r="AK38" s="1">
        <v>2</v>
      </c>
      <c r="AL38" s="1">
        <v>1</v>
      </c>
      <c r="AM38" s="1">
        <v>2</v>
      </c>
      <c r="AN38" s="1">
        <v>2</v>
      </c>
      <c r="AO38" s="1">
        <v>2</v>
      </c>
      <c r="AP38" s="1">
        <v>1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1</v>
      </c>
      <c r="AW38" s="1">
        <v>1</v>
      </c>
      <c r="AX38" s="1">
        <v>2</v>
      </c>
      <c r="AY38" s="1">
        <v>1</v>
      </c>
      <c r="AZ38" s="3">
        <f t="shared" si="2"/>
        <v>22</v>
      </c>
      <c r="BA38" s="1">
        <v>15</v>
      </c>
      <c r="BB38" s="1">
        <v>5</v>
      </c>
      <c r="BC38" s="1">
        <v>10</v>
      </c>
      <c r="BD38" s="1">
        <v>2</v>
      </c>
      <c r="BE38" s="1">
        <v>5</v>
      </c>
      <c r="BF38" s="1">
        <v>5</v>
      </c>
      <c r="BG38" s="1">
        <v>6</v>
      </c>
      <c r="BH38" s="1">
        <v>2</v>
      </c>
      <c r="BI38" s="3">
        <f t="shared" si="3"/>
        <v>50</v>
      </c>
      <c r="BJ38" s="1" t="s">
        <v>137</v>
      </c>
      <c r="BK38" s="1" t="s">
        <v>138</v>
      </c>
      <c r="BL38" s="1" t="s">
        <v>139</v>
      </c>
      <c r="BM38" s="1" t="s">
        <v>313</v>
      </c>
      <c r="BN38" s="1" t="s">
        <v>314</v>
      </c>
      <c r="BO38" s="1" t="s">
        <v>315</v>
      </c>
      <c r="BP38" s="1" t="s">
        <v>164</v>
      </c>
      <c r="BQ38" s="1" t="s">
        <v>316</v>
      </c>
      <c r="BR38" s="1" t="s">
        <v>151</v>
      </c>
      <c r="BS38" s="1" t="s">
        <v>152</v>
      </c>
      <c r="BT38" s="1" t="s">
        <v>193</v>
      </c>
      <c r="BU38" s="1" t="s">
        <v>180</v>
      </c>
      <c r="BV38" s="1" t="s">
        <v>317</v>
      </c>
      <c r="BW38" s="1" t="s">
        <v>227</v>
      </c>
      <c r="BX38" s="1">
        <v>1</v>
      </c>
      <c r="BY38" s="1">
        <v>1</v>
      </c>
      <c r="BZ38" s="1">
        <v>1</v>
      </c>
      <c r="CA38" s="1" t="s">
        <v>155</v>
      </c>
      <c r="CB38" s="1" t="s">
        <v>318</v>
      </c>
      <c r="CC38" s="1" t="s">
        <v>214</v>
      </c>
      <c r="CD38" s="1">
        <v>2</v>
      </c>
      <c r="CE38" s="1">
        <v>3</v>
      </c>
      <c r="CF38" s="1">
        <v>2</v>
      </c>
      <c r="CG38" s="1">
        <v>2</v>
      </c>
      <c r="CH38" s="1">
        <v>1</v>
      </c>
      <c r="CI38" s="1">
        <v>4</v>
      </c>
      <c r="CJ38" s="1">
        <v>2</v>
      </c>
      <c r="CK38" s="1">
        <v>1</v>
      </c>
      <c r="CL38" s="1">
        <v>2</v>
      </c>
      <c r="CM38" s="1">
        <v>2</v>
      </c>
      <c r="CN38" s="1">
        <v>2</v>
      </c>
      <c r="CO38" s="1">
        <v>1</v>
      </c>
      <c r="CP38" s="1" t="s">
        <v>319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4</v>
      </c>
      <c r="CY38" s="1">
        <v>1</v>
      </c>
      <c r="CZ38" s="1">
        <v>1</v>
      </c>
      <c r="DA38" s="1" t="s">
        <v>140</v>
      </c>
      <c r="DB38" s="1">
        <v>1</v>
      </c>
      <c r="DC38" s="1">
        <v>1</v>
      </c>
      <c r="DF38" s="1">
        <v>4</v>
      </c>
      <c r="DG38" s="1">
        <v>1</v>
      </c>
      <c r="DH38" s="1">
        <v>2</v>
      </c>
      <c r="DI38" s="1">
        <v>2</v>
      </c>
      <c r="DJ38" s="1">
        <v>2</v>
      </c>
      <c r="DK38" s="1">
        <v>4</v>
      </c>
      <c r="DL38" s="1">
        <v>4</v>
      </c>
      <c r="DM38" s="1">
        <v>2</v>
      </c>
      <c r="DN38" s="1">
        <v>1</v>
      </c>
      <c r="DO38" s="1">
        <v>2</v>
      </c>
      <c r="DP38" s="1">
        <v>3</v>
      </c>
      <c r="DQ38" s="1">
        <v>2</v>
      </c>
      <c r="DR38" s="1">
        <v>2</v>
      </c>
      <c r="DS38" s="1">
        <v>1</v>
      </c>
      <c r="DT38" s="1">
        <v>2</v>
      </c>
      <c r="DU38" s="1">
        <v>1</v>
      </c>
      <c r="DV38" s="1">
        <v>3</v>
      </c>
      <c r="DW38" s="1">
        <v>2</v>
      </c>
      <c r="DX38" s="1">
        <v>3</v>
      </c>
      <c r="DY38" s="1">
        <v>1</v>
      </c>
      <c r="DZ38" s="1">
        <v>2</v>
      </c>
      <c r="EA38" s="1">
        <v>2</v>
      </c>
      <c r="EB38" s="1">
        <v>6</v>
      </c>
      <c r="EC38" s="1">
        <v>8</v>
      </c>
      <c r="ED38">
        <v>5</v>
      </c>
    </row>
    <row r="39" spans="1:134" x14ac:dyDescent="0.25">
      <c r="A39" s="1" t="s">
        <v>310</v>
      </c>
      <c r="B39" s="5" t="s">
        <v>141</v>
      </c>
      <c r="C39" s="1"/>
      <c r="D39" s="1"/>
      <c r="E39" s="1"/>
      <c r="F39" s="1"/>
      <c r="G39" s="1"/>
      <c r="H39" s="1"/>
      <c r="I39" s="3"/>
      <c r="J39" s="1"/>
      <c r="K39" s="1"/>
      <c r="L39" s="11" t="s">
        <v>309</v>
      </c>
      <c r="M39" s="1">
        <v>3</v>
      </c>
      <c r="N39" s="1">
        <v>3</v>
      </c>
      <c r="O39" s="1">
        <v>0</v>
      </c>
      <c r="P39" s="1">
        <v>0</v>
      </c>
      <c r="Q39" s="1">
        <v>7</v>
      </c>
      <c r="R39" s="1">
        <v>3</v>
      </c>
      <c r="S39" s="1">
        <v>3</v>
      </c>
      <c r="T39" s="1">
        <v>3</v>
      </c>
      <c r="U39" s="1">
        <v>0</v>
      </c>
      <c r="V39" s="1">
        <v>3</v>
      </c>
      <c r="W39" s="1">
        <v>0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3">
        <f t="shared" si="1"/>
        <v>43</v>
      </c>
      <c r="AE39" s="3">
        <v>5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1</v>
      </c>
      <c r="AL39" s="1">
        <v>0</v>
      </c>
      <c r="AM39" s="1">
        <v>1</v>
      </c>
      <c r="AN39" s="1">
        <v>2</v>
      </c>
      <c r="AO39" s="1">
        <v>2</v>
      </c>
      <c r="AP39" s="1">
        <v>1</v>
      </c>
      <c r="AQ39" s="1">
        <v>1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3">
        <f t="shared" si="2"/>
        <v>13</v>
      </c>
      <c r="BA39" s="1">
        <v>20</v>
      </c>
      <c r="BB39" s="1">
        <v>10</v>
      </c>
      <c r="BC39" s="1">
        <v>10</v>
      </c>
      <c r="BD39" s="1">
        <v>6</v>
      </c>
      <c r="BE39" s="1">
        <v>5</v>
      </c>
      <c r="BF39" s="1">
        <v>5</v>
      </c>
      <c r="BG39" s="1">
        <v>10</v>
      </c>
      <c r="BH39" s="1">
        <v>4</v>
      </c>
      <c r="BI39" s="3">
        <f t="shared" si="3"/>
        <v>70</v>
      </c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</row>
    <row r="40" spans="1:134" x14ac:dyDescent="0.25">
      <c r="A40" s="1" t="s">
        <v>320</v>
      </c>
      <c r="B40" s="1">
        <v>2</v>
      </c>
      <c r="C40" s="1">
        <v>59</v>
      </c>
      <c r="D40" s="1" t="s">
        <v>134</v>
      </c>
      <c r="E40" s="1">
        <v>1</v>
      </c>
      <c r="F40" s="1" t="s">
        <v>321</v>
      </c>
      <c r="G40" s="1">
        <v>1.6</v>
      </c>
      <c r="H40" s="1" t="s">
        <v>322</v>
      </c>
      <c r="I40" s="3">
        <f t="shared" si="9"/>
        <v>29.296874999999993</v>
      </c>
      <c r="J40" s="1"/>
      <c r="K40" s="1" t="s">
        <v>323</v>
      </c>
      <c r="M40" s="1">
        <v>5</v>
      </c>
      <c r="N40" s="1">
        <v>0</v>
      </c>
      <c r="O40" s="1">
        <v>3</v>
      </c>
      <c r="P40" s="1">
        <v>3</v>
      </c>
      <c r="Q40" s="1">
        <v>5</v>
      </c>
      <c r="R40" s="1">
        <v>3</v>
      </c>
      <c r="S40" s="1">
        <v>3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3">
        <f t="shared" si="1"/>
        <v>37</v>
      </c>
      <c r="AE40" s="3">
        <v>3</v>
      </c>
      <c r="AF40" s="1">
        <v>1</v>
      </c>
      <c r="AG40" s="1">
        <v>1</v>
      </c>
      <c r="AH40" s="1">
        <v>0</v>
      </c>
      <c r="AI40" s="1">
        <v>1</v>
      </c>
      <c r="AJ40" s="1">
        <v>0</v>
      </c>
      <c r="AK40" s="1">
        <v>1</v>
      </c>
      <c r="AL40" s="1">
        <v>1</v>
      </c>
      <c r="AM40" s="1">
        <v>2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1</v>
      </c>
      <c r="AZ40" s="3">
        <f t="shared" si="2"/>
        <v>10</v>
      </c>
      <c r="BA40" s="1">
        <v>15</v>
      </c>
      <c r="BB40" s="1">
        <v>15</v>
      </c>
      <c r="BC40" s="1">
        <v>10</v>
      </c>
      <c r="BD40" s="1">
        <v>10</v>
      </c>
      <c r="BE40" s="1">
        <v>2</v>
      </c>
      <c r="BF40" s="1">
        <v>2</v>
      </c>
      <c r="BG40" s="1">
        <v>6</v>
      </c>
      <c r="BH40" s="1">
        <v>4</v>
      </c>
      <c r="BI40" s="3">
        <f t="shared" si="3"/>
        <v>64</v>
      </c>
      <c r="BJ40" s="1" t="s">
        <v>137</v>
      </c>
      <c r="BK40" s="1" t="s">
        <v>138</v>
      </c>
      <c r="BL40" s="1" t="s">
        <v>139</v>
      </c>
      <c r="BM40" s="1" t="s">
        <v>324</v>
      </c>
      <c r="BN40" s="1" t="s">
        <v>325</v>
      </c>
      <c r="BO40" s="1" t="s">
        <v>221</v>
      </c>
      <c r="BP40" s="1" t="s">
        <v>164</v>
      </c>
      <c r="BQ40" s="1" t="s">
        <v>326</v>
      </c>
      <c r="BR40" s="1" t="s">
        <v>151</v>
      </c>
      <c r="BS40" s="1" t="s">
        <v>178</v>
      </c>
      <c r="BT40" s="1" t="s">
        <v>137</v>
      </c>
      <c r="BU40" s="1" t="s">
        <v>266</v>
      </c>
      <c r="BV40" s="1" t="s">
        <v>169</v>
      </c>
      <c r="BW40" s="1" t="s">
        <v>155</v>
      </c>
      <c r="BX40" s="1">
        <v>1</v>
      </c>
      <c r="BY40" s="1">
        <v>1</v>
      </c>
      <c r="BZ40" s="1">
        <v>1</v>
      </c>
      <c r="CA40" s="1" t="s">
        <v>155</v>
      </c>
      <c r="CB40" s="1" t="s">
        <v>155</v>
      </c>
      <c r="CC40" s="1" t="s">
        <v>155</v>
      </c>
      <c r="CD40" s="1">
        <v>2</v>
      </c>
      <c r="CE40" s="1">
        <v>3</v>
      </c>
      <c r="CF40" s="1">
        <v>2</v>
      </c>
      <c r="CG40" s="1">
        <v>3</v>
      </c>
      <c r="CH40" s="1">
        <v>1</v>
      </c>
      <c r="CI40" s="1">
        <v>1</v>
      </c>
      <c r="CJ40" s="1">
        <v>2</v>
      </c>
      <c r="CK40" s="1">
        <v>1</v>
      </c>
      <c r="CL40" s="1">
        <v>1</v>
      </c>
      <c r="CM40" s="1">
        <v>1</v>
      </c>
      <c r="CN40" s="1">
        <v>1</v>
      </c>
      <c r="CP40" s="1" t="s">
        <v>140</v>
      </c>
      <c r="CQ40" s="1">
        <v>2</v>
      </c>
      <c r="CR40" s="1">
        <v>2</v>
      </c>
      <c r="CS40" s="1">
        <v>1</v>
      </c>
      <c r="CT40" s="1">
        <v>2</v>
      </c>
      <c r="CU40" s="1">
        <v>1</v>
      </c>
      <c r="CV40" s="1">
        <v>1</v>
      </c>
      <c r="CW40" s="1">
        <v>2</v>
      </c>
      <c r="CX40" s="1">
        <v>1</v>
      </c>
      <c r="CY40" s="1">
        <v>1</v>
      </c>
      <c r="CZ40" s="1">
        <v>1</v>
      </c>
      <c r="DA40" s="1" t="s">
        <v>140</v>
      </c>
      <c r="DB40" s="1">
        <v>1</v>
      </c>
      <c r="DC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2</v>
      </c>
      <c r="DK40" s="1">
        <v>1</v>
      </c>
      <c r="DL40" s="1">
        <v>6</v>
      </c>
      <c r="DM40" s="1">
        <v>1</v>
      </c>
      <c r="DN40" s="1">
        <v>1</v>
      </c>
      <c r="DO40" s="1">
        <v>1</v>
      </c>
      <c r="DQ40" s="1">
        <v>2</v>
      </c>
      <c r="DR40" s="1">
        <v>1</v>
      </c>
      <c r="DS40" s="1">
        <v>2</v>
      </c>
      <c r="DT40" s="1">
        <v>1</v>
      </c>
      <c r="DU40" s="1">
        <v>1</v>
      </c>
      <c r="DV40" s="1">
        <v>1</v>
      </c>
      <c r="DW40" s="1">
        <v>2</v>
      </c>
      <c r="DX40" s="1">
        <v>1</v>
      </c>
      <c r="DY40" s="1">
        <v>1</v>
      </c>
      <c r="DZ40" s="1">
        <v>1</v>
      </c>
      <c r="EA40" s="1">
        <v>3</v>
      </c>
      <c r="EB40" s="1">
        <v>1</v>
      </c>
      <c r="EC40" s="1">
        <v>8</v>
      </c>
      <c r="ED40">
        <v>5</v>
      </c>
    </row>
    <row r="41" spans="1:134" x14ac:dyDescent="0.25">
      <c r="A41" s="1" t="s">
        <v>320</v>
      </c>
      <c r="B41" s="5" t="s">
        <v>141</v>
      </c>
      <c r="C41" s="1"/>
      <c r="D41" s="1"/>
      <c r="F41" s="1"/>
      <c r="G41" s="1"/>
      <c r="H41" s="1"/>
      <c r="I41" s="3"/>
      <c r="J41" s="1"/>
      <c r="K41" s="1"/>
      <c r="L41" s="8"/>
      <c r="M41" s="1">
        <v>3</v>
      </c>
      <c r="N41" s="1">
        <v>0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3">
        <f t="shared" si="1"/>
        <v>33</v>
      </c>
      <c r="AE41" s="3">
        <v>3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  <c r="AY41" s="1">
        <v>1</v>
      </c>
      <c r="AZ41" s="3">
        <f t="shared" si="2"/>
        <v>5</v>
      </c>
      <c r="BA41" s="1">
        <v>20</v>
      </c>
      <c r="BB41" s="1">
        <v>15</v>
      </c>
      <c r="BC41" s="1">
        <v>10</v>
      </c>
      <c r="BD41" s="1">
        <v>10</v>
      </c>
      <c r="BE41" s="1">
        <v>5</v>
      </c>
      <c r="BF41" s="1">
        <v>2</v>
      </c>
      <c r="BG41" s="1">
        <v>6</v>
      </c>
      <c r="BH41" s="1">
        <v>5</v>
      </c>
      <c r="BI41" s="3">
        <f t="shared" si="3"/>
        <v>73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</row>
    <row r="42" spans="1:134" x14ac:dyDescent="0.25">
      <c r="A42" s="1" t="s">
        <v>327</v>
      </c>
      <c r="B42" s="1">
        <v>1</v>
      </c>
      <c r="C42" s="1">
        <v>47</v>
      </c>
      <c r="D42" s="1" t="s">
        <v>134</v>
      </c>
      <c r="F42" s="1" t="s">
        <v>328</v>
      </c>
      <c r="G42" s="1">
        <v>1.7</v>
      </c>
      <c r="H42" s="1" t="s">
        <v>329</v>
      </c>
      <c r="I42" s="3">
        <f t="shared" si="9"/>
        <v>28.719723183391007</v>
      </c>
      <c r="J42" s="1"/>
      <c r="K42" s="1" t="s">
        <v>330</v>
      </c>
      <c r="L42" s="8">
        <v>45448</v>
      </c>
      <c r="M42" s="1">
        <v>3</v>
      </c>
      <c r="N42" s="1">
        <v>0</v>
      </c>
      <c r="O42" s="1">
        <v>0</v>
      </c>
      <c r="P42" s="1">
        <v>0</v>
      </c>
      <c r="Q42" s="1">
        <v>3</v>
      </c>
      <c r="R42" s="1">
        <v>3</v>
      </c>
      <c r="S42" s="1">
        <v>3</v>
      </c>
      <c r="T42" s="1">
        <v>5</v>
      </c>
      <c r="U42" s="1">
        <v>5</v>
      </c>
      <c r="V42" s="1">
        <v>0</v>
      </c>
      <c r="W42" s="1">
        <v>0</v>
      </c>
      <c r="X42" s="1">
        <v>5</v>
      </c>
      <c r="Y42" s="1">
        <v>0</v>
      </c>
      <c r="Z42" s="1">
        <v>0</v>
      </c>
      <c r="AA42" s="1">
        <v>0</v>
      </c>
      <c r="AB42" s="1">
        <v>0</v>
      </c>
      <c r="AC42" s="1">
        <v>3</v>
      </c>
      <c r="AD42" s="3">
        <f t="shared" si="1"/>
        <v>30</v>
      </c>
      <c r="AE42" s="3">
        <v>3</v>
      </c>
      <c r="AF42" s="1">
        <v>0</v>
      </c>
      <c r="AG42" s="1">
        <v>1</v>
      </c>
      <c r="AH42" s="1">
        <v>1</v>
      </c>
      <c r="AI42" s="1">
        <v>1</v>
      </c>
      <c r="AJ42" s="1">
        <v>0</v>
      </c>
      <c r="AK42" s="1">
        <v>1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3">
        <f t="shared" si="2"/>
        <v>5</v>
      </c>
      <c r="BA42" s="1">
        <v>20</v>
      </c>
      <c r="BB42" s="1">
        <v>25</v>
      </c>
      <c r="BC42" s="1">
        <v>10</v>
      </c>
      <c r="BD42" s="1">
        <v>10</v>
      </c>
      <c r="BE42" s="1">
        <v>5</v>
      </c>
      <c r="BF42" s="1">
        <v>5</v>
      </c>
      <c r="BG42" s="1">
        <v>10</v>
      </c>
      <c r="BH42" s="1">
        <v>4</v>
      </c>
      <c r="BI42" s="3">
        <f t="shared" si="3"/>
        <v>89</v>
      </c>
      <c r="BJ42" s="1" t="s">
        <v>152</v>
      </c>
      <c r="BK42" s="1" t="s">
        <v>331</v>
      </c>
      <c r="BL42" s="1" t="s">
        <v>139</v>
      </c>
      <c r="BM42" s="1" t="s">
        <v>332</v>
      </c>
      <c r="BN42" s="1" t="s">
        <v>333</v>
      </c>
      <c r="BO42" s="1" t="s">
        <v>221</v>
      </c>
      <c r="BP42" s="1" t="s">
        <v>165</v>
      </c>
      <c r="BQ42" s="1" t="s">
        <v>326</v>
      </c>
      <c r="BR42" s="1" t="s">
        <v>334</v>
      </c>
      <c r="BS42" s="1" t="s">
        <v>152</v>
      </c>
      <c r="BT42" s="1" t="s">
        <v>193</v>
      </c>
      <c r="BU42" s="1" t="s">
        <v>194</v>
      </c>
      <c r="BV42" s="1" t="s">
        <v>169</v>
      </c>
      <c r="BW42" s="1" t="s">
        <v>154</v>
      </c>
      <c r="BX42" s="1">
        <v>2</v>
      </c>
      <c r="BY42" s="1">
        <v>1</v>
      </c>
      <c r="BZ42" s="1">
        <v>1</v>
      </c>
      <c r="CA42" s="1" t="s">
        <v>155</v>
      </c>
      <c r="CB42" s="1" t="s">
        <v>155</v>
      </c>
      <c r="CC42" s="1" t="s">
        <v>155</v>
      </c>
      <c r="CD42" s="1">
        <v>2</v>
      </c>
      <c r="CE42" s="1">
        <v>3</v>
      </c>
      <c r="CF42" s="1">
        <v>1</v>
      </c>
      <c r="CG42" s="1">
        <v>4</v>
      </c>
      <c r="CH42" s="1">
        <v>1</v>
      </c>
      <c r="CI42" s="1">
        <v>1</v>
      </c>
      <c r="CJ42" s="1">
        <v>1</v>
      </c>
      <c r="CK42" s="1">
        <v>1</v>
      </c>
      <c r="CL42" s="1">
        <v>2</v>
      </c>
      <c r="CM42" s="1">
        <v>2</v>
      </c>
      <c r="CN42" s="1">
        <v>2</v>
      </c>
      <c r="CO42" s="1">
        <v>1</v>
      </c>
      <c r="CP42" s="1" t="s">
        <v>157</v>
      </c>
      <c r="CQ42" s="1">
        <v>2</v>
      </c>
      <c r="CR42" s="1">
        <v>1</v>
      </c>
      <c r="CT42" s="1">
        <v>2</v>
      </c>
      <c r="CU42" s="1">
        <v>1</v>
      </c>
      <c r="CV42" s="1">
        <v>4</v>
      </c>
      <c r="CW42" s="1">
        <v>2</v>
      </c>
      <c r="CX42" s="1">
        <v>1</v>
      </c>
      <c r="CY42" s="1">
        <v>2</v>
      </c>
      <c r="CZ42" s="1">
        <v>1</v>
      </c>
      <c r="DA42" s="1" t="s">
        <v>140</v>
      </c>
      <c r="DB42" s="1">
        <v>1</v>
      </c>
      <c r="DC42" s="1">
        <v>2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2</v>
      </c>
      <c r="DJ42" s="1">
        <v>2</v>
      </c>
      <c r="DK42" s="1">
        <v>1</v>
      </c>
      <c r="DL42" s="1">
        <v>6</v>
      </c>
      <c r="DM42" s="1">
        <v>1</v>
      </c>
      <c r="DN42" s="1">
        <v>1</v>
      </c>
      <c r="DO42" s="1">
        <v>2</v>
      </c>
      <c r="DP42" s="1">
        <v>4</v>
      </c>
      <c r="DQ42" s="1">
        <v>2</v>
      </c>
      <c r="DR42" s="1">
        <v>1</v>
      </c>
      <c r="DS42" s="1">
        <v>1</v>
      </c>
      <c r="DT42" s="1">
        <v>2</v>
      </c>
      <c r="DU42" s="1">
        <v>1</v>
      </c>
      <c r="DV42" s="1">
        <v>1</v>
      </c>
      <c r="DW42" s="1">
        <v>2</v>
      </c>
      <c r="DX42" s="1">
        <v>2</v>
      </c>
      <c r="DY42" s="1">
        <v>1</v>
      </c>
      <c r="DZ42" s="1">
        <v>1</v>
      </c>
      <c r="EA42" s="1">
        <v>2</v>
      </c>
      <c r="EB42" s="1">
        <v>5</v>
      </c>
      <c r="EC42" s="1">
        <v>2</v>
      </c>
      <c r="ED42">
        <v>5</v>
      </c>
    </row>
    <row r="43" spans="1:134" x14ac:dyDescent="0.25">
      <c r="A43" s="1" t="s">
        <v>327</v>
      </c>
      <c r="B43" s="5" t="s">
        <v>141</v>
      </c>
      <c r="C43" s="1"/>
      <c r="D43" s="1"/>
      <c r="E43" s="1"/>
      <c r="F43" s="1"/>
      <c r="G43" s="1"/>
      <c r="H43" s="1"/>
      <c r="I43" s="3"/>
      <c r="J43" s="1"/>
      <c r="K43" s="1"/>
      <c r="L43" s="10" t="s">
        <v>301</v>
      </c>
      <c r="M43" s="1">
        <v>3</v>
      </c>
      <c r="N43" s="1">
        <v>0</v>
      </c>
      <c r="O43" s="1">
        <v>0</v>
      </c>
      <c r="P43" s="1">
        <v>0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0</v>
      </c>
      <c r="W43" s="1">
        <v>0</v>
      </c>
      <c r="X43" s="1">
        <v>3</v>
      </c>
      <c r="Y43" s="1">
        <v>0</v>
      </c>
      <c r="Z43" s="1">
        <v>0</v>
      </c>
      <c r="AA43" s="1">
        <v>0</v>
      </c>
      <c r="AB43" s="1">
        <v>0</v>
      </c>
      <c r="AC43" s="1">
        <v>3</v>
      </c>
      <c r="AD43" s="3">
        <f t="shared" si="1"/>
        <v>24</v>
      </c>
      <c r="AE43" s="3">
        <v>3</v>
      </c>
      <c r="AF43" s="1">
        <v>0</v>
      </c>
      <c r="AG43" s="1">
        <v>1</v>
      </c>
      <c r="AH43" s="1">
        <v>1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3">
        <f t="shared" si="2"/>
        <v>3</v>
      </c>
      <c r="BA43" s="1">
        <v>20</v>
      </c>
      <c r="BB43" s="1">
        <v>25</v>
      </c>
      <c r="BC43" s="1">
        <v>10</v>
      </c>
      <c r="BD43" s="1">
        <v>10</v>
      </c>
      <c r="BE43" s="1">
        <v>5</v>
      </c>
      <c r="BF43" s="1">
        <v>5</v>
      </c>
      <c r="BG43">
        <v>10</v>
      </c>
      <c r="BH43">
        <v>5</v>
      </c>
      <c r="BI43" s="3">
        <f t="shared" si="3"/>
        <v>90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</row>
    <row r="44" spans="1:134" x14ac:dyDescent="0.25">
      <c r="A44" s="1" t="s">
        <v>335</v>
      </c>
      <c r="B44" s="1">
        <v>2</v>
      </c>
      <c r="C44" s="1">
        <v>73</v>
      </c>
      <c r="D44" s="1" t="s">
        <v>134</v>
      </c>
      <c r="E44" s="1">
        <v>1</v>
      </c>
      <c r="F44" s="1" t="s">
        <v>336</v>
      </c>
      <c r="G44" s="1">
        <v>1.7</v>
      </c>
      <c r="H44" s="1" t="s">
        <v>337</v>
      </c>
      <c r="I44" s="3">
        <f t="shared" ref="I44:I48" si="10">H44/POWER(G44,2)</f>
        <v>21.453287197231838</v>
      </c>
      <c r="J44" s="1"/>
      <c r="K44" s="1" t="s">
        <v>187</v>
      </c>
      <c r="L44" s="8">
        <v>45462</v>
      </c>
      <c r="M44" s="1">
        <v>5</v>
      </c>
      <c r="N44" s="1">
        <v>3</v>
      </c>
      <c r="O44" s="1">
        <v>3</v>
      </c>
      <c r="P44" s="1">
        <v>3</v>
      </c>
      <c r="Q44" s="1">
        <v>5</v>
      </c>
      <c r="R44" s="1">
        <v>3</v>
      </c>
      <c r="S44" s="1">
        <v>3</v>
      </c>
      <c r="T44" s="1">
        <v>5</v>
      </c>
      <c r="U44" s="1">
        <v>3</v>
      </c>
      <c r="V44" s="1">
        <v>5</v>
      </c>
      <c r="W44" s="1">
        <v>3</v>
      </c>
      <c r="X44" s="1">
        <v>3</v>
      </c>
      <c r="Y44" s="1">
        <v>0</v>
      </c>
      <c r="Z44" s="1">
        <v>3</v>
      </c>
      <c r="AA44" s="1">
        <v>3</v>
      </c>
      <c r="AB44" s="1">
        <v>3</v>
      </c>
      <c r="AC44" s="1">
        <v>3</v>
      </c>
      <c r="AD44" s="3">
        <f t="shared" si="1"/>
        <v>56</v>
      </c>
      <c r="AE44" s="3">
        <v>5</v>
      </c>
      <c r="AF44" s="1">
        <v>1</v>
      </c>
      <c r="AG44" s="1">
        <v>1</v>
      </c>
      <c r="AH44" s="1">
        <v>0</v>
      </c>
      <c r="AI44" s="1">
        <v>0</v>
      </c>
      <c r="AJ44" s="1">
        <v>1</v>
      </c>
      <c r="AK44" s="1">
        <v>2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1</v>
      </c>
      <c r="AY44" s="1">
        <v>0</v>
      </c>
      <c r="AZ44" s="3">
        <f t="shared" si="2"/>
        <v>12</v>
      </c>
      <c r="BA44" s="1">
        <v>15</v>
      </c>
      <c r="BB44" s="1">
        <v>20</v>
      </c>
      <c r="BC44" s="1">
        <v>15</v>
      </c>
      <c r="BD44" s="1">
        <v>6</v>
      </c>
      <c r="BE44" s="1">
        <v>5</v>
      </c>
      <c r="BF44" s="1">
        <v>5</v>
      </c>
      <c r="BG44">
        <v>10</v>
      </c>
      <c r="BH44">
        <v>4</v>
      </c>
      <c r="BI44" s="3">
        <f t="shared" si="3"/>
        <v>80</v>
      </c>
      <c r="BJ44" s="1" t="s">
        <v>338</v>
      </c>
      <c r="BK44" s="1" t="s">
        <v>138</v>
      </c>
      <c r="BL44" s="1" t="s">
        <v>339</v>
      </c>
      <c r="BM44" s="1" t="s">
        <v>340</v>
      </c>
      <c r="BN44" s="1" t="s">
        <v>341</v>
      </c>
      <c r="BO44" s="1" t="s">
        <v>342</v>
      </c>
      <c r="BP44" s="1" t="s">
        <v>343</v>
      </c>
      <c r="BQ44" s="1" t="s">
        <v>344</v>
      </c>
      <c r="BR44" s="1" t="s">
        <v>345</v>
      </c>
      <c r="BS44" s="1" t="s">
        <v>166</v>
      </c>
      <c r="BT44" s="1" t="s">
        <v>275</v>
      </c>
      <c r="BU44" s="1" t="s">
        <v>346</v>
      </c>
      <c r="BV44" s="1" t="s">
        <v>169</v>
      </c>
      <c r="BW44" s="1" t="s">
        <v>154</v>
      </c>
      <c r="BX44" s="1">
        <v>1</v>
      </c>
      <c r="BY44" s="1">
        <v>1</v>
      </c>
      <c r="BZ44" s="1">
        <v>1</v>
      </c>
      <c r="CA44" s="1" t="s">
        <v>347</v>
      </c>
      <c r="CB44" s="1" t="s">
        <v>155</v>
      </c>
      <c r="CC44" s="1" t="s">
        <v>155</v>
      </c>
      <c r="CD44" s="1">
        <v>1</v>
      </c>
      <c r="CE44" s="1">
        <v>3</v>
      </c>
      <c r="CF44" s="1">
        <v>2</v>
      </c>
      <c r="CG44" s="1">
        <v>4</v>
      </c>
      <c r="CH44" s="1">
        <v>1</v>
      </c>
      <c r="CI44" s="1">
        <v>4</v>
      </c>
      <c r="CJ44" s="1">
        <v>2</v>
      </c>
      <c r="CK44" s="1">
        <v>1</v>
      </c>
      <c r="CL44" s="1">
        <v>2</v>
      </c>
      <c r="CM44" s="1">
        <v>2</v>
      </c>
      <c r="CN44" s="1">
        <v>2</v>
      </c>
      <c r="CO44" s="1">
        <v>1</v>
      </c>
      <c r="CP44" s="1" t="s">
        <v>157</v>
      </c>
      <c r="CQ44" s="1">
        <v>2</v>
      </c>
      <c r="CR44" s="1">
        <v>2</v>
      </c>
      <c r="CS44" s="1">
        <v>1</v>
      </c>
      <c r="CT44" s="1">
        <v>2</v>
      </c>
      <c r="CU44" s="1">
        <v>1</v>
      </c>
      <c r="CV44" s="1">
        <v>2</v>
      </c>
      <c r="CW44" s="1">
        <v>2</v>
      </c>
      <c r="CX44" s="1">
        <v>2</v>
      </c>
      <c r="CY44" s="1">
        <v>2</v>
      </c>
      <c r="CZ44" s="1">
        <v>1</v>
      </c>
      <c r="DA44" s="1" t="s">
        <v>195</v>
      </c>
      <c r="DB44" s="1">
        <v>1</v>
      </c>
      <c r="DC44" s="1">
        <v>2</v>
      </c>
      <c r="DD44" s="1">
        <v>2</v>
      </c>
      <c r="DE44" s="1">
        <v>1</v>
      </c>
      <c r="DF44" s="1">
        <v>4</v>
      </c>
      <c r="DG44" s="1">
        <v>2</v>
      </c>
      <c r="DH44" s="1">
        <v>2</v>
      </c>
      <c r="DI44" s="1">
        <v>2</v>
      </c>
      <c r="DJ44" s="1">
        <v>2</v>
      </c>
      <c r="DK44" s="1">
        <v>1</v>
      </c>
      <c r="DL44" s="1">
        <v>6</v>
      </c>
      <c r="DM44" s="1">
        <v>1</v>
      </c>
      <c r="DN44" s="1">
        <v>1</v>
      </c>
      <c r="DO44" s="1">
        <v>2</v>
      </c>
      <c r="DP44" s="1">
        <v>4</v>
      </c>
      <c r="DQ44" s="1">
        <v>1</v>
      </c>
      <c r="DR44" s="1">
        <v>1</v>
      </c>
      <c r="DS44" s="1">
        <v>1</v>
      </c>
      <c r="DT44" s="1">
        <v>2</v>
      </c>
      <c r="DU44" s="1">
        <v>1</v>
      </c>
      <c r="DV44" s="1">
        <v>0</v>
      </c>
      <c r="DW44" s="1">
        <v>2</v>
      </c>
      <c r="DX44" s="1">
        <v>2</v>
      </c>
      <c r="DY44" s="1">
        <v>1</v>
      </c>
      <c r="DZ44" s="1">
        <v>2</v>
      </c>
      <c r="EA44" s="1">
        <v>4</v>
      </c>
      <c r="EB44" s="1">
        <v>5</v>
      </c>
      <c r="EC44" s="1">
        <v>3</v>
      </c>
      <c r="ED44" s="1">
        <v>5</v>
      </c>
    </row>
    <row r="45" spans="1:134" x14ac:dyDescent="0.25">
      <c r="A45" s="1" t="s">
        <v>335</v>
      </c>
      <c r="B45" s="5" t="s">
        <v>141</v>
      </c>
      <c r="C45" s="1"/>
      <c r="D45" s="1"/>
      <c r="E45" s="1"/>
      <c r="F45" s="1"/>
      <c r="G45" s="1"/>
      <c r="H45" s="1"/>
      <c r="I45" s="3"/>
      <c r="J45" s="1"/>
      <c r="K45" s="1"/>
      <c r="L45" s="10" t="s">
        <v>277</v>
      </c>
      <c r="M45" s="1">
        <v>3</v>
      </c>
      <c r="N45" s="1">
        <v>3</v>
      </c>
      <c r="O45" s="1">
        <v>0</v>
      </c>
      <c r="P45" s="1">
        <v>3</v>
      </c>
      <c r="Q45" s="1">
        <v>3</v>
      </c>
      <c r="R45" s="1">
        <v>0</v>
      </c>
      <c r="S45" s="1">
        <v>0</v>
      </c>
      <c r="T45" s="1">
        <v>3</v>
      </c>
      <c r="U45" s="1">
        <v>3</v>
      </c>
      <c r="V45" s="1">
        <v>3</v>
      </c>
      <c r="W45" s="1">
        <v>3</v>
      </c>
      <c r="X45" s="1">
        <v>0</v>
      </c>
      <c r="Y45" s="1">
        <v>0</v>
      </c>
      <c r="Z45" s="1">
        <v>0</v>
      </c>
      <c r="AA45" s="1">
        <v>3</v>
      </c>
      <c r="AB45" s="1">
        <v>3</v>
      </c>
      <c r="AC45" s="1">
        <v>3</v>
      </c>
      <c r="AD45" s="3">
        <f t="shared" si="1"/>
        <v>33</v>
      </c>
      <c r="AE45" s="3">
        <v>4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1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3">
        <f t="shared" si="2"/>
        <v>6</v>
      </c>
      <c r="BA45" s="1">
        <v>20</v>
      </c>
      <c r="BB45" s="1">
        <v>20</v>
      </c>
      <c r="BC45" s="1">
        <v>15</v>
      </c>
      <c r="BD45" s="1">
        <v>10</v>
      </c>
      <c r="BE45" s="1">
        <v>5</v>
      </c>
      <c r="BF45" s="1">
        <v>5</v>
      </c>
      <c r="BG45" s="1">
        <v>10</v>
      </c>
      <c r="BH45" s="1">
        <v>5</v>
      </c>
      <c r="BI45" s="3">
        <f t="shared" si="3"/>
        <v>90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</row>
    <row r="46" spans="1:134" x14ac:dyDescent="0.25">
      <c r="A46" s="1" t="s">
        <v>348</v>
      </c>
      <c r="B46" s="1">
        <v>2</v>
      </c>
      <c r="C46" s="1">
        <v>65</v>
      </c>
      <c r="D46" s="1" t="s">
        <v>134</v>
      </c>
      <c r="E46" s="1">
        <v>1</v>
      </c>
      <c r="F46" s="1" t="s">
        <v>349</v>
      </c>
      <c r="G46" s="1">
        <v>1.53</v>
      </c>
      <c r="H46" s="1" t="s">
        <v>350</v>
      </c>
      <c r="I46" s="3">
        <f t="shared" si="10"/>
        <v>20.077747874749029</v>
      </c>
      <c r="J46" s="1"/>
      <c r="K46" s="1" t="s">
        <v>288</v>
      </c>
      <c r="L46" s="8">
        <v>45504</v>
      </c>
      <c r="M46" s="1">
        <v>3</v>
      </c>
      <c r="N46" s="1">
        <v>0</v>
      </c>
      <c r="O46" s="1">
        <v>0</v>
      </c>
      <c r="P46" s="1">
        <v>0</v>
      </c>
      <c r="Q46" s="1">
        <v>7</v>
      </c>
      <c r="R46" s="1">
        <v>3</v>
      </c>
      <c r="S46" s="1">
        <v>3</v>
      </c>
      <c r="T46" s="1">
        <v>3</v>
      </c>
      <c r="U46" s="1">
        <v>3</v>
      </c>
      <c r="V46" s="1">
        <v>0</v>
      </c>
      <c r="W46" s="1">
        <v>0</v>
      </c>
      <c r="X46" s="1">
        <v>3</v>
      </c>
      <c r="Y46" s="1">
        <v>0</v>
      </c>
      <c r="Z46" s="1">
        <v>3</v>
      </c>
      <c r="AA46" s="1">
        <v>0</v>
      </c>
      <c r="AB46" s="1">
        <v>0</v>
      </c>
      <c r="AC46" s="1">
        <v>3</v>
      </c>
      <c r="AD46" s="3">
        <f t="shared" si="1"/>
        <v>31</v>
      </c>
      <c r="AE46" s="3">
        <v>4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1</v>
      </c>
      <c r="AN46" s="1">
        <v>2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  <c r="AY46" s="1">
        <v>1</v>
      </c>
      <c r="AZ46" s="3">
        <f t="shared" si="2"/>
        <v>8</v>
      </c>
      <c r="BA46" s="1">
        <v>20</v>
      </c>
      <c r="BB46" s="1">
        <v>15</v>
      </c>
      <c r="BC46" s="1">
        <v>10</v>
      </c>
      <c r="BD46" s="1">
        <v>10</v>
      </c>
      <c r="BE46" s="1">
        <v>5</v>
      </c>
      <c r="BF46" s="1">
        <v>5</v>
      </c>
      <c r="BG46" s="1">
        <v>10</v>
      </c>
      <c r="BH46" s="1">
        <v>5</v>
      </c>
      <c r="BI46" s="3">
        <f t="shared" si="3"/>
        <v>80</v>
      </c>
      <c r="BJ46" s="1" t="s">
        <v>351</v>
      </c>
      <c r="BK46" s="1" t="s">
        <v>345</v>
      </c>
      <c r="BL46" s="1" t="s">
        <v>139</v>
      </c>
      <c r="BM46" s="1" t="s">
        <v>352</v>
      </c>
      <c r="BN46" s="1" t="s">
        <v>353</v>
      </c>
      <c r="BO46" s="1" t="s">
        <v>342</v>
      </c>
      <c r="BP46" s="1" t="s">
        <v>164</v>
      </c>
      <c r="BQ46" s="1" t="s">
        <v>165</v>
      </c>
      <c r="BR46" s="1" t="s">
        <v>345</v>
      </c>
      <c r="BS46" s="1" t="s">
        <v>166</v>
      </c>
      <c r="BT46" s="1" t="s">
        <v>167</v>
      </c>
      <c r="BU46" s="1" t="s">
        <v>266</v>
      </c>
      <c r="BV46" s="1" t="s">
        <v>155</v>
      </c>
      <c r="BW46" s="1" t="s">
        <v>155</v>
      </c>
      <c r="BX46" s="1">
        <v>1</v>
      </c>
      <c r="BY46" s="1">
        <v>1</v>
      </c>
      <c r="BZ46" s="1">
        <v>2</v>
      </c>
      <c r="CA46" s="1" t="s">
        <v>155</v>
      </c>
      <c r="CB46" s="1" t="s">
        <v>155</v>
      </c>
      <c r="CC46" s="1" t="s">
        <v>155</v>
      </c>
      <c r="CD46" s="1">
        <v>2</v>
      </c>
      <c r="CE46" s="1">
        <v>2</v>
      </c>
      <c r="CF46" s="1">
        <v>2</v>
      </c>
      <c r="CG46" s="1">
        <v>2</v>
      </c>
      <c r="CH46" s="1">
        <v>1</v>
      </c>
      <c r="CI46" s="1">
        <v>4</v>
      </c>
      <c r="CJ46" s="1">
        <v>1</v>
      </c>
      <c r="CK46" s="1">
        <v>0</v>
      </c>
      <c r="CL46" s="1">
        <v>2</v>
      </c>
      <c r="CM46" s="1">
        <v>2</v>
      </c>
      <c r="CN46" s="1">
        <v>2</v>
      </c>
      <c r="CO46" s="1">
        <v>1</v>
      </c>
      <c r="CP46" s="1" t="s">
        <v>354</v>
      </c>
      <c r="CQ46" s="1">
        <v>2</v>
      </c>
      <c r="CR46" s="1">
        <v>2</v>
      </c>
      <c r="CS46" s="1">
        <v>1</v>
      </c>
      <c r="CT46" s="1">
        <v>2</v>
      </c>
      <c r="CU46" s="1">
        <v>1</v>
      </c>
      <c r="CV46" s="1">
        <v>2</v>
      </c>
      <c r="CW46" s="1">
        <v>2</v>
      </c>
      <c r="CX46" s="1">
        <v>1</v>
      </c>
      <c r="CY46" s="1">
        <v>2</v>
      </c>
      <c r="CZ46" s="1">
        <v>1</v>
      </c>
      <c r="DA46" s="1" t="s">
        <v>195</v>
      </c>
      <c r="DB46" s="1">
        <v>1</v>
      </c>
      <c r="DC46" s="1">
        <v>2</v>
      </c>
      <c r="DD46" s="1">
        <v>2</v>
      </c>
      <c r="DE46" s="1">
        <v>1</v>
      </c>
      <c r="DF46" s="1">
        <v>1</v>
      </c>
      <c r="DG46" s="1">
        <v>2</v>
      </c>
      <c r="DH46" s="1">
        <v>1</v>
      </c>
      <c r="DI46" s="1">
        <v>1</v>
      </c>
      <c r="DJ46" s="1">
        <v>2</v>
      </c>
      <c r="DK46" s="1">
        <v>2</v>
      </c>
      <c r="DL46" s="1">
        <v>6</v>
      </c>
      <c r="DM46" s="1">
        <v>1</v>
      </c>
      <c r="DN46" s="1">
        <v>1</v>
      </c>
      <c r="DO46" s="1">
        <v>2</v>
      </c>
      <c r="DP46" s="1">
        <v>4</v>
      </c>
      <c r="DQ46" s="1">
        <v>1</v>
      </c>
      <c r="DR46" s="1">
        <v>2</v>
      </c>
      <c r="DS46" s="1">
        <v>1</v>
      </c>
      <c r="DT46" s="1">
        <v>2</v>
      </c>
      <c r="DU46" s="1">
        <v>1</v>
      </c>
      <c r="DV46" s="1">
        <v>0</v>
      </c>
      <c r="DW46" s="1">
        <v>1</v>
      </c>
      <c r="DX46" s="1">
        <v>2</v>
      </c>
      <c r="DY46" s="1">
        <v>1</v>
      </c>
      <c r="DZ46" s="1">
        <v>1</v>
      </c>
      <c r="EA46" s="1">
        <v>4</v>
      </c>
      <c r="EB46" s="1">
        <v>5</v>
      </c>
      <c r="EC46" s="1">
        <v>2</v>
      </c>
      <c r="ED46" s="1">
        <v>1</v>
      </c>
    </row>
    <row r="47" spans="1:134" x14ac:dyDescent="0.25">
      <c r="A47" s="1" t="s">
        <v>348</v>
      </c>
      <c r="B47" s="5" t="s">
        <v>141</v>
      </c>
      <c r="C47" s="1"/>
      <c r="D47" s="1"/>
      <c r="E47" s="1"/>
      <c r="F47" s="1"/>
      <c r="G47" s="1"/>
      <c r="H47" s="1"/>
      <c r="I47" s="3"/>
      <c r="J47" s="1"/>
      <c r="K47" s="1"/>
      <c r="L47" s="10" t="s">
        <v>355</v>
      </c>
      <c r="M47" s="1">
        <v>0</v>
      </c>
      <c r="N47" s="1">
        <v>0</v>
      </c>
      <c r="O47" s="1">
        <v>0</v>
      </c>
      <c r="P47" s="1">
        <v>0</v>
      </c>
      <c r="Q47" s="1">
        <v>5</v>
      </c>
      <c r="R47" s="1">
        <v>3</v>
      </c>
      <c r="S47" s="1">
        <v>3</v>
      </c>
      <c r="T47" s="1">
        <v>0</v>
      </c>
      <c r="U47" s="1">
        <v>0</v>
      </c>
      <c r="V47" s="1">
        <v>0</v>
      </c>
      <c r="W47" s="1">
        <v>0</v>
      </c>
      <c r="X47" s="1">
        <v>3</v>
      </c>
      <c r="Y47" s="1">
        <v>0</v>
      </c>
      <c r="Z47" s="1">
        <v>3</v>
      </c>
      <c r="AA47" s="1">
        <v>0</v>
      </c>
      <c r="AB47" s="1">
        <v>0</v>
      </c>
      <c r="AC47" s="1">
        <v>0</v>
      </c>
      <c r="AD47" s="3">
        <f t="shared" si="1"/>
        <v>17</v>
      </c>
      <c r="AE47" s="3">
        <v>3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3">
        <f t="shared" si="2"/>
        <v>3</v>
      </c>
      <c r="BA47" s="1">
        <v>20</v>
      </c>
      <c r="BB47" s="1">
        <v>20</v>
      </c>
      <c r="BC47" s="1">
        <v>10</v>
      </c>
      <c r="BD47" s="1">
        <v>10</v>
      </c>
      <c r="BE47" s="1">
        <v>5</v>
      </c>
      <c r="BF47" s="1">
        <v>5</v>
      </c>
      <c r="BG47" s="1">
        <v>10</v>
      </c>
      <c r="BH47" s="1">
        <v>5</v>
      </c>
      <c r="BI47" s="3">
        <f t="shared" si="3"/>
        <v>85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</row>
    <row r="48" spans="1:134" x14ac:dyDescent="0.25">
      <c r="A48" s="1" t="s">
        <v>356</v>
      </c>
      <c r="B48" s="1">
        <v>2</v>
      </c>
      <c r="C48" s="1">
        <v>61</v>
      </c>
      <c r="D48" s="1" t="s">
        <v>134</v>
      </c>
      <c r="E48" s="1">
        <v>1</v>
      </c>
      <c r="F48" s="1" t="s">
        <v>357</v>
      </c>
      <c r="G48" s="1">
        <v>1.6</v>
      </c>
      <c r="H48" s="1" t="s">
        <v>358</v>
      </c>
      <c r="I48" s="3">
        <f t="shared" si="10"/>
        <v>31.249999999999993</v>
      </c>
      <c r="J48" s="1"/>
      <c r="K48" s="1" t="s">
        <v>145</v>
      </c>
      <c r="L48" s="8">
        <v>45504</v>
      </c>
      <c r="M48" s="1">
        <v>5</v>
      </c>
      <c r="N48" s="1">
        <v>0</v>
      </c>
      <c r="O48" s="1">
        <v>0</v>
      </c>
      <c r="P48" s="1">
        <v>5</v>
      </c>
      <c r="Q48" s="1">
        <v>5</v>
      </c>
      <c r="R48" s="1">
        <v>3</v>
      </c>
      <c r="S48" s="1">
        <v>3</v>
      </c>
      <c r="T48" s="1">
        <v>5</v>
      </c>
      <c r="U48" s="1">
        <v>3</v>
      </c>
      <c r="V48" s="1">
        <v>5</v>
      </c>
      <c r="W48" s="1">
        <v>0</v>
      </c>
      <c r="X48" s="1">
        <v>3</v>
      </c>
      <c r="Y48" s="1">
        <v>3</v>
      </c>
      <c r="Z48" s="1">
        <v>0</v>
      </c>
      <c r="AA48" s="1">
        <v>3</v>
      </c>
      <c r="AB48" s="1">
        <v>0</v>
      </c>
      <c r="AC48" s="1">
        <v>5</v>
      </c>
      <c r="AD48" s="3">
        <f t="shared" si="1"/>
        <v>48</v>
      </c>
      <c r="AE48" s="3">
        <v>4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1</v>
      </c>
      <c r="AN48" s="1">
        <v>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3">
        <f t="shared" si="2"/>
        <v>5</v>
      </c>
      <c r="BA48" s="1">
        <v>20</v>
      </c>
      <c r="BB48" s="1">
        <v>20</v>
      </c>
      <c r="BC48" s="1">
        <v>10</v>
      </c>
      <c r="BD48" s="1">
        <v>10</v>
      </c>
      <c r="BE48" s="1">
        <v>5</v>
      </c>
      <c r="BF48" s="1">
        <v>5</v>
      </c>
      <c r="BG48" s="1">
        <v>6</v>
      </c>
      <c r="BH48" s="1">
        <v>4</v>
      </c>
      <c r="BI48" s="3">
        <f t="shared" si="3"/>
        <v>80</v>
      </c>
      <c r="BJ48" s="1" t="s">
        <v>338</v>
      </c>
      <c r="BK48" s="1" t="s">
        <v>331</v>
      </c>
      <c r="BL48" s="1" t="s">
        <v>139</v>
      </c>
      <c r="BM48" s="1" t="s">
        <v>359</v>
      </c>
      <c r="BN48" s="1" t="s">
        <v>360</v>
      </c>
      <c r="BO48" s="1" t="s">
        <v>342</v>
      </c>
      <c r="BP48" s="1" t="s">
        <v>164</v>
      </c>
      <c r="BQ48" s="1" t="s">
        <v>165</v>
      </c>
      <c r="BR48" s="1" t="s">
        <v>345</v>
      </c>
      <c r="BS48" s="1" t="s">
        <v>178</v>
      </c>
      <c r="BT48" s="1" t="s">
        <v>137</v>
      </c>
      <c r="BU48" s="1" t="s">
        <v>266</v>
      </c>
      <c r="BV48" s="1" t="s">
        <v>317</v>
      </c>
      <c r="BW48" s="1" t="s">
        <v>154</v>
      </c>
      <c r="BX48" s="1">
        <v>1</v>
      </c>
      <c r="BY48" s="1">
        <v>1</v>
      </c>
      <c r="BZ48" s="1">
        <v>1</v>
      </c>
      <c r="CA48" s="1" t="s">
        <v>347</v>
      </c>
      <c r="CB48" s="1" t="s">
        <v>361</v>
      </c>
      <c r="CC48" s="1" t="s">
        <v>155</v>
      </c>
      <c r="CD48" s="1">
        <v>2</v>
      </c>
      <c r="CE48" s="1">
        <v>3</v>
      </c>
      <c r="CF48" s="1">
        <v>2</v>
      </c>
      <c r="CG48" s="1">
        <v>2</v>
      </c>
      <c r="CH48" s="1">
        <v>1</v>
      </c>
      <c r="CI48" s="1">
        <v>4</v>
      </c>
      <c r="CJ48" s="1">
        <v>1</v>
      </c>
      <c r="CK48" s="1">
        <v>0</v>
      </c>
      <c r="CL48" s="1">
        <v>2</v>
      </c>
      <c r="CM48" s="1">
        <v>2</v>
      </c>
      <c r="CN48" s="1">
        <v>2</v>
      </c>
      <c r="CO48" s="1">
        <v>1</v>
      </c>
      <c r="CP48" s="1" t="s">
        <v>157</v>
      </c>
      <c r="CQ48" s="1">
        <v>2</v>
      </c>
      <c r="CR48" s="1">
        <v>2</v>
      </c>
      <c r="CS48" s="1">
        <v>1</v>
      </c>
      <c r="CT48" s="1">
        <v>2</v>
      </c>
      <c r="CU48" s="1">
        <v>1</v>
      </c>
      <c r="CV48" s="1">
        <v>2</v>
      </c>
      <c r="CW48" s="1">
        <v>1</v>
      </c>
      <c r="CX48" s="1">
        <v>2</v>
      </c>
      <c r="CY48" s="1">
        <v>2</v>
      </c>
      <c r="CZ48" s="1">
        <v>1</v>
      </c>
      <c r="DA48" s="1" t="s">
        <v>195</v>
      </c>
      <c r="DB48" s="1">
        <v>1</v>
      </c>
      <c r="DC48" s="1">
        <v>1</v>
      </c>
      <c r="DD48" s="1">
        <v>2</v>
      </c>
      <c r="DE48" s="1">
        <v>1</v>
      </c>
      <c r="DF48" s="1">
        <v>4</v>
      </c>
      <c r="DG48" s="1">
        <v>1</v>
      </c>
      <c r="DH48" s="1">
        <v>2</v>
      </c>
      <c r="DI48" s="1">
        <v>1</v>
      </c>
      <c r="DJ48" s="1">
        <v>2</v>
      </c>
      <c r="DK48" s="1">
        <v>1</v>
      </c>
      <c r="DL48" s="1">
        <v>4</v>
      </c>
      <c r="DM48" s="1">
        <v>1</v>
      </c>
      <c r="DN48" s="1">
        <v>1</v>
      </c>
      <c r="DO48" s="1">
        <v>2</v>
      </c>
      <c r="DP48" s="1">
        <v>4</v>
      </c>
      <c r="DQ48" s="1">
        <v>2</v>
      </c>
      <c r="DR48" s="1">
        <v>2</v>
      </c>
      <c r="DS48" s="1">
        <v>2</v>
      </c>
      <c r="DT48" s="1">
        <v>2</v>
      </c>
      <c r="DU48" s="1">
        <v>1</v>
      </c>
      <c r="DV48" s="1">
        <v>0</v>
      </c>
      <c r="DW48" s="1">
        <v>2</v>
      </c>
      <c r="DX48" s="1">
        <v>2</v>
      </c>
      <c r="DY48" s="1">
        <v>1</v>
      </c>
      <c r="DZ48" s="1">
        <v>1</v>
      </c>
      <c r="EA48" s="1">
        <v>3</v>
      </c>
      <c r="EB48" s="1">
        <v>1</v>
      </c>
      <c r="EC48" s="1">
        <v>3</v>
      </c>
      <c r="ED48" s="1">
        <v>1</v>
      </c>
    </row>
    <row r="49" spans="1:134" x14ac:dyDescent="0.25">
      <c r="A49" s="1" t="s">
        <v>356</v>
      </c>
      <c r="B49" s="5" t="s">
        <v>141</v>
      </c>
      <c r="C49" s="1"/>
      <c r="D49" s="1"/>
      <c r="E49" s="1"/>
      <c r="F49" s="1"/>
      <c r="G49" s="1"/>
      <c r="H49" s="1"/>
      <c r="I49" s="3"/>
      <c r="J49" s="1"/>
      <c r="K49" s="1"/>
      <c r="L49" s="10" t="s">
        <v>355</v>
      </c>
      <c r="M49" s="1">
        <v>3</v>
      </c>
      <c r="N49" s="1">
        <v>0</v>
      </c>
      <c r="O49" s="1">
        <v>0</v>
      </c>
      <c r="P49" s="1">
        <v>3</v>
      </c>
      <c r="Q49" s="1">
        <v>3</v>
      </c>
      <c r="R49" s="1">
        <v>3</v>
      </c>
      <c r="S49" s="1">
        <v>0</v>
      </c>
      <c r="T49" s="1">
        <v>3</v>
      </c>
      <c r="U49" s="1">
        <v>3</v>
      </c>
      <c r="V49" s="1">
        <v>3</v>
      </c>
      <c r="W49" s="1">
        <v>0</v>
      </c>
      <c r="X49" s="1">
        <v>3</v>
      </c>
      <c r="Y49" s="1">
        <v>3</v>
      </c>
      <c r="Z49" s="1">
        <v>0</v>
      </c>
      <c r="AA49" s="1">
        <v>0</v>
      </c>
      <c r="AB49" s="1">
        <v>0</v>
      </c>
      <c r="AC49" s="1">
        <v>3</v>
      </c>
      <c r="AD49" s="3">
        <f t="shared" si="1"/>
        <v>30</v>
      </c>
      <c r="AE49" s="3">
        <v>3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3">
        <f t="shared" si="2"/>
        <v>1</v>
      </c>
      <c r="BA49" s="1">
        <v>20</v>
      </c>
      <c r="BB49" s="1">
        <v>25</v>
      </c>
      <c r="BC49" s="1">
        <v>10</v>
      </c>
      <c r="BD49" s="1">
        <v>10</v>
      </c>
      <c r="BE49" s="1">
        <v>5</v>
      </c>
      <c r="BF49" s="1">
        <v>5</v>
      </c>
      <c r="BG49" s="1">
        <v>10</v>
      </c>
      <c r="BH49" s="1">
        <v>5</v>
      </c>
      <c r="BI49" s="3">
        <f t="shared" si="3"/>
        <v>90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</row>
    <row r="50" spans="1:134" x14ac:dyDescent="0.25">
      <c r="A50" s="1" t="s">
        <v>362</v>
      </c>
      <c r="B50" s="1">
        <v>2</v>
      </c>
      <c r="C50" s="1">
        <v>56</v>
      </c>
      <c r="D50" s="1" t="s">
        <v>134</v>
      </c>
      <c r="E50" s="1">
        <v>1</v>
      </c>
      <c r="F50" s="1" t="s">
        <v>363</v>
      </c>
      <c r="G50" s="1">
        <v>1.56</v>
      </c>
      <c r="H50" s="1" t="s">
        <v>230</v>
      </c>
      <c r="I50" s="3">
        <f t="shared" ref="I50:I54" si="11">H50/POWER(G50,2)</f>
        <v>22.600262984878366</v>
      </c>
      <c r="J50" s="1"/>
      <c r="K50" s="1" t="s">
        <v>187</v>
      </c>
      <c r="L50" s="8">
        <v>45469</v>
      </c>
      <c r="M50" s="1">
        <v>3</v>
      </c>
      <c r="N50" s="1">
        <v>0</v>
      </c>
      <c r="O50" s="1">
        <v>0</v>
      </c>
      <c r="P50" s="1">
        <v>0</v>
      </c>
      <c r="Q50" s="1">
        <v>5</v>
      </c>
      <c r="R50" s="1">
        <v>0</v>
      </c>
      <c r="S50" s="1">
        <v>0</v>
      </c>
      <c r="T50" s="1">
        <v>3</v>
      </c>
      <c r="U50" s="1">
        <v>0</v>
      </c>
      <c r="V50" s="1">
        <v>5</v>
      </c>
      <c r="W50" s="1">
        <v>3</v>
      </c>
      <c r="X50" s="1">
        <v>0</v>
      </c>
      <c r="Y50" s="1">
        <v>0</v>
      </c>
      <c r="Z50" s="1">
        <v>0</v>
      </c>
      <c r="AA50" s="1">
        <v>3</v>
      </c>
      <c r="AB50" s="1">
        <v>0</v>
      </c>
      <c r="AC50" s="1">
        <v>0</v>
      </c>
      <c r="AD50" s="3">
        <f t="shared" si="1"/>
        <v>22</v>
      </c>
      <c r="AE50" s="3">
        <v>3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3">
        <f t="shared" si="2"/>
        <v>5</v>
      </c>
      <c r="BA50" s="1">
        <v>20</v>
      </c>
      <c r="BB50" s="1">
        <v>20</v>
      </c>
      <c r="BC50" s="1">
        <v>15</v>
      </c>
      <c r="BD50" s="1">
        <v>10</v>
      </c>
      <c r="BE50" s="1">
        <v>5</v>
      </c>
      <c r="BF50" s="1">
        <v>5</v>
      </c>
      <c r="BG50" s="1">
        <v>6</v>
      </c>
      <c r="BH50" s="1">
        <v>4</v>
      </c>
      <c r="BI50" s="3">
        <f t="shared" si="3"/>
        <v>85</v>
      </c>
      <c r="BJ50" s="1" t="s">
        <v>338</v>
      </c>
      <c r="BK50" s="1" t="s">
        <v>345</v>
      </c>
      <c r="BL50" s="1" t="s">
        <v>139</v>
      </c>
      <c r="BM50" s="1" t="s">
        <v>340</v>
      </c>
      <c r="BN50" s="1" t="s">
        <v>364</v>
      </c>
      <c r="BO50" s="1" t="s">
        <v>342</v>
      </c>
      <c r="BP50" s="1" t="s">
        <v>365</v>
      </c>
      <c r="BQ50" s="1" t="s">
        <v>366</v>
      </c>
      <c r="BR50" s="1" t="s">
        <v>345</v>
      </c>
      <c r="BS50" s="1" t="s">
        <v>166</v>
      </c>
      <c r="BT50" s="1" t="s">
        <v>167</v>
      </c>
      <c r="BU50" s="1" t="s">
        <v>367</v>
      </c>
      <c r="BV50" s="1" t="s">
        <v>169</v>
      </c>
      <c r="BW50" s="1" t="s">
        <v>154</v>
      </c>
      <c r="BX50" s="1">
        <v>1</v>
      </c>
      <c r="BY50" s="1">
        <v>1</v>
      </c>
      <c r="BZ50" s="1">
        <v>1</v>
      </c>
      <c r="CA50" s="1" t="s">
        <v>347</v>
      </c>
      <c r="CB50" s="1" t="s">
        <v>155</v>
      </c>
      <c r="CC50" s="1" t="s">
        <v>155</v>
      </c>
      <c r="CD50" s="1">
        <v>2</v>
      </c>
      <c r="CE50" s="1">
        <v>3</v>
      </c>
      <c r="CF50" s="1">
        <v>2</v>
      </c>
      <c r="CG50" s="1">
        <v>2</v>
      </c>
      <c r="CH50" s="1">
        <v>1</v>
      </c>
      <c r="CI50" s="1">
        <v>4</v>
      </c>
      <c r="CJ50" s="1">
        <v>1</v>
      </c>
      <c r="CK50" s="1">
        <v>0</v>
      </c>
      <c r="CL50" s="1">
        <v>1</v>
      </c>
      <c r="CM50" s="1">
        <v>1</v>
      </c>
      <c r="CN50" s="1">
        <v>1</v>
      </c>
      <c r="CO50" s="1">
        <v>0</v>
      </c>
      <c r="CP50" s="1" t="s">
        <v>195</v>
      </c>
      <c r="CQ50" s="1">
        <v>2</v>
      </c>
      <c r="CR50" s="1">
        <v>1</v>
      </c>
      <c r="CS50" s="1">
        <v>0</v>
      </c>
      <c r="CT50" s="1">
        <v>2</v>
      </c>
      <c r="CU50" s="1">
        <v>1</v>
      </c>
      <c r="CV50" s="1">
        <v>2</v>
      </c>
      <c r="CW50" s="1">
        <v>2</v>
      </c>
      <c r="CX50" s="1">
        <v>2</v>
      </c>
      <c r="CY50" s="1">
        <v>2</v>
      </c>
      <c r="CZ50" s="1">
        <v>1</v>
      </c>
      <c r="DA50" s="1" t="s">
        <v>195</v>
      </c>
      <c r="DB50" s="1">
        <v>1</v>
      </c>
      <c r="DC50" s="1">
        <v>2</v>
      </c>
      <c r="DD50" s="1">
        <v>2</v>
      </c>
      <c r="DE50" s="1">
        <v>1</v>
      </c>
      <c r="DF50" s="1">
        <v>4</v>
      </c>
      <c r="DG50" s="1">
        <v>1</v>
      </c>
      <c r="DH50" s="1">
        <v>1</v>
      </c>
      <c r="DI50" s="1">
        <v>1</v>
      </c>
      <c r="DJ50" s="1">
        <v>2</v>
      </c>
      <c r="DK50" s="1">
        <v>1</v>
      </c>
      <c r="DL50" s="1">
        <v>6</v>
      </c>
      <c r="DM50" s="1">
        <v>1</v>
      </c>
      <c r="DN50" s="1">
        <v>1</v>
      </c>
      <c r="DO50" s="1">
        <v>2</v>
      </c>
      <c r="DP50" s="1">
        <v>4</v>
      </c>
      <c r="DQ50" s="1">
        <v>1</v>
      </c>
      <c r="DR50" s="1">
        <v>1</v>
      </c>
      <c r="DS50" s="1">
        <v>1</v>
      </c>
      <c r="DT50" s="1">
        <v>2</v>
      </c>
      <c r="DU50" s="1">
        <v>1</v>
      </c>
      <c r="DV50" s="1">
        <v>0</v>
      </c>
      <c r="DW50" s="1">
        <v>2</v>
      </c>
      <c r="DX50" s="1">
        <v>2</v>
      </c>
      <c r="DY50" s="1">
        <v>6</v>
      </c>
      <c r="DZ50" s="1">
        <v>1</v>
      </c>
      <c r="EA50" s="1">
        <v>4</v>
      </c>
      <c r="EB50" s="1">
        <v>5</v>
      </c>
      <c r="EC50" s="1">
        <v>2</v>
      </c>
      <c r="ED50" s="1">
        <v>1</v>
      </c>
    </row>
    <row r="51" spans="1:134" x14ac:dyDescent="0.25">
      <c r="A51" s="1" t="s">
        <v>362</v>
      </c>
      <c r="B51" s="5" t="s">
        <v>141</v>
      </c>
      <c r="C51" s="1"/>
      <c r="D51" s="1"/>
      <c r="E51" s="1"/>
      <c r="F51" s="1"/>
      <c r="G51" s="1"/>
      <c r="H51" s="1"/>
      <c r="I51" s="3"/>
      <c r="J51" s="1"/>
      <c r="K51" s="1"/>
      <c r="L51" s="10" t="s">
        <v>368</v>
      </c>
      <c r="M51" s="1">
        <v>3</v>
      </c>
      <c r="N51" s="1">
        <v>0</v>
      </c>
      <c r="O51" s="1">
        <v>0</v>
      </c>
      <c r="P51" s="1">
        <v>0</v>
      </c>
      <c r="Q51" s="1">
        <v>3</v>
      </c>
      <c r="R51" s="1">
        <v>0</v>
      </c>
      <c r="S51" s="1">
        <v>0</v>
      </c>
      <c r="T51" s="1">
        <v>3</v>
      </c>
      <c r="U51" s="1">
        <v>0</v>
      </c>
      <c r="V51" s="1">
        <v>3</v>
      </c>
      <c r="W51" s="1">
        <v>3</v>
      </c>
      <c r="X51" s="1">
        <v>0</v>
      </c>
      <c r="Y51" s="1">
        <v>0</v>
      </c>
      <c r="Z51" s="1">
        <v>0</v>
      </c>
      <c r="AA51" s="1">
        <v>3</v>
      </c>
      <c r="AB51" s="1">
        <v>0</v>
      </c>
      <c r="AC51" s="1">
        <v>0</v>
      </c>
      <c r="AD51" s="3">
        <f t="shared" si="1"/>
        <v>18</v>
      </c>
      <c r="AE51" s="3">
        <v>2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0</v>
      </c>
      <c r="AZ51" s="3">
        <f t="shared" si="2"/>
        <v>1</v>
      </c>
      <c r="BA51" s="1">
        <v>20</v>
      </c>
      <c r="BB51" s="1">
        <v>25</v>
      </c>
      <c r="BC51" s="1">
        <v>15</v>
      </c>
      <c r="BD51" s="1">
        <v>10</v>
      </c>
      <c r="BE51" s="1">
        <v>5</v>
      </c>
      <c r="BF51" s="1">
        <v>5</v>
      </c>
      <c r="BG51" s="1">
        <v>10</v>
      </c>
      <c r="BH51" s="1">
        <v>5</v>
      </c>
      <c r="BI51" s="3">
        <f t="shared" si="3"/>
        <v>95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</row>
    <row r="52" spans="1:134" x14ac:dyDescent="0.25">
      <c r="A52" s="1" t="s">
        <v>369</v>
      </c>
      <c r="B52" s="1">
        <v>2</v>
      </c>
      <c r="C52" s="1">
        <v>62</v>
      </c>
      <c r="D52" s="1" t="s">
        <v>134</v>
      </c>
      <c r="E52" s="1">
        <v>1</v>
      </c>
      <c r="F52" s="1" t="s">
        <v>370</v>
      </c>
      <c r="G52" s="1">
        <v>1.58</v>
      </c>
      <c r="H52" s="1" t="s">
        <v>337</v>
      </c>
      <c r="I52" s="3">
        <f t="shared" si="11"/>
        <v>24.835763499439189</v>
      </c>
      <c r="J52" s="1"/>
      <c r="K52" s="1" t="s">
        <v>246</v>
      </c>
      <c r="L52" s="8">
        <v>45379</v>
      </c>
      <c r="M52" s="1">
        <v>3</v>
      </c>
      <c r="N52" s="1">
        <v>0</v>
      </c>
      <c r="O52" s="1">
        <v>0</v>
      </c>
      <c r="P52" s="1">
        <v>0</v>
      </c>
      <c r="Q52" s="1">
        <v>5</v>
      </c>
      <c r="R52" s="1">
        <v>3</v>
      </c>
      <c r="S52" s="1">
        <v>3</v>
      </c>
      <c r="T52" s="1">
        <v>5</v>
      </c>
      <c r="U52" s="1">
        <v>0</v>
      </c>
      <c r="V52" s="1">
        <v>3</v>
      </c>
      <c r="W52" s="1">
        <v>3</v>
      </c>
      <c r="X52" s="1">
        <v>3</v>
      </c>
      <c r="Y52" s="1">
        <v>3</v>
      </c>
      <c r="Z52" s="1">
        <v>3</v>
      </c>
      <c r="AA52" s="1">
        <v>0</v>
      </c>
      <c r="AB52" s="1">
        <v>3</v>
      </c>
      <c r="AC52" s="1">
        <v>3</v>
      </c>
      <c r="AD52" s="3">
        <f t="shared" si="1"/>
        <v>40</v>
      </c>
      <c r="AE52" s="3">
        <v>4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</v>
      </c>
      <c r="AY52" s="1">
        <v>1</v>
      </c>
      <c r="AZ52" s="3">
        <f t="shared" si="2"/>
        <v>5</v>
      </c>
      <c r="BA52" s="1">
        <v>20</v>
      </c>
      <c r="BB52" s="1">
        <v>25</v>
      </c>
      <c r="BC52" s="1">
        <v>15</v>
      </c>
      <c r="BD52" s="1">
        <v>10</v>
      </c>
      <c r="BE52" s="1">
        <v>5</v>
      </c>
      <c r="BF52" s="1">
        <v>5</v>
      </c>
      <c r="BG52" s="1">
        <v>10</v>
      </c>
      <c r="BH52" s="1">
        <v>4</v>
      </c>
      <c r="BI52" s="3">
        <f t="shared" si="3"/>
        <v>94</v>
      </c>
      <c r="BJ52" s="1" t="s">
        <v>137</v>
      </c>
      <c r="BK52" s="1" t="s">
        <v>345</v>
      </c>
      <c r="BL52" s="1" t="s">
        <v>139</v>
      </c>
      <c r="BM52" s="1" t="s">
        <v>371</v>
      </c>
      <c r="BN52" s="1" t="s">
        <v>372</v>
      </c>
      <c r="BO52" s="1" t="s">
        <v>209</v>
      </c>
      <c r="BP52" s="1" t="s">
        <v>164</v>
      </c>
      <c r="BQ52" s="1" t="s">
        <v>373</v>
      </c>
      <c r="BR52" s="1" t="s">
        <v>345</v>
      </c>
      <c r="BS52" s="1" t="s">
        <v>178</v>
      </c>
      <c r="BT52" s="1" t="s">
        <v>167</v>
      </c>
      <c r="BU52" s="1" t="s">
        <v>374</v>
      </c>
      <c r="BV52" s="1" t="s">
        <v>169</v>
      </c>
      <c r="BW52" s="1" t="s">
        <v>154</v>
      </c>
      <c r="BX52" s="1">
        <v>1</v>
      </c>
      <c r="BY52" s="1">
        <v>1</v>
      </c>
      <c r="BZ52" s="1">
        <v>1</v>
      </c>
      <c r="CA52" s="1" t="s">
        <v>347</v>
      </c>
      <c r="CB52" s="1" t="s">
        <v>155</v>
      </c>
      <c r="CC52" s="1" t="s">
        <v>155</v>
      </c>
      <c r="CD52" s="1">
        <v>2</v>
      </c>
      <c r="CE52" s="1">
        <v>3</v>
      </c>
      <c r="CF52" s="1">
        <v>2</v>
      </c>
      <c r="CG52" s="1">
        <v>2</v>
      </c>
      <c r="CH52" s="1">
        <v>1</v>
      </c>
      <c r="CI52" s="1">
        <v>4</v>
      </c>
      <c r="CJ52" s="1">
        <v>1</v>
      </c>
      <c r="CK52" s="1">
        <v>0</v>
      </c>
      <c r="CL52" s="1">
        <v>2</v>
      </c>
      <c r="CM52" s="1">
        <v>2</v>
      </c>
      <c r="CN52" s="1">
        <v>1</v>
      </c>
      <c r="CO52" s="1">
        <v>0</v>
      </c>
      <c r="CP52" s="1" t="s">
        <v>195</v>
      </c>
      <c r="CQ52" s="1">
        <v>2</v>
      </c>
      <c r="CR52" s="1">
        <v>1</v>
      </c>
      <c r="CS52" s="1">
        <v>0</v>
      </c>
      <c r="CT52" s="1">
        <v>2</v>
      </c>
      <c r="CU52" s="1">
        <v>1</v>
      </c>
      <c r="CV52" s="1">
        <v>4</v>
      </c>
      <c r="CW52" s="1">
        <v>3</v>
      </c>
      <c r="CX52" s="1">
        <v>4</v>
      </c>
      <c r="CY52" s="1">
        <v>2</v>
      </c>
      <c r="CZ52" s="1">
        <v>1</v>
      </c>
      <c r="DA52" s="1" t="s">
        <v>195</v>
      </c>
      <c r="DB52" s="1">
        <v>1</v>
      </c>
      <c r="DC52" s="1">
        <v>2</v>
      </c>
      <c r="DD52" s="1">
        <v>2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2</v>
      </c>
      <c r="DK52" s="1">
        <v>1</v>
      </c>
      <c r="DL52" s="1">
        <v>6</v>
      </c>
      <c r="DM52" s="1">
        <v>1</v>
      </c>
      <c r="DN52" s="1">
        <v>1</v>
      </c>
      <c r="DO52" s="1">
        <v>2</v>
      </c>
      <c r="DP52" s="1">
        <v>4</v>
      </c>
      <c r="DQ52" s="1">
        <v>2</v>
      </c>
      <c r="DR52" s="1">
        <v>1</v>
      </c>
      <c r="DS52" s="1">
        <v>1</v>
      </c>
      <c r="DT52" s="1">
        <v>2</v>
      </c>
      <c r="DU52" s="1">
        <v>1</v>
      </c>
      <c r="DV52" s="1">
        <v>0</v>
      </c>
      <c r="DW52" s="1">
        <v>2</v>
      </c>
      <c r="DX52" s="1">
        <v>2</v>
      </c>
      <c r="DY52" s="1">
        <v>2</v>
      </c>
      <c r="DZ52" s="1">
        <v>1</v>
      </c>
      <c r="EA52" s="1">
        <v>3</v>
      </c>
      <c r="EB52" s="1">
        <v>5</v>
      </c>
      <c r="EC52" s="1">
        <v>9</v>
      </c>
      <c r="ED52" s="1">
        <v>5</v>
      </c>
    </row>
    <row r="53" spans="1:134" x14ac:dyDescent="0.25">
      <c r="A53" s="1" t="s">
        <v>369</v>
      </c>
      <c r="B53" s="5" t="s">
        <v>141</v>
      </c>
      <c r="C53" s="1"/>
      <c r="D53" s="1"/>
      <c r="E53" s="1"/>
      <c r="F53" s="1"/>
      <c r="G53" s="1"/>
      <c r="H53" s="1"/>
      <c r="I53" s="3"/>
      <c r="J53" s="1"/>
      <c r="K53" s="1"/>
      <c r="L53" s="10" t="s">
        <v>375</v>
      </c>
      <c r="M53" s="1">
        <v>0</v>
      </c>
      <c r="N53" s="1">
        <v>0</v>
      </c>
      <c r="O53" s="1">
        <v>0</v>
      </c>
      <c r="P53" s="1">
        <v>0</v>
      </c>
      <c r="Q53" s="1">
        <v>3</v>
      </c>
      <c r="R53" s="1">
        <v>0</v>
      </c>
      <c r="S53" s="1">
        <v>0</v>
      </c>
      <c r="T53" s="1">
        <v>3</v>
      </c>
      <c r="U53" s="1">
        <v>0</v>
      </c>
      <c r="V53" s="1">
        <v>3</v>
      </c>
      <c r="W53" s="1">
        <v>3</v>
      </c>
      <c r="X53" s="1">
        <v>0</v>
      </c>
      <c r="Y53" s="1">
        <v>0</v>
      </c>
      <c r="Z53" s="1">
        <v>3</v>
      </c>
      <c r="AA53" s="1">
        <v>0</v>
      </c>
      <c r="AB53" s="1">
        <v>3</v>
      </c>
      <c r="AC53" s="1">
        <v>0</v>
      </c>
      <c r="AD53" s="3">
        <f t="shared" si="1"/>
        <v>18</v>
      </c>
      <c r="AE53" s="3">
        <v>3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3">
        <f t="shared" si="2"/>
        <v>2</v>
      </c>
      <c r="BA53" s="1">
        <v>20</v>
      </c>
      <c r="BB53" s="1">
        <v>25</v>
      </c>
      <c r="BC53" s="1">
        <v>15</v>
      </c>
      <c r="BD53" s="1">
        <v>10</v>
      </c>
      <c r="BE53" s="1">
        <v>5</v>
      </c>
      <c r="BF53" s="1">
        <v>5</v>
      </c>
      <c r="BG53" s="1">
        <v>10</v>
      </c>
      <c r="BH53" s="1">
        <v>5</v>
      </c>
      <c r="BI53" s="3">
        <f t="shared" si="3"/>
        <v>95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</row>
    <row r="54" spans="1:134" x14ac:dyDescent="0.25">
      <c r="A54" s="1" t="s">
        <v>376</v>
      </c>
      <c r="B54" s="1">
        <v>2</v>
      </c>
      <c r="C54" s="1">
        <v>65</v>
      </c>
      <c r="D54" s="1" t="s">
        <v>134</v>
      </c>
      <c r="E54" s="1">
        <v>1</v>
      </c>
      <c r="F54" s="1" t="s">
        <v>377</v>
      </c>
      <c r="G54" s="1">
        <v>1.6</v>
      </c>
      <c r="H54" s="1" t="s">
        <v>230</v>
      </c>
      <c r="I54" s="3">
        <f t="shared" si="11"/>
        <v>21.484374999999996</v>
      </c>
      <c r="J54" s="1"/>
      <c r="K54" s="1" t="s">
        <v>378</v>
      </c>
      <c r="L54" s="8">
        <v>45469</v>
      </c>
      <c r="M54" s="1">
        <v>5</v>
      </c>
      <c r="N54" s="1">
        <v>0</v>
      </c>
      <c r="O54" s="1">
        <v>0</v>
      </c>
      <c r="P54" s="1">
        <v>0</v>
      </c>
      <c r="Q54" s="1">
        <v>5</v>
      </c>
      <c r="R54" s="1">
        <v>3</v>
      </c>
      <c r="S54" s="1">
        <v>3</v>
      </c>
      <c r="T54" s="1">
        <v>5</v>
      </c>
      <c r="U54" s="1">
        <v>0</v>
      </c>
      <c r="V54" s="1">
        <v>3</v>
      </c>
      <c r="W54" s="1">
        <v>3</v>
      </c>
      <c r="X54" s="1">
        <v>3</v>
      </c>
      <c r="Y54" s="1">
        <v>0</v>
      </c>
      <c r="Z54" s="1">
        <v>0</v>
      </c>
      <c r="AA54" s="1">
        <v>3</v>
      </c>
      <c r="AB54" s="1">
        <v>3</v>
      </c>
      <c r="AC54" s="1">
        <v>3</v>
      </c>
      <c r="AD54" s="3">
        <f t="shared" si="1"/>
        <v>39</v>
      </c>
      <c r="AE54" s="3">
        <v>5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1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2</v>
      </c>
      <c r="AY54" s="1">
        <v>1</v>
      </c>
      <c r="AZ54" s="3">
        <f t="shared" si="2"/>
        <v>8</v>
      </c>
      <c r="BA54" s="1">
        <v>15</v>
      </c>
      <c r="BB54" s="1">
        <v>15</v>
      </c>
      <c r="BC54" s="1">
        <v>10</v>
      </c>
      <c r="BD54" s="1">
        <v>10</v>
      </c>
      <c r="BE54" s="1">
        <v>5</v>
      </c>
      <c r="BF54" s="1">
        <v>5</v>
      </c>
      <c r="BG54" s="1">
        <v>6</v>
      </c>
      <c r="BH54" s="1">
        <v>4</v>
      </c>
      <c r="BI54" s="3">
        <f t="shared" si="3"/>
        <v>70</v>
      </c>
      <c r="BJ54" s="1" t="s">
        <v>338</v>
      </c>
      <c r="BK54" s="1" t="s">
        <v>345</v>
      </c>
      <c r="BL54" s="1" t="s">
        <v>139</v>
      </c>
      <c r="BM54" s="1" t="s">
        <v>379</v>
      </c>
      <c r="BN54" s="1" t="s">
        <v>380</v>
      </c>
      <c r="BO54" s="1" t="s">
        <v>209</v>
      </c>
      <c r="BP54" s="1" t="s">
        <v>164</v>
      </c>
      <c r="BQ54" s="1" t="s">
        <v>344</v>
      </c>
      <c r="BR54" s="1" t="s">
        <v>345</v>
      </c>
      <c r="BS54" s="1" t="s">
        <v>178</v>
      </c>
      <c r="BT54" s="1" t="s">
        <v>224</v>
      </c>
      <c r="BU54" s="1" t="s">
        <v>374</v>
      </c>
      <c r="BV54" s="1" t="s">
        <v>169</v>
      </c>
      <c r="BW54" s="1" t="s">
        <v>155</v>
      </c>
      <c r="BX54" s="1">
        <v>1</v>
      </c>
      <c r="BY54" s="1">
        <v>1</v>
      </c>
      <c r="BZ54" s="1">
        <v>1</v>
      </c>
      <c r="CA54" s="1" t="s">
        <v>347</v>
      </c>
      <c r="CB54" s="1" t="s">
        <v>155</v>
      </c>
      <c r="CC54" s="1" t="s">
        <v>155</v>
      </c>
      <c r="CD54" s="1">
        <v>2</v>
      </c>
      <c r="CE54" s="1">
        <v>3</v>
      </c>
      <c r="CF54" s="1">
        <v>2</v>
      </c>
      <c r="CG54" s="1">
        <v>2</v>
      </c>
      <c r="CH54" s="1">
        <v>1</v>
      </c>
      <c r="CI54" s="1">
        <v>4</v>
      </c>
      <c r="CJ54" s="1">
        <v>1</v>
      </c>
      <c r="CK54" s="1">
        <v>0</v>
      </c>
      <c r="CL54" s="1">
        <v>2</v>
      </c>
      <c r="CM54" s="1">
        <v>2</v>
      </c>
      <c r="CN54" s="1">
        <v>2</v>
      </c>
      <c r="CO54" s="1">
        <v>1</v>
      </c>
      <c r="CP54" s="1" t="s">
        <v>381</v>
      </c>
      <c r="CQ54" s="1">
        <v>2</v>
      </c>
      <c r="CR54" s="1">
        <v>2</v>
      </c>
      <c r="CS54" s="1">
        <v>1</v>
      </c>
      <c r="CT54" s="1">
        <v>1</v>
      </c>
      <c r="CU54" s="1">
        <v>1</v>
      </c>
      <c r="CV54" s="1">
        <v>2</v>
      </c>
      <c r="CW54" s="1">
        <v>3</v>
      </c>
      <c r="CX54" s="1">
        <v>0</v>
      </c>
      <c r="CY54" s="1">
        <v>1</v>
      </c>
      <c r="CZ54" s="1">
        <v>1</v>
      </c>
      <c r="DA54" s="1" t="s">
        <v>195</v>
      </c>
      <c r="DB54" s="1">
        <v>1</v>
      </c>
      <c r="DC54" s="1">
        <v>2</v>
      </c>
      <c r="DD54" s="1">
        <v>2</v>
      </c>
      <c r="DE54" s="1">
        <v>1</v>
      </c>
      <c r="DF54" s="1">
        <v>4</v>
      </c>
      <c r="DG54" s="1">
        <v>1</v>
      </c>
      <c r="DH54" s="1">
        <v>2</v>
      </c>
      <c r="DI54" s="1">
        <v>1</v>
      </c>
      <c r="DJ54" s="1">
        <v>2</v>
      </c>
      <c r="DK54" s="1">
        <v>1</v>
      </c>
      <c r="DL54" s="1">
        <v>6</v>
      </c>
      <c r="DM54" s="1">
        <v>1</v>
      </c>
      <c r="DN54" s="1">
        <v>1</v>
      </c>
      <c r="DO54" s="1">
        <v>1</v>
      </c>
      <c r="DP54" s="1">
        <v>5</v>
      </c>
      <c r="DQ54" s="1">
        <v>2</v>
      </c>
      <c r="DR54" s="1">
        <v>1</v>
      </c>
      <c r="DS54" s="1">
        <v>1</v>
      </c>
      <c r="DT54" s="1">
        <v>2</v>
      </c>
      <c r="DU54" s="1">
        <v>1</v>
      </c>
      <c r="DV54" s="1">
        <v>0</v>
      </c>
      <c r="DW54" s="1">
        <v>2</v>
      </c>
      <c r="DX54" s="1">
        <v>2</v>
      </c>
      <c r="DY54" s="1">
        <v>1</v>
      </c>
      <c r="DZ54" s="1">
        <v>1</v>
      </c>
      <c r="EA54" s="1">
        <v>3</v>
      </c>
      <c r="EB54" s="1">
        <v>1</v>
      </c>
      <c r="EC54" s="1">
        <v>9</v>
      </c>
      <c r="ED54" s="1">
        <v>5</v>
      </c>
    </row>
    <row r="55" spans="1:134" x14ac:dyDescent="0.25">
      <c r="A55" s="1" t="s">
        <v>376</v>
      </c>
      <c r="B55" s="5" t="s">
        <v>141</v>
      </c>
      <c r="C55" s="1"/>
      <c r="D55" s="1"/>
      <c r="E55" s="1"/>
      <c r="F55" s="1"/>
      <c r="G55" s="1"/>
      <c r="H55" s="1"/>
      <c r="I55" s="3"/>
      <c r="J55" s="1"/>
      <c r="K55" s="1"/>
      <c r="L55" s="10" t="s">
        <v>368</v>
      </c>
      <c r="M55" s="1">
        <v>3</v>
      </c>
      <c r="N55" s="1">
        <v>0</v>
      </c>
      <c r="O55" s="1">
        <v>0</v>
      </c>
      <c r="P55" s="1">
        <v>0</v>
      </c>
      <c r="Q55" s="1">
        <v>3</v>
      </c>
      <c r="R55" s="1">
        <v>0</v>
      </c>
      <c r="S55" s="1">
        <v>0</v>
      </c>
      <c r="T55" s="1">
        <v>3</v>
      </c>
      <c r="U55" s="1">
        <v>0</v>
      </c>
      <c r="V55" s="1">
        <v>3</v>
      </c>
      <c r="W55" s="1">
        <v>3</v>
      </c>
      <c r="X55" s="1">
        <v>3</v>
      </c>
      <c r="Y55" s="1">
        <v>0</v>
      </c>
      <c r="Z55" s="1">
        <v>0</v>
      </c>
      <c r="AA55" s="1">
        <v>0</v>
      </c>
      <c r="AB55" s="1">
        <v>3</v>
      </c>
      <c r="AC55" s="1">
        <v>0</v>
      </c>
      <c r="AD55" s="3">
        <f t="shared" si="1"/>
        <v>21</v>
      </c>
      <c r="AE55" s="3">
        <v>3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1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1</v>
      </c>
      <c r="AY55" s="1">
        <v>0</v>
      </c>
      <c r="AZ55" s="3">
        <f t="shared" si="2"/>
        <v>4</v>
      </c>
      <c r="BA55" s="1">
        <v>20</v>
      </c>
      <c r="BB55" s="1">
        <v>20</v>
      </c>
      <c r="BC55" s="1">
        <v>10</v>
      </c>
      <c r="BD55" s="1">
        <v>10</v>
      </c>
      <c r="BE55" s="1">
        <v>5</v>
      </c>
      <c r="BF55" s="1">
        <v>5</v>
      </c>
      <c r="BG55" s="1">
        <v>10</v>
      </c>
      <c r="BH55" s="1">
        <v>5</v>
      </c>
      <c r="BI55" s="3">
        <f t="shared" si="3"/>
        <v>85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</row>
    <row r="56" spans="1:134" x14ac:dyDescent="0.25">
      <c r="A56" s="1" t="s">
        <v>382</v>
      </c>
      <c r="B56" s="1">
        <v>2</v>
      </c>
      <c r="C56" s="1">
        <v>54</v>
      </c>
      <c r="D56" s="1" t="s">
        <v>134</v>
      </c>
      <c r="E56" s="1">
        <v>1</v>
      </c>
      <c r="F56" s="1" t="s">
        <v>383</v>
      </c>
      <c r="G56" s="1">
        <v>1.63</v>
      </c>
      <c r="H56" s="1" t="s">
        <v>384</v>
      </c>
      <c r="I56" s="3">
        <f t="shared" ref="I56:I60" si="12">H56/POWER(G56,2)</f>
        <v>23.711844630960897</v>
      </c>
      <c r="J56" s="1"/>
      <c r="K56" s="1" t="s">
        <v>378</v>
      </c>
      <c r="L56" s="8">
        <v>45476</v>
      </c>
      <c r="M56" s="1">
        <v>5</v>
      </c>
      <c r="N56" s="1">
        <v>0</v>
      </c>
      <c r="O56" s="1">
        <v>0</v>
      </c>
      <c r="P56" s="1">
        <v>0</v>
      </c>
      <c r="Q56" s="1">
        <v>5</v>
      </c>
      <c r="R56" s="1">
        <v>5</v>
      </c>
      <c r="S56" s="1">
        <v>5</v>
      </c>
      <c r="T56" s="1">
        <v>5</v>
      </c>
      <c r="U56" s="1">
        <v>5</v>
      </c>
      <c r="V56" s="1">
        <v>3</v>
      </c>
      <c r="W56" s="1">
        <v>3</v>
      </c>
      <c r="X56" s="1">
        <v>5</v>
      </c>
      <c r="Y56" s="1">
        <v>5</v>
      </c>
      <c r="Z56" s="1">
        <v>0</v>
      </c>
      <c r="AA56" s="1">
        <v>0</v>
      </c>
      <c r="AB56" s="1">
        <v>5</v>
      </c>
      <c r="AC56" s="1">
        <v>3</v>
      </c>
      <c r="AD56" s="3">
        <f t="shared" si="1"/>
        <v>54</v>
      </c>
      <c r="AE56" s="3">
        <v>5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2</v>
      </c>
      <c r="AN56" s="1">
        <v>2</v>
      </c>
      <c r="AO56" s="1">
        <v>2</v>
      </c>
      <c r="AP56" s="1">
        <v>1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2</v>
      </c>
      <c r="AY56" s="1">
        <v>1</v>
      </c>
      <c r="AZ56" s="3">
        <f t="shared" si="2"/>
        <v>12</v>
      </c>
      <c r="BA56" s="1">
        <v>15</v>
      </c>
      <c r="BB56" s="1">
        <v>10</v>
      </c>
      <c r="BC56" s="1">
        <v>15</v>
      </c>
      <c r="BD56" s="1">
        <v>10</v>
      </c>
      <c r="BE56" s="1">
        <v>5</v>
      </c>
      <c r="BF56" s="1">
        <v>5</v>
      </c>
      <c r="BG56" s="1">
        <v>6</v>
      </c>
      <c r="BH56" s="1">
        <v>4</v>
      </c>
      <c r="BI56" s="3">
        <f t="shared" si="3"/>
        <v>70</v>
      </c>
      <c r="BJ56" s="1" t="s">
        <v>137</v>
      </c>
      <c r="BK56" s="1" t="s">
        <v>345</v>
      </c>
      <c r="BL56" s="1" t="s">
        <v>139</v>
      </c>
      <c r="BM56" s="1" t="s">
        <v>379</v>
      </c>
      <c r="BN56" s="1" t="s">
        <v>385</v>
      </c>
      <c r="BO56" s="1" t="s">
        <v>209</v>
      </c>
      <c r="BP56" s="1" t="s">
        <v>164</v>
      </c>
      <c r="BQ56" s="1" t="s">
        <v>386</v>
      </c>
      <c r="BR56" s="1" t="s">
        <v>345</v>
      </c>
      <c r="BS56" s="1" t="s">
        <v>178</v>
      </c>
      <c r="BT56" s="1" t="s">
        <v>167</v>
      </c>
      <c r="BU56" s="1" t="s">
        <v>374</v>
      </c>
      <c r="BV56" s="1" t="s">
        <v>242</v>
      </c>
      <c r="BW56" s="1" t="s">
        <v>154</v>
      </c>
      <c r="BX56" s="1">
        <v>1</v>
      </c>
      <c r="BY56" s="1">
        <v>1</v>
      </c>
      <c r="BZ56" s="1">
        <v>2</v>
      </c>
      <c r="CA56" s="1" t="s">
        <v>155</v>
      </c>
      <c r="CB56" s="1" t="s">
        <v>155</v>
      </c>
      <c r="CC56" s="1" t="s">
        <v>155</v>
      </c>
      <c r="CD56" s="1">
        <v>2</v>
      </c>
      <c r="CE56" s="1">
        <v>3</v>
      </c>
      <c r="CF56" s="1">
        <v>2</v>
      </c>
      <c r="CG56" s="1">
        <v>2</v>
      </c>
      <c r="CH56" s="1">
        <v>1</v>
      </c>
      <c r="CI56" s="1">
        <v>4</v>
      </c>
      <c r="CJ56" s="1">
        <v>1</v>
      </c>
      <c r="CK56" s="1">
        <v>0</v>
      </c>
      <c r="CL56" s="1">
        <v>2</v>
      </c>
      <c r="CM56" s="1">
        <v>2</v>
      </c>
      <c r="CN56" s="1">
        <v>2</v>
      </c>
      <c r="CO56" s="1">
        <v>0</v>
      </c>
      <c r="CP56" s="1" t="s">
        <v>195</v>
      </c>
      <c r="CQ56" s="1">
        <v>2</v>
      </c>
      <c r="CR56" s="1">
        <v>2</v>
      </c>
      <c r="CS56" s="1">
        <v>1</v>
      </c>
      <c r="CT56" s="1">
        <v>2</v>
      </c>
      <c r="CU56" s="1">
        <v>1</v>
      </c>
      <c r="CV56" s="1">
        <v>2</v>
      </c>
      <c r="CW56" s="1">
        <v>2</v>
      </c>
      <c r="CX56" s="1">
        <v>0</v>
      </c>
      <c r="CY56" s="1">
        <v>2</v>
      </c>
      <c r="CZ56" s="1">
        <v>1</v>
      </c>
      <c r="DA56" s="1" t="s">
        <v>195</v>
      </c>
      <c r="DB56" s="1">
        <v>1</v>
      </c>
      <c r="DC56" s="1">
        <v>2</v>
      </c>
      <c r="DD56" s="1">
        <v>2</v>
      </c>
      <c r="DE56" s="1">
        <v>1</v>
      </c>
      <c r="DF56" s="1">
        <v>4</v>
      </c>
      <c r="DG56" s="1">
        <v>1</v>
      </c>
      <c r="DH56" s="1">
        <v>2</v>
      </c>
      <c r="DI56" s="1">
        <v>1</v>
      </c>
      <c r="DJ56" s="1">
        <v>2</v>
      </c>
      <c r="DK56" s="1">
        <v>1</v>
      </c>
      <c r="DL56" s="1">
        <v>6</v>
      </c>
      <c r="DM56" s="1">
        <v>1</v>
      </c>
      <c r="DN56" s="1">
        <v>1</v>
      </c>
      <c r="DO56" s="1">
        <v>2</v>
      </c>
      <c r="DP56" s="1">
        <v>4</v>
      </c>
      <c r="DQ56" s="1">
        <v>1</v>
      </c>
      <c r="DR56" s="1">
        <v>1</v>
      </c>
      <c r="DS56" s="1">
        <v>1</v>
      </c>
      <c r="DT56" s="1">
        <v>2</v>
      </c>
      <c r="DU56" s="1">
        <v>1</v>
      </c>
      <c r="DV56" s="1">
        <v>0</v>
      </c>
      <c r="DW56" s="1">
        <v>1</v>
      </c>
      <c r="DX56" s="1">
        <v>2</v>
      </c>
      <c r="DY56" s="1">
        <v>1</v>
      </c>
      <c r="DZ56" s="1">
        <v>1</v>
      </c>
      <c r="EA56" s="1">
        <v>3</v>
      </c>
      <c r="EB56" s="1">
        <v>5</v>
      </c>
      <c r="EC56" s="1">
        <v>9</v>
      </c>
      <c r="ED56" s="1">
        <v>5</v>
      </c>
    </row>
    <row r="57" spans="1:134" x14ac:dyDescent="0.25">
      <c r="A57" s="1" t="s">
        <v>382</v>
      </c>
      <c r="B57" s="5" t="s">
        <v>141</v>
      </c>
      <c r="C57" s="1"/>
      <c r="D57" s="1"/>
      <c r="E57" s="1"/>
      <c r="F57" s="1"/>
      <c r="G57" s="1"/>
      <c r="H57" s="1"/>
      <c r="I57" s="3"/>
      <c r="J57" s="1"/>
      <c r="K57" s="1"/>
      <c r="L57" s="10" t="s">
        <v>387</v>
      </c>
      <c r="M57" s="1">
        <v>3</v>
      </c>
      <c r="N57" s="1">
        <v>0</v>
      </c>
      <c r="O57" s="1">
        <v>0</v>
      </c>
      <c r="P57" s="1">
        <v>0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0</v>
      </c>
      <c r="W57" s="1">
        <v>3</v>
      </c>
      <c r="X57" s="1">
        <v>3</v>
      </c>
      <c r="Y57" s="1">
        <v>3</v>
      </c>
      <c r="Z57" s="1">
        <v>0</v>
      </c>
      <c r="AA57" s="1">
        <v>0</v>
      </c>
      <c r="AB57" s="1">
        <v>3</v>
      </c>
      <c r="AC57" s="1">
        <v>3</v>
      </c>
      <c r="AD57" s="3">
        <f t="shared" si="1"/>
        <v>33</v>
      </c>
      <c r="AE57" s="3">
        <v>4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1</v>
      </c>
      <c r="AL57" s="1">
        <v>0</v>
      </c>
      <c r="AM57" s="1">
        <v>1</v>
      </c>
      <c r="AN57" s="1">
        <v>1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1</v>
      </c>
      <c r="AY57" s="1">
        <v>0</v>
      </c>
      <c r="AZ57" s="3">
        <f t="shared" si="2"/>
        <v>6</v>
      </c>
      <c r="BA57" s="1">
        <v>20</v>
      </c>
      <c r="BB57" s="1">
        <v>15</v>
      </c>
      <c r="BC57" s="1">
        <v>15</v>
      </c>
      <c r="BD57" s="1">
        <v>10</v>
      </c>
      <c r="BE57" s="1">
        <v>5</v>
      </c>
      <c r="BF57" s="1">
        <v>5</v>
      </c>
      <c r="BG57" s="1">
        <v>10</v>
      </c>
      <c r="BH57" s="1">
        <v>4</v>
      </c>
      <c r="BI57" s="3">
        <f t="shared" si="3"/>
        <v>84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</row>
    <row r="58" spans="1:134" x14ac:dyDescent="0.25">
      <c r="A58" s="1" t="s">
        <v>388</v>
      </c>
      <c r="B58" s="1">
        <v>2</v>
      </c>
      <c r="C58" s="1">
        <v>52</v>
      </c>
      <c r="D58" s="1" t="s">
        <v>134</v>
      </c>
      <c r="E58" s="1">
        <v>1</v>
      </c>
      <c r="F58" s="1" t="s">
        <v>389</v>
      </c>
      <c r="G58" s="1">
        <v>1.57</v>
      </c>
      <c r="H58" s="1" t="s">
        <v>390</v>
      </c>
      <c r="I58" s="3">
        <f t="shared" si="12"/>
        <v>20.690494543389182</v>
      </c>
      <c r="J58" s="1"/>
      <c r="K58" s="1" t="s">
        <v>391</v>
      </c>
      <c r="L58" s="8">
        <v>45483</v>
      </c>
      <c r="M58" s="1">
        <v>3</v>
      </c>
      <c r="N58" s="1">
        <v>0</v>
      </c>
      <c r="O58" s="1">
        <v>0</v>
      </c>
      <c r="P58" s="1">
        <v>0</v>
      </c>
      <c r="Q58" s="1">
        <v>5</v>
      </c>
      <c r="R58" s="1">
        <v>5</v>
      </c>
      <c r="S58" s="1">
        <v>5</v>
      </c>
      <c r="T58" s="1">
        <v>3</v>
      </c>
      <c r="U58" s="1">
        <v>0</v>
      </c>
      <c r="V58" s="1">
        <v>5</v>
      </c>
      <c r="W58" s="1">
        <v>3</v>
      </c>
      <c r="X58" s="1">
        <v>0</v>
      </c>
      <c r="Y58" s="1">
        <v>5</v>
      </c>
      <c r="Z58" s="1">
        <v>3</v>
      </c>
      <c r="AA58" s="1">
        <v>0</v>
      </c>
      <c r="AB58" s="1">
        <v>5</v>
      </c>
      <c r="AC58" s="1">
        <v>3</v>
      </c>
      <c r="AD58" s="3">
        <f t="shared" si="1"/>
        <v>45</v>
      </c>
      <c r="AE58" s="3">
        <v>3</v>
      </c>
      <c r="AF58" s="1">
        <v>0</v>
      </c>
      <c r="AG58" s="1">
        <v>1</v>
      </c>
      <c r="AH58" s="1">
        <v>0</v>
      </c>
      <c r="AI58" s="1">
        <v>1</v>
      </c>
      <c r="AJ58" s="1">
        <v>1</v>
      </c>
      <c r="AK58" s="1">
        <v>1</v>
      </c>
      <c r="AL58" s="1">
        <v>0</v>
      </c>
      <c r="AM58" s="1">
        <v>2</v>
      </c>
      <c r="AN58" s="1">
        <v>2</v>
      </c>
      <c r="AO58" s="1">
        <v>1</v>
      </c>
      <c r="AP58" s="1">
        <v>1</v>
      </c>
      <c r="AQ58" s="1">
        <v>1</v>
      </c>
      <c r="AR58" s="1">
        <v>0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2</v>
      </c>
      <c r="AY58" s="1">
        <v>1</v>
      </c>
      <c r="AZ58" s="3">
        <f t="shared" si="2"/>
        <v>15</v>
      </c>
      <c r="BA58" s="1">
        <v>20</v>
      </c>
      <c r="BB58" s="1">
        <v>20</v>
      </c>
      <c r="BC58" s="1">
        <v>10</v>
      </c>
      <c r="BD58" s="1">
        <v>10</v>
      </c>
      <c r="BE58" s="1">
        <v>5</v>
      </c>
      <c r="BF58" s="1">
        <v>3</v>
      </c>
      <c r="BG58" s="1">
        <v>6</v>
      </c>
      <c r="BH58" s="1">
        <v>4</v>
      </c>
      <c r="BI58" s="3">
        <f t="shared" si="3"/>
        <v>78</v>
      </c>
      <c r="BJ58" s="1" t="s">
        <v>137</v>
      </c>
      <c r="BK58" s="1" t="s">
        <v>345</v>
      </c>
      <c r="BL58" s="1" t="s">
        <v>139</v>
      </c>
      <c r="BM58" s="1" t="s">
        <v>392</v>
      </c>
      <c r="BN58" s="1" t="s">
        <v>393</v>
      </c>
      <c r="BO58" s="1" t="s">
        <v>209</v>
      </c>
      <c r="BP58" s="1" t="s">
        <v>164</v>
      </c>
      <c r="BQ58" s="1" t="s">
        <v>366</v>
      </c>
      <c r="BR58" s="1" t="s">
        <v>345</v>
      </c>
      <c r="BS58" s="1" t="s">
        <v>178</v>
      </c>
      <c r="BT58" s="1" t="s">
        <v>224</v>
      </c>
      <c r="BU58" s="1" t="s">
        <v>374</v>
      </c>
      <c r="BV58" s="1" t="s">
        <v>394</v>
      </c>
      <c r="BW58" s="1" t="s">
        <v>227</v>
      </c>
      <c r="BX58" s="1">
        <v>1</v>
      </c>
      <c r="BY58" s="1">
        <v>1</v>
      </c>
      <c r="BZ58" s="1">
        <v>1</v>
      </c>
      <c r="CA58" s="1" t="s">
        <v>347</v>
      </c>
      <c r="CB58" s="1" t="s">
        <v>155</v>
      </c>
      <c r="CC58" s="1" t="s">
        <v>155</v>
      </c>
      <c r="CD58" s="1">
        <v>2</v>
      </c>
      <c r="CE58" s="1">
        <v>3</v>
      </c>
      <c r="CF58" s="1">
        <v>2</v>
      </c>
      <c r="CG58" s="1">
        <v>2</v>
      </c>
      <c r="CH58" s="1">
        <v>1</v>
      </c>
      <c r="CI58" s="1">
        <v>4</v>
      </c>
      <c r="CJ58" s="1">
        <v>1</v>
      </c>
      <c r="CK58" s="1">
        <v>0</v>
      </c>
      <c r="CL58" s="1">
        <v>2</v>
      </c>
      <c r="CM58" s="1">
        <v>2</v>
      </c>
      <c r="CN58" s="1">
        <v>2</v>
      </c>
      <c r="CO58" s="1">
        <v>1</v>
      </c>
      <c r="CP58" s="1" t="s">
        <v>157</v>
      </c>
      <c r="CQ58" s="1">
        <v>2</v>
      </c>
      <c r="CR58" s="1">
        <v>2</v>
      </c>
      <c r="CS58" s="1">
        <v>1</v>
      </c>
      <c r="CT58" s="1">
        <v>2</v>
      </c>
      <c r="CU58" s="1">
        <v>2</v>
      </c>
      <c r="CV58" s="1">
        <v>1</v>
      </c>
      <c r="CW58" s="1">
        <v>2</v>
      </c>
      <c r="CX58" s="1">
        <v>1</v>
      </c>
      <c r="CY58" s="1">
        <v>2</v>
      </c>
      <c r="CZ58" s="1">
        <v>1</v>
      </c>
      <c r="DA58" s="1" t="s">
        <v>195</v>
      </c>
      <c r="DB58" s="1">
        <v>1</v>
      </c>
      <c r="DC58" s="1">
        <v>2</v>
      </c>
      <c r="DD58" s="1">
        <v>2</v>
      </c>
      <c r="DE58" s="1">
        <v>1</v>
      </c>
      <c r="DF58" s="1">
        <v>4</v>
      </c>
      <c r="DG58" s="1">
        <v>2</v>
      </c>
      <c r="DH58" s="1">
        <v>2</v>
      </c>
      <c r="DI58" s="1">
        <v>1</v>
      </c>
      <c r="DJ58" s="1">
        <v>2</v>
      </c>
      <c r="DK58" s="1">
        <v>1</v>
      </c>
      <c r="DL58" s="1">
        <v>6</v>
      </c>
      <c r="DM58" s="1">
        <v>1</v>
      </c>
      <c r="DN58" s="1">
        <v>1</v>
      </c>
      <c r="DO58" s="1">
        <v>1</v>
      </c>
      <c r="DP58" s="1">
        <v>3</v>
      </c>
      <c r="DQ58" s="1">
        <v>1</v>
      </c>
      <c r="DR58" s="1">
        <v>1</v>
      </c>
      <c r="DS58" s="1">
        <v>1</v>
      </c>
      <c r="DT58" s="1">
        <v>2</v>
      </c>
      <c r="DU58" s="1">
        <v>1</v>
      </c>
      <c r="DV58" s="1">
        <v>0</v>
      </c>
      <c r="DW58" s="1">
        <v>2</v>
      </c>
      <c r="DX58" s="1">
        <v>1</v>
      </c>
      <c r="DY58" s="1">
        <v>1</v>
      </c>
      <c r="DZ58" s="1">
        <v>1</v>
      </c>
      <c r="EA58" s="1">
        <v>3</v>
      </c>
      <c r="EB58" s="1">
        <v>1</v>
      </c>
      <c r="EC58" s="1">
        <v>9</v>
      </c>
      <c r="ED58" s="1">
        <v>5</v>
      </c>
    </row>
    <row r="59" spans="1:134" x14ac:dyDescent="0.25">
      <c r="A59" s="1" t="s">
        <v>388</v>
      </c>
      <c r="B59" s="5" t="s">
        <v>141</v>
      </c>
      <c r="C59" s="1"/>
      <c r="D59" s="1"/>
      <c r="E59" s="1"/>
      <c r="F59" s="1"/>
      <c r="G59" s="1"/>
      <c r="H59" s="1"/>
      <c r="I59" s="3"/>
      <c r="J59" s="1"/>
      <c r="K59" s="1"/>
      <c r="L59" s="10" t="s">
        <v>395</v>
      </c>
      <c r="M59" s="1">
        <v>3</v>
      </c>
      <c r="N59" s="1">
        <v>0</v>
      </c>
      <c r="O59" s="1">
        <v>0</v>
      </c>
      <c r="P59" s="1">
        <v>0</v>
      </c>
      <c r="Q59" s="1">
        <v>3</v>
      </c>
      <c r="R59" s="1">
        <v>3</v>
      </c>
      <c r="S59" s="1">
        <v>3</v>
      </c>
      <c r="T59" s="1">
        <v>0</v>
      </c>
      <c r="U59" s="1">
        <v>0</v>
      </c>
      <c r="V59" s="1">
        <v>3</v>
      </c>
      <c r="W59" s="1">
        <v>3</v>
      </c>
      <c r="X59" s="1">
        <v>0</v>
      </c>
      <c r="Y59" s="1">
        <v>3</v>
      </c>
      <c r="Z59" s="1">
        <v>3</v>
      </c>
      <c r="AA59" s="1">
        <v>0</v>
      </c>
      <c r="AB59" s="1">
        <v>3</v>
      </c>
      <c r="AC59" s="1">
        <v>3</v>
      </c>
      <c r="AD59" s="3">
        <f t="shared" si="1"/>
        <v>30</v>
      </c>
      <c r="AE59" s="3">
        <v>2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0</v>
      </c>
      <c r="AL59" s="1">
        <v>0</v>
      </c>
      <c r="AM59" s="1">
        <v>1</v>
      </c>
      <c r="AN59" s="1">
        <v>1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1</v>
      </c>
      <c r="AY59" s="1">
        <v>0</v>
      </c>
      <c r="AZ59" s="3">
        <f t="shared" si="2"/>
        <v>5</v>
      </c>
      <c r="BA59" s="1">
        <v>20</v>
      </c>
      <c r="BB59" s="1">
        <v>20</v>
      </c>
      <c r="BC59" s="1">
        <v>10</v>
      </c>
      <c r="BD59" s="1">
        <v>10</v>
      </c>
      <c r="BE59" s="1">
        <v>5</v>
      </c>
      <c r="BF59" s="1">
        <v>5</v>
      </c>
      <c r="BG59" s="1">
        <v>10</v>
      </c>
      <c r="BH59" s="1">
        <v>4</v>
      </c>
      <c r="BI59" s="3">
        <f t="shared" si="3"/>
        <v>84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</row>
    <row r="60" spans="1:134" x14ac:dyDescent="0.25">
      <c r="A60" s="1" t="s">
        <v>396</v>
      </c>
      <c r="B60" s="1">
        <v>2</v>
      </c>
      <c r="C60" s="1">
        <v>62</v>
      </c>
      <c r="D60" s="1" t="s">
        <v>397</v>
      </c>
      <c r="E60" s="1">
        <v>1</v>
      </c>
      <c r="F60" s="1" t="s">
        <v>398</v>
      </c>
      <c r="G60" s="1">
        <v>1.64</v>
      </c>
      <c r="H60" s="1" t="s">
        <v>384</v>
      </c>
      <c r="I60" s="3">
        <f t="shared" si="12"/>
        <v>23.423557406305775</v>
      </c>
      <c r="J60" s="1"/>
      <c r="K60" s="1" t="s">
        <v>312</v>
      </c>
      <c r="L60" s="8">
        <v>45485</v>
      </c>
      <c r="M60" s="1">
        <v>3</v>
      </c>
      <c r="N60" s="1">
        <v>0</v>
      </c>
      <c r="O60" s="1">
        <v>0</v>
      </c>
      <c r="P60" s="1">
        <v>0</v>
      </c>
      <c r="Q60" s="1">
        <v>3</v>
      </c>
      <c r="R60" s="1">
        <v>3</v>
      </c>
      <c r="S60" s="1">
        <v>3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3</v>
      </c>
      <c r="Z60" s="1">
        <v>0</v>
      </c>
      <c r="AA60" s="1">
        <v>0</v>
      </c>
      <c r="AB60" s="1">
        <v>3</v>
      </c>
      <c r="AC60" s="1">
        <v>3</v>
      </c>
      <c r="AD60" s="3">
        <f t="shared" si="1"/>
        <v>24</v>
      </c>
      <c r="AE60" s="3">
        <v>4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1</v>
      </c>
      <c r="AL60" s="1">
        <v>0</v>
      </c>
      <c r="AM60" s="1">
        <v>1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1</v>
      </c>
      <c r="AY60" s="1">
        <v>1</v>
      </c>
      <c r="AZ60" s="3">
        <f t="shared" si="2"/>
        <v>6</v>
      </c>
      <c r="BA60" s="1">
        <v>20</v>
      </c>
      <c r="BB60" s="1">
        <v>25</v>
      </c>
      <c r="BC60" s="1">
        <v>10</v>
      </c>
      <c r="BD60" s="1">
        <v>10</v>
      </c>
      <c r="BE60" s="1">
        <v>5</v>
      </c>
      <c r="BF60" s="1">
        <v>5</v>
      </c>
      <c r="BG60" s="1">
        <v>6</v>
      </c>
      <c r="BH60" s="1">
        <v>4</v>
      </c>
      <c r="BI60" s="3">
        <f t="shared" si="3"/>
        <v>85</v>
      </c>
      <c r="BJ60" s="1" t="s">
        <v>137</v>
      </c>
      <c r="BK60" s="1" t="s">
        <v>345</v>
      </c>
      <c r="BL60" s="1" t="s">
        <v>139</v>
      </c>
      <c r="BM60" s="1" t="s">
        <v>399</v>
      </c>
      <c r="BN60" s="1" t="s">
        <v>400</v>
      </c>
      <c r="BO60" s="1" t="s">
        <v>221</v>
      </c>
      <c r="BP60" s="1" t="s">
        <v>365</v>
      </c>
      <c r="BQ60" s="1" t="s">
        <v>366</v>
      </c>
      <c r="BR60" s="1" t="s">
        <v>345</v>
      </c>
      <c r="BS60" s="1" t="s">
        <v>178</v>
      </c>
      <c r="BT60" s="1" t="s">
        <v>167</v>
      </c>
      <c r="BU60" s="1" t="s">
        <v>194</v>
      </c>
      <c r="BV60" s="1" t="s">
        <v>242</v>
      </c>
      <c r="BW60" s="1" t="s">
        <v>155</v>
      </c>
      <c r="BX60" s="1">
        <v>1</v>
      </c>
      <c r="BY60" s="1">
        <v>1</v>
      </c>
      <c r="BZ60" s="1">
        <v>1</v>
      </c>
      <c r="CA60" s="1" t="s">
        <v>347</v>
      </c>
      <c r="CB60" s="1" t="s">
        <v>155</v>
      </c>
      <c r="CC60" s="1" t="s">
        <v>155</v>
      </c>
      <c r="CD60" s="1">
        <v>2</v>
      </c>
      <c r="CE60" s="1">
        <v>3</v>
      </c>
      <c r="CF60" s="1">
        <v>2</v>
      </c>
      <c r="CG60" s="1">
        <v>2</v>
      </c>
      <c r="CH60" s="1">
        <v>1</v>
      </c>
      <c r="CI60" s="1">
        <v>1</v>
      </c>
      <c r="CJ60" s="1">
        <v>1</v>
      </c>
      <c r="CK60" s="1">
        <v>0</v>
      </c>
      <c r="CL60" s="1">
        <v>2</v>
      </c>
      <c r="CM60" s="1">
        <v>1</v>
      </c>
      <c r="CN60" s="1">
        <v>1</v>
      </c>
      <c r="CO60" s="1">
        <v>0</v>
      </c>
      <c r="CP60" s="1" t="s">
        <v>195</v>
      </c>
      <c r="CQ60" s="1">
        <v>2</v>
      </c>
      <c r="CR60" s="1">
        <v>2</v>
      </c>
      <c r="CS60" s="1">
        <v>1</v>
      </c>
      <c r="CT60" s="1">
        <v>2</v>
      </c>
      <c r="CU60" s="1">
        <v>1</v>
      </c>
      <c r="CV60" s="1">
        <v>2</v>
      </c>
      <c r="CW60" s="1">
        <v>2</v>
      </c>
      <c r="CX60" s="1">
        <v>2</v>
      </c>
      <c r="CY60" s="1">
        <v>2</v>
      </c>
      <c r="CZ60" s="1">
        <v>1</v>
      </c>
      <c r="DA60" s="1" t="s">
        <v>195</v>
      </c>
      <c r="DB60" s="1">
        <v>1</v>
      </c>
      <c r="DC60" s="1">
        <v>2</v>
      </c>
      <c r="DD60" s="1">
        <v>2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2</v>
      </c>
      <c r="DK60" s="1">
        <v>1</v>
      </c>
      <c r="DL60" s="1">
        <v>6</v>
      </c>
      <c r="DM60" s="1">
        <v>1</v>
      </c>
      <c r="DN60" s="1">
        <v>1</v>
      </c>
      <c r="DO60" s="1">
        <v>1</v>
      </c>
      <c r="DP60" s="1">
        <v>5</v>
      </c>
      <c r="DQ60" s="1">
        <v>1</v>
      </c>
      <c r="DR60" s="1">
        <v>0</v>
      </c>
      <c r="DS60" s="1">
        <v>0</v>
      </c>
      <c r="DT60" s="1">
        <v>2</v>
      </c>
      <c r="DU60" s="1">
        <v>1</v>
      </c>
      <c r="DV60" s="1">
        <v>0</v>
      </c>
      <c r="DW60" s="1">
        <v>2</v>
      </c>
      <c r="DX60" s="1">
        <v>2</v>
      </c>
      <c r="DY60" s="1">
        <v>1</v>
      </c>
      <c r="DZ60" s="1">
        <v>1</v>
      </c>
      <c r="EA60" s="1">
        <v>3</v>
      </c>
      <c r="EB60" s="1">
        <v>5</v>
      </c>
      <c r="EC60" s="1">
        <v>2</v>
      </c>
      <c r="ED60" s="1">
        <v>1</v>
      </c>
    </row>
    <row r="61" spans="1:134" x14ac:dyDescent="0.25">
      <c r="A61" s="1" t="s">
        <v>396</v>
      </c>
      <c r="B61" s="5" t="s">
        <v>141</v>
      </c>
      <c r="C61" s="1"/>
      <c r="D61" s="1"/>
      <c r="E61" s="1"/>
      <c r="F61" s="1"/>
      <c r="G61" s="1"/>
      <c r="H61" s="1"/>
      <c r="I61" s="3"/>
      <c r="J61" s="1"/>
      <c r="K61" s="1"/>
      <c r="L61" s="10" t="s">
        <v>401</v>
      </c>
      <c r="M61" s="1">
        <v>3</v>
      </c>
      <c r="N61" s="1">
        <v>0</v>
      </c>
      <c r="O61" s="1">
        <v>0</v>
      </c>
      <c r="P61" s="1">
        <v>0</v>
      </c>
      <c r="Q61" s="1">
        <v>3</v>
      </c>
      <c r="R61" s="1">
        <v>3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3</v>
      </c>
      <c r="AC61" s="1">
        <v>0</v>
      </c>
      <c r="AD61" s="3">
        <f t="shared" si="1"/>
        <v>12</v>
      </c>
      <c r="AE61" s="3">
        <v>3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3">
        <f t="shared" si="2"/>
        <v>3</v>
      </c>
      <c r="BA61" s="1">
        <v>20</v>
      </c>
      <c r="BB61" s="1">
        <v>25</v>
      </c>
      <c r="BC61" s="1">
        <v>15</v>
      </c>
      <c r="BD61" s="1">
        <v>10</v>
      </c>
      <c r="BE61" s="1">
        <v>5</v>
      </c>
      <c r="BF61" s="1">
        <v>5</v>
      </c>
      <c r="BG61" s="1">
        <v>10</v>
      </c>
      <c r="BH61" s="1">
        <v>5</v>
      </c>
      <c r="BI61" s="3">
        <f t="shared" si="3"/>
        <v>95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</row>
    <row r="62" spans="1:134" x14ac:dyDescent="0.25">
      <c r="A62" s="1" t="s">
        <v>402</v>
      </c>
      <c r="B62" s="1">
        <v>2</v>
      </c>
      <c r="C62" s="1">
        <v>47</v>
      </c>
      <c r="D62" s="1" t="s">
        <v>134</v>
      </c>
      <c r="E62" s="1">
        <v>1</v>
      </c>
      <c r="F62" s="1" t="s">
        <v>403</v>
      </c>
      <c r="G62" s="1">
        <v>1.6</v>
      </c>
      <c r="H62" s="1" t="s">
        <v>404</v>
      </c>
      <c r="I62" s="3">
        <f t="shared" ref="I62:I66" si="13">H62/POWER(G62,2)</f>
        <v>26.171874999999996</v>
      </c>
      <c r="J62" s="1"/>
      <c r="K62" s="1" t="s">
        <v>271</v>
      </c>
      <c r="L62" s="8">
        <v>45490</v>
      </c>
      <c r="M62" s="1">
        <v>3</v>
      </c>
      <c r="N62" s="1">
        <v>0</v>
      </c>
      <c r="O62" s="1">
        <v>0</v>
      </c>
      <c r="P62" s="1">
        <v>0</v>
      </c>
      <c r="Q62" s="1">
        <v>5</v>
      </c>
      <c r="R62" s="1">
        <v>3</v>
      </c>
      <c r="S62" s="1">
        <v>3</v>
      </c>
      <c r="T62" s="1">
        <v>3</v>
      </c>
      <c r="U62" s="1">
        <v>5</v>
      </c>
      <c r="V62" s="1">
        <v>3</v>
      </c>
      <c r="W62" s="1">
        <v>0</v>
      </c>
      <c r="X62" s="1">
        <v>0</v>
      </c>
      <c r="Y62" s="1">
        <v>3</v>
      </c>
      <c r="Z62" s="1">
        <v>0</v>
      </c>
      <c r="AA62" s="1">
        <v>0</v>
      </c>
      <c r="AB62" s="1">
        <v>3</v>
      </c>
      <c r="AC62" s="1">
        <v>3</v>
      </c>
      <c r="AD62" s="3">
        <f t="shared" si="1"/>
        <v>34</v>
      </c>
      <c r="AE62" s="3">
        <v>3</v>
      </c>
      <c r="AF62" s="1">
        <v>0</v>
      </c>
      <c r="AG62" s="1">
        <v>1</v>
      </c>
      <c r="AH62" s="1">
        <v>1</v>
      </c>
      <c r="AI62" s="1">
        <v>1</v>
      </c>
      <c r="AJ62" s="1">
        <v>0</v>
      </c>
      <c r="AK62" s="1">
        <v>0</v>
      </c>
      <c r="AL62" s="1">
        <v>0</v>
      </c>
      <c r="AM62" s="1">
        <v>1</v>
      </c>
      <c r="AN62" s="1">
        <v>1</v>
      </c>
      <c r="AO62" s="1">
        <v>1</v>
      </c>
      <c r="AP62" s="1">
        <v>0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1</v>
      </c>
      <c r="AY62" s="1">
        <v>1</v>
      </c>
      <c r="AZ62" s="3">
        <f t="shared" si="2"/>
        <v>9</v>
      </c>
      <c r="BA62" s="1">
        <v>20</v>
      </c>
      <c r="BB62" s="1">
        <v>25</v>
      </c>
      <c r="BC62" s="1">
        <v>10</v>
      </c>
      <c r="BD62" s="1">
        <v>10</v>
      </c>
      <c r="BE62" s="1">
        <v>5</v>
      </c>
      <c r="BF62" s="1">
        <v>5</v>
      </c>
      <c r="BG62" s="1">
        <v>6</v>
      </c>
      <c r="BH62" s="1">
        <v>5</v>
      </c>
      <c r="BI62" s="3">
        <f t="shared" si="3"/>
        <v>86</v>
      </c>
      <c r="BJ62" s="1" t="s">
        <v>137</v>
      </c>
      <c r="BK62" s="1" t="s">
        <v>345</v>
      </c>
      <c r="BL62" s="1" t="s">
        <v>139</v>
      </c>
      <c r="BM62" s="1" t="s">
        <v>405</v>
      </c>
      <c r="BN62" s="1" t="s">
        <v>406</v>
      </c>
      <c r="BO62" s="1" t="s">
        <v>221</v>
      </c>
      <c r="BP62" s="1" t="s">
        <v>365</v>
      </c>
      <c r="BQ62" s="1" t="s">
        <v>366</v>
      </c>
      <c r="BR62" s="1" t="s">
        <v>345</v>
      </c>
      <c r="BS62" s="1" t="s">
        <v>178</v>
      </c>
      <c r="BT62" s="1" t="s">
        <v>167</v>
      </c>
      <c r="BU62" s="1" t="s">
        <v>194</v>
      </c>
      <c r="BV62" s="1" t="s">
        <v>169</v>
      </c>
      <c r="BW62" s="1" t="s">
        <v>154</v>
      </c>
      <c r="BX62" s="1">
        <v>3</v>
      </c>
      <c r="BY62" s="1">
        <v>1</v>
      </c>
      <c r="BZ62" s="1">
        <v>1</v>
      </c>
      <c r="CA62" s="1" t="s">
        <v>347</v>
      </c>
      <c r="CB62" s="1" t="s">
        <v>155</v>
      </c>
      <c r="CC62" s="1" t="s">
        <v>155</v>
      </c>
      <c r="CD62" s="1">
        <v>2</v>
      </c>
      <c r="CE62" s="1">
        <v>3</v>
      </c>
      <c r="CF62" s="1">
        <v>2</v>
      </c>
      <c r="CG62" s="1">
        <v>2</v>
      </c>
      <c r="CH62" s="1">
        <v>1</v>
      </c>
      <c r="CI62" s="1">
        <v>4</v>
      </c>
      <c r="CJ62" s="1">
        <v>1</v>
      </c>
      <c r="CK62" s="1">
        <v>0</v>
      </c>
      <c r="CL62" s="1">
        <v>2</v>
      </c>
      <c r="CM62" s="1">
        <v>1</v>
      </c>
      <c r="CN62" s="1">
        <v>1</v>
      </c>
      <c r="CO62" s="1">
        <v>0</v>
      </c>
      <c r="CP62" s="1" t="s">
        <v>195</v>
      </c>
      <c r="CQ62" s="1">
        <v>1</v>
      </c>
      <c r="CR62" s="1">
        <v>1</v>
      </c>
      <c r="CS62" s="1">
        <v>0</v>
      </c>
      <c r="CT62" s="1">
        <v>2</v>
      </c>
      <c r="CU62" s="1">
        <v>1</v>
      </c>
      <c r="CV62" s="1">
        <v>2</v>
      </c>
      <c r="CW62" s="1">
        <v>2</v>
      </c>
      <c r="CX62" s="1">
        <v>2</v>
      </c>
      <c r="CY62" s="1">
        <v>2</v>
      </c>
      <c r="CZ62" s="1">
        <v>1</v>
      </c>
      <c r="DA62" s="1" t="s">
        <v>195</v>
      </c>
      <c r="DB62" s="1">
        <v>1</v>
      </c>
      <c r="DC62" s="1">
        <v>2</v>
      </c>
      <c r="DD62" s="1">
        <v>2</v>
      </c>
      <c r="DE62" s="1">
        <v>1</v>
      </c>
      <c r="DF62" s="1">
        <v>1</v>
      </c>
      <c r="DG62" s="1">
        <v>1</v>
      </c>
      <c r="DH62" s="1">
        <v>2</v>
      </c>
      <c r="DI62" s="1">
        <v>1</v>
      </c>
      <c r="DJ62" s="1">
        <v>2</v>
      </c>
      <c r="DK62" s="1">
        <v>2</v>
      </c>
      <c r="DL62" s="1">
        <v>6</v>
      </c>
      <c r="DM62" s="1">
        <v>1</v>
      </c>
      <c r="DN62" s="1">
        <v>1</v>
      </c>
      <c r="DO62" s="1">
        <v>1</v>
      </c>
      <c r="DP62" s="1">
        <v>4</v>
      </c>
      <c r="DQ62" s="1">
        <v>1</v>
      </c>
      <c r="DR62" s="1">
        <v>1</v>
      </c>
      <c r="DS62" s="1">
        <v>1</v>
      </c>
      <c r="DT62" s="1">
        <v>2</v>
      </c>
      <c r="DU62" s="1">
        <v>1</v>
      </c>
      <c r="DV62" s="1">
        <v>0</v>
      </c>
      <c r="DW62" s="1">
        <v>2</v>
      </c>
      <c r="DX62" s="1">
        <v>2</v>
      </c>
      <c r="DY62" s="1">
        <v>6</v>
      </c>
      <c r="DZ62" s="1">
        <v>1</v>
      </c>
      <c r="EA62" s="1">
        <v>3</v>
      </c>
      <c r="EB62" s="1">
        <v>5</v>
      </c>
      <c r="EC62" s="1">
        <v>2</v>
      </c>
      <c r="ED62" s="1">
        <v>1</v>
      </c>
    </row>
    <row r="63" spans="1:134" x14ac:dyDescent="0.25">
      <c r="A63" s="1" t="s">
        <v>402</v>
      </c>
      <c r="B63" s="5" t="s">
        <v>141</v>
      </c>
      <c r="C63" s="1"/>
      <c r="D63" s="1"/>
      <c r="E63" s="1"/>
      <c r="F63" s="1"/>
      <c r="G63" s="1"/>
      <c r="H63" s="1"/>
      <c r="I63" s="3"/>
      <c r="J63" s="1"/>
      <c r="K63" s="1"/>
      <c r="L63" s="10" t="s">
        <v>407</v>
      </c>
      <c r="M63" s="1">
        <v>0</v>
      </c>
      <c r="N63" s="1">
        <v>0</v>
      </c>
      <c r="O63" s="1">
        <v>0</v>
      </c>
      <c r="P63" s="1">
        <v>0</v>
      </c>
      <c r="Q63" s="1">
        <v>3</v>
      </c>
      <c r="R63" s="1">
        <v>0</v>
      </c>
      <c r="S63" s="1">
        <v>0</v>
      </c>
      <c r="T63" s="1">
        <v>3</v>
      </c>
      <c r="U63" s="1">
        <v>3</v>
      </c>
      <c r="V63" s="1">
        <v>0</v>
      </c>
      <c r="W63" s="1">
        <v>0</v>
      </c>
      <c r="X63" s="1">
        <v>0</v>
      </c>
      <c r="Y63" s="1">
        <v>3</v>
      </c>
      <c r="Z63" s="1">
        <v>0</v>
      </c>
      <c r="AA63" s="1">
        <v>0</v>
      </c>
      <c r="AB63" s="1">
        <v>3</v>
      </c>
      <c r="AC63" s="1">
        <v>3</v>
      </c>
      <c r="AD63" s="3">
        <f t="shared" si="1"/>
        <v>18</v>
      </c>
      <c r="AE63" s="3">
        <v>2</v>
      </c>
      <c r="AF63" s="1">
        <v>0</v>
      </c>
      <c r="AG63" s="1">
        <v>1</v>
      </c>
      <c r="AH63" s="1">
        <v>1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1</v>
      </c>
      <c r="AZ63" s="3">
        <f t="shared" si="2"/>
        <v>6</v>
      </c>
      <c r="BA63" s="1">
        <v>20</v>
      </c>
      <c r="BB63" s="1">
        <v>25</v>
      </c>
      <c r="BC63" s="1">
        <v>10</v>
      </c>
      <c r="BD63" s="1">
        <v>10</v>
      </c>
      <c r="BE63" s="1">
        <v>5</v>
      </c>
      <c r="BF63" s="1">
        <v>5</v>
      </c>
      <c r="BG63" s="1">
        <v>10</v>
      </c>
      <c r="BH63" s="1">
        <v>5</v>
      </c>
      <c r="BI63" s="3">
        <f t="shared" si="3"/>
        <v>90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</row>
    <row r="64" spans="1:134" x14ac:dyDescent="0.25">
      <c r="A64" s="1" t="s">
        <v>408</v>
      </c>
      <c r="B64" s="1">
        <v>2</v>
      </c>
      <c r="C64" s="1">
        <v>67</v>
      </c>
      <c r="D64" s="1" t="s">
        <v>134</v>
      </c>
      <c r="E64" s="1">
        <v>1</v>
      </c>
      <c r="F64" s="1" t="s">
        <v>409</v>
      </c>
      <c r="G64" s="1">
        <v>1.57</v>
      </c>
      <c r="H64" s="1" t="s">
        <v>230</v>
      </c>
      <c r="I64" s="3">
        <f t="shared" si="13"/>
        <v>22.313278429145196</v>
      </c>
      <c r="J64" s="1"/>
      <c r="K64" s="1" t="s">
        <v>246</v>
      </c>
      <c r="L64" s="8">
        <v>45490</v>
      </c>
      <c r="M64" s="1">
        <v>5</v>
      </c>
      <c r="N64" s="1">
        <v>3</v>
      </c>
      <c r="O64" s="1">
        <v>0</v>
      </c>
      <c r="P64" s="1">
        <v>0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5</v>
      </c>
      <c r="W64" s="1">
        <v>3</v>
      </c>
      <c r="X64" s="1">
        <v>3</v>
      </c>
      <c r="Y64" s="1">
        <v>3</v>
      </c>
      <c r="Z64" s="1">
        <v>0</v>
      </c>
      <c r="AA64" s="1">
        <v>3</v>
      </c>
      <c r="AB64" s="1">
        <v>3</v>
      </c>
      <c r="AC64" s="1">
        <v>3</v>
      </c>
      <c r="AD64" s="3">
        <f t="shared" si="1"/>
        <v>46</v>
      </c>
      <c r="AE64" s="3">
        <v>6</v>
      </c>
      <c r="AF64" s="1">
        <v>1</v>
      </c>
      <c r="AG64" s="1">
        <v>2</v>
      </c>
      <c r="AH64" s="1">
        <v>0</v>
      </c>
      <c r="AI64" s="1">
        <v>0</v>
      </c>
      <c r="AJ64" s="1">
        <v>1</v>
      </c>
      <c r="AK64" s="1">
        <v>1</v>
      </c>
      <c r="AL64" s="1">
        <v>0</v>
      </c>
      <c r="AM64" s="1">
        <v>1</v>
      </c>
      <c r="AN64" s="1">
        <v>2</v>
      </c>
      <c r="AO64" s="1">
        <v>0</v>
      </c>
      <c r="AP64" s="1">
        <v>1</v>
      </c>
      <c r="AQ64" s="1">
        <v>1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2</v>
      </c>
      <c r="AY64" s="1">
        <v>1</v>
      </c>
      <c r="AZ64" s="3">
        <f t="shared" si="2"/>
        <v>14</v>
      </c>
      <c r="BA64" s="1">
        <v>15</v>
      </c>
      <c r="BB64" s="1">
        <v>25</v>
      </c>
      <c r="BC64" s="1">
        <v>10</v>
      </c>
      <c r="BD64" s="1">
        <v>6</v>
      </c>
      <c r="BE64" s="1">
        <v>5</v>
      </c>
      <c r="BF64" s="1">
        <v>5</v>
      </c>
      <c r="BG64" s="1">
        <v>6</v>
      </c>
      <c r="BH64" s="1">
        <v>4</v>
      </c>
      <c r="BI64" s="3">
        <f t="shared" si="3"/>
        <v>76</v>
      </c>
      <c r="BJ64" s="1" t="s">
        <v>137</v>
      </c>
      <c r="BK64" s="1" t="s">
        <v>345</v>
      </c>
      <c r="BL64" s="1" t="s">
        <v>139</v>
      </c>
      <c r="BM64" s="1" t="s">
        <v>410</v>
      </c>
      <c r="BN64" s="1" t="s">
        <v>411</v>
      </c>
      <c r="BO64" s="1" t="s">
        <v>221</v>
      </c>
      <c r="BP64" s="1" t="s">
        <v>190</v>
      </c>
      <c r="BQ64" s="1" t="s">
        <v>366</v>
      </c>
      <c r="BR64" s="1" t="s">
        <v>345</v>
      </c>
      <c r="BS64" s="1" t="s">
        <v>178</v>
      </c>
      <c r="BT64" s="1" t="s">
        <v>167</v>
      </c>
      <c r="BU64" s="1" t="s">
        <v>194</v>
      </c>
      <c r="BV64" s="1" t="s">
        <v>412</v>
      </c>
      <c r="BW64" s="1" t="s">
        <v>154</v>
      </c>
      <c r="BX64" s="1">
        <v>1</v>
      </c>
      <c r="BY64" s="1">
        <v>1</v>
      </c>
      <c r="BZ64" s="1">
        <v>1</v>
      </c>
      <c r="CA64" s="1" t="s">
        <v>347</v>
      </c>
      <c r="CB64" s="1" t="s">
        <v>155</v>
      </c>
      <c r="CC64" s="1" t="s">
        <v>155</v>
      </c>
      <c r="CD64" s="1">
        <v>2</v>
      </c>
      <c r="CE64" s="1">
        <v>3</v>
      </c>
      <c r="CF64" s="1">
        <v>2</v>
      </c>
      <c r="CG64" s="1">
        <v>2</v>
      </c>
      <c r="CH64" s="1">
        <v>1</v>
      </c>
      <c r="CI64" s="1">
        <v>1</v>
      </c>
      <c r="CJ64" s="1">
        <v>2</v>
      </c>
      <c r="CK64" s="1">
        <v>1</v>
      </c>
      <c r="CL64" s="1">
        <v>2</v>
      </c>
      <c r="CM64" s="1">
        <v>1</v>
      </c>
      <c r="CN64" s="1">
        <v>1</v>
      </c>
      <c r="CO64" s="1">
        <v>0</v>
      </c>
      <c r="CP64" s="1" t="s">
        <v>195</v>
      </c>
      <c r="CQ64" s="1">
        <v>2</v>
      </c>
      <c r="CR64" s="1">
        <v>2</v>
      </c>
      <c r="CS64" s="1">
        <v>1</v>
      </c>
      <c r="CT64" s="1">
        <v>2</v>
      </c>
      <c r="CU64" s="1">
        <v>1</v>
      </c>
      <c r="CV64" s="1">
        <v>2</v>
      </c>
      <c r="CW64" s="1">
        <v>2</v>
      </c>
      <c r="CX64" s="1">
        <v>1</v>
      </c>
      <c r="CY64" s="1">
        <v>2</v>
      </c>
      <c r="CZ64" s="1">
        <v>1</v>
      </c>
      <c r="DA64" s="1" t="s">
        <v>195</v>
      </c>
      <c r="DB64" s="1">
        <v>1</v>
      </c>
      <c r="DC64" s="1">
        <v>2</v>
      </c>
      <c r="DD64" s="1">
        <v>2</v>
      </c>
      <c r="DE64" s="1">
        <v>1</v>
      </c>
      <c r="DF64" s="1">
        <v>1</v>
      </c>
      <c r="DG64" s="1">
        <v>2</v>
      </c>
      <c r="DH64" s="1">
        <v>2</v>
      </c>
      <c r="DI64" s="1">
        <v>1</v>
      </c>
      <c r="DJ64" s="1">
        <v>2</v>
      </c>
      <c r="DK64" s="1">
        <v>1</v>
      </c>
      <c r="DL64" s="1">
        <v>6</v>
      </c>
      <c r="DM64" s="1">
        <v>1</v>
      </c>
      <c r="DN64" s="1">
        <v>1</v>
      </c>
      <c r="DO64" s="1">
        <v>1</v>
      </c>
      <c r="DP64" s="1">
        <v>4</v>
      </c>
      <c r="DQ64" s="1">
        <v>2</v>
      </c>
      <c r="DR64" s="1">
        <v>1</v>
      </c>
      <c r="DS64" s="1">
        <v>1</v>
      </c>
      <c r="DT64" s="1">
        <v>2</v>
      </c>
      <c r="DU64" s="1">
        <v>1</v>
      </c>
      <c r="DV64" s="1">
        <v>0</v>
      </c>
      <c r="DW64" s="1">
        <v>2</v>
      </c>
      <c r="DX64" s="1">
        <v>2</v>
      </c>
      <c r="DY64" s="1">
        <v>1</v>
      </c>
      <c r="DZ64" s="1">
        <v>1</v>
      </c>
      <c r="EA64" s="1">
        <v>3</v>
      </c>
      <c r="EB64" s="1">
        <v>5</v>
      </c>
      <c r="EC64" s="1">
        <v>2</v>
      </c>
      <c r="ED64" s="1">
        <v>1</v>
      </c>
    </row>
    <row r="65" spans="1:134" x14ac:dyDescent="0.25">
      <c r="A65" s="1" t="s">
        <v>408</v>
      </c>
      <c r="B65" s="5" t="s">
        <v>141</v>
      </c>
      <c r="C65" s="1"/>
      <c r="D65" s="1"/>
      <c r="E65" s="1"/>
      <c r="F65" s="1"/>
      <c r="G65" s="1"/>
      <c r="H65" s="1"/>
      <c r="I65" s="3"/>
      <c r="J65" s="1"/>
      <c r="K65" s="1"/>
      <c r="L65" s="10" t="s">
        <v>407</v>
      </c>
      <c r="M65" s="1">
        <v>3</v>
      </c>
      <c r="N65" s="1">
        <v>0</v>
      </c>
      <c r="O65" s="1">
        <v>0</v>
      </c>
      <c r="P65" s="1">
        <v>0</v>
      </c>
      <c r="Q65" s="1">
        <v>3</v>
      </c>
      <c r="R65" s="1">
        <v>0</v>
      </c>
      <c r="S65" s="1">
        <v>0</v>
      </c>
      <c r="T65" s="1">
        <v>3</v>
      </c>
      <c r="U65" s="1">
        <v>0</v>
      </c>
      <c r="V65" s="1">
        <v>3</v>
      </c>
      <c r="W65" s="1">
        <v>0</v>
      </c>
      <c r="X65" s="1">
        <v>0</v>
      </c>
      <c r="Y65" s="1">
        <v>3</v>
      </c>
      <c r="Z65" s="1">
        <v>0</v>
      </c>
      <c r="AA65" s="1">
        <v>0</v>
      </c>
      <c r="AB65" s="1">
        <v>3</v>
      </c>
      <c r="AC65" s="1">
        <v>0</v>
      </c>
      <c r="AD65" s="3">
        <f t="shared" si="1"/>
        <v>18</v>
      </c>
      <c r="AE65" s="3">
        <v>4</v>
      </c>
      <c r="AF65" s="1">
        <v>0</v>
      </c>
      <c r="AG65" s="1">
        <v>1</v>
      </c>
      <c r="AH65" s="1">
        <v>0</v>
      </c>
      <c r="AI65" s="1">
        <v>0</v>
      </c>
      <c r="AJ65" s="1">
        <v>1</v>
      </c>
      <c r="AK65" s="1">
        <v>1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1</v>
      </c>
      <c r="AY65" s="1">
        <v>0</v>
      </c>
      <c r="AZ65" s="3">
        <f t="shared" si="2"/>
        <v>5</v>
      </c>
      <c r="BA65" s="1">
        <v>20</v>
      </c>
      <c r="BB65" s="1">
        <v>25</v>
      </c>
      <c r="BC65" s="1">
        <v>10</v>
      </c>
      <c r="BD65" s="1">
        <v>10</v>
      </c>
      <c r="BE65" s="1">
        <v>5</v>
      </c>
      <c r="BF65" s="1">
        <v>5</v>
      </c>
      <c r="BG65" s="1">
        <v>10</v>
      </c>
      <c r="BH65" s="1">
        <v>4</v>
      </c>
      <c r="BI65" s="3">
        <f t="shared" si="3"/>
        <v>89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</row>
    <row r="66" spans="1:134" x14ac:dyDescent="0.25">
      <c r="A66" s="1" t="s">
        <v>413</v>
      </c>
      <c r="B66" s="1">
        <v>2</v>
      </c>
      <c r="C66" s="1">
        <v>57</v>
      </c>
      <c r="D66" s="1" t="s">
        <v>134</v>
      </c>
      <c r="E66" s="1">
        <v>1</v>
      </c>
      <c r="F66" s="1" t="s">
        <v>414</v>
      </c>
      <c r="G66" s="1">
        <v>1.67</v>
      </c>
      <c r="H66" s="1" t="s">
        <v>415</v>
      </c>
      <c r="I66" s="3">
        <f t="shared" si="13"/>
        <v>24.382372978593711</v>
      </c>
      <c r="J66" s="1"/>
      <c r="K66" s="1" t="s">
        <v>187</v>
      </c>
      <c r="L66" s="8">
        <v>45490</v>
      </c>
      <c r="M66" s="1">
        <v>5</v>
      </c>
      <c r="N66" s="1">
        <v>0</v>
      </c>
      <c r="O66" s="1">
        <v>3</v>
      </c>
      <c r="P66" s="1">
        <v>3</v>
      </c>
      <c r="Q66" s="1">
        <v>5</v>
      </c>
      <c r="R66" s="1">
        <v>3</v>
      </c>
      <c r="S66" s="1">
        <v>3</v>
      </c>
      <c r="T66" s="1">
        <v>5</v>
      </c>
      <c r="U66" s="1">
        <v>5</v>
      </c>
      <c r="V66" s="1">
        <v>5</v>
      </c>
      <c r="W66" s="1">
        <v>0</v>
      </c>
      <c r="X66" s="1">
        <v>3</v>
      </c>
      <c r="Y66" s="1">
        <v>3</v>
      </c>
      <c r="Z66" s="1">
        <v>3</v>
      </c>
      <c r="AA66" s="1">
        <v>0</v>
      </c>
      <c r="AB66" s="1">
        <v>3</v>
      </c>
      <c r="AC66" s="1">
        <v>3</v>
      </c>
      <c r="AD66" s="3">
        <f t="shared" ref="AD66:AD127" si="14">SUM(M66:AC66)</f>
        <v>52</v>
      </c>
      <c r="AE66" s="3">
        <v>3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1</v>
      </c>
      <c r="AL66" s="1">
        <v>1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2</v>
      </c>
      <c r="AY66" s="1">
        <v>1</v>
      </c>
      <c r="AZ66" s="3">
        <f t="shared" ref="AZ66:AZ127" si="15">SUM(AF66:AY66)</f>
        <v>8</v>
      </c>
      <c r="BA66" s="1">
        <v>15</v>
      </c>
      <c r="BB66" s="1">
        <v>15</v>
      </c>
      <c r="BC66" s="1">
        <v>10</v>
      </c>
      <c r="BD66" s="1">
        <v>10</v>
      </c>
      <c r="BE66" s="1">
        <v>5</v>
      </c>
      <c r="BF66" s="1">
        <v>5</v>
      </c>
      <c r="BG66" s="1">
        <v>6</v>
      </c>
      <c r="BH66" s="1">
        <v>4</v>
      </c>
      <c r="BI66" s="3">
        <f t="shared" ref="BI66:BI127" si="16">SUM(BA66:BH66)</f>
        <v>70</v>
      </c>
      <c r="BJ66" s="1" t="s">
        <v>137</v>
      </c>
      <c r="BK66" s="1" t="s">
        <v>345</v>
      </c>
      <c r="BL66" s="1" t="s">
        <v>139</v>
      </c>
      <c r="BM66" s="1" t="s">
        <v>416</v>
      </c>
      <c r="BN66" s="1" t="s">
        <v>417</v>
      </c>
      <c r="BO66" s="1" t="s">
        <v>342</v>
      </c>
      <c r="BP66" s="1" t="s">
        <v>343</v>
      </c>
      <c r="BQ66" s="1" t="s">
        <v>366</v>
      </c>
      <c r="BR66" s="1" t="s">
        <v>345</v>
      </c>
      <c r="BS66" s="1" t="s">
        <v>178</v>
      </c>
      <c r="BT66" s="1" t="s">
        <v>137</v>
      </c>
      <c r="BU66" s="1" t="s">
        <v>374</v>
      </c>
      <c r="BV66" s="1" t="s">
        <v>169</v>
      </c>
      <c r="BW66" s="1" t="s">
        <v>154</v>
      </c>
      <c r="BX66" s="1">
        <v>1</v>
      </c>
      <c r="BY66" s="1">
        <v>1</v>
      </c>
      <c r="BZ66" s="1">
        <v>1</v>
      </c>
      <c r="CA66" s="1" t="s">
        <v>347</v>
      </c>
      <c r="CB66" s="1" t="s">
        <v>155</v>
      </c>
      <c r="CC66" s="1" t="s">
        <v>155</v>
      </c>
      <c r="CD66" s="1">
        <v>2</v>
      </c>
      <c r="CE66" s="1">
        <v>3</v>
      </c>
      <c r="CF66" s="1">
        <v>2</v>
      </c>
      <c r="CG66" s="1">
        <v>2</v>
      </c>
      <c r="CH66" s="1">
        <v>1</v>
      </c>
      <c r="CI66" s="1">
        <v>1</v>
      </c>
      <c r="CJ66" s="1">
        <v>1</v>
      </c>
      <c r="CK66" s="1">
        <v>0</v>
      </c>
      <c r="CL66" s="1">
        <v>2</v>
      </c>
      <c r="CM66" s="1">
        <v>2</v>
      </c>
      <c r="CN66" s="1">
        <v>2</v>
      </c>
      <c r="CO66" s="1">
        <v>1</v>
      </c>
      <c r="CP66" s="1" t="s">
        <v>157</v>
      </c>
      <c r="CQ66" s="1">
        <v>2</v>
      </c>
      <c r="CR66" s="1">
        <v>2</v>
      </c>
      <c r="CS66" s="1">
        <v>1</v>
      </c>
      <c r="CT66" s="1">
        <v>2</v>
      </c>
      <c r="CU66" s="1">
        <v>1</v>
      </c>
      <c r="CV66" s="1">
        <v>2</v>
      </c>
      <c r="CW66" s="1">
        <v>2</v>
      </c>
      <c r="CX66" s="1">
        <v>2</v>
      </c>
      <c r="CY66" s="1">
        <v>2</v>
      </c>
      <c r="CZ66" s="1">
        <v>1</v>
      </c>
      <c r="DA66" s="1" t="s">
        <v>195</v>
      </c>
      <c r="DB66" s="1">
        <v>1</v>
      </c>
      <c r="DC66" s="1">
        <v>2</v>
      </c>
      <c r="DD66" s="1">
        <v>3</v>
      </c>
      <c r="DE66" s="1">
        <v>1</v>
      </c>
      <c r="DF66" s="1">
        <v>4</v>
      </c>
      <c r="DG66" s="1">
        <v>1</v>
      </c>
      <c r="DH66" s="1">
        <v>1</v>
      </c>
      <c r="DI66" s="1">
        <v>1</v>
      </c>
      <c r="DJ66" s="1">
        <v>2</v>
      </c>
      <c r="DK66" s="1">
        <v>1</v>
      </c>
      <c r="DL66" s="1">
        <v>6</v>
      </c>
      <c r="DM66" s="1">
        <v>1</v>
      </c>
      <c r="DN66" s="1">
        <v>1</v>
      </c>
      <c r="DO66" s="1">
        <v>2</v>
      </c>
      <c r="DP66" s="1">
        <v>1</v>
      </c>
      <c r="DQ66" s="1">
        <v>2</v>
      </c>
      <c r="DR66" s="1">
        <v>1</v>
      </c>
      <c r="DS66" s="1">
        <v>1</v>
      </c>
      <c r="DT66" s="1">
        <v>2</v>
      </c>
      <c r="DU66" s="1">
        <v>1</v>
      </c>
      <c r="DV66" s="1">
        <v>0</v>
      </c>
      <c r="DW66" s="1">
        <v>2</v>
      </c>
      <c r="DX66" s="1">
        <v>2</v>
      </c>
      <c r="DY66" s="1">
        <v>1</v>
      </c>
      <c r="DZ66" s="1">
        <v>1</v>
      </c>
      <c r="EA66" s="1">
        <v>3</v>
      </c>
      <c r="EB66" s="1">
        <v>1</v>
      </c>
      <c r="EC66" s="1">
        <v>9</v>
      </c>
      <c r="ED66" s="1">
        <v>5</v>
      </c>
    </row>
    <row r="67" spans="1:134" x14ac:dyDescent="0.25">
      <c r="A67" s="1" t="s">
        <v>413</v>
      </c>
      <c r="B67" s="5" t="s">
        <v>141</v>
      </c>
      <c r="C67" s="1"/>
      <c r="D67" s="1"/>
      <c r="E67" s="1"/>
      <c r="F67" s="1"/>
      <c r="G67" s="1"/>
      <c r="H67" s="1"/>
      <c r="I67" s="3"/>
      <c r="J67" s="1"/>
      <c r="K67" s="1"/>
      <c r="L67" s="10" t="s">
        <v>407</v>
      </c>
      <c r="M67" s="1">
        <v>3</v>
      </c>
      <c r="N67" s="1">
        <v>0</v>
      </c>
      <c r="O67" s="1">
        <v>0</v>
      </c>
      <c r="P67" s="1">
        <v>0</v>
      </c>
      <c r="Q67" s="1">
        <v>3</v>
      </c>
      <c r="R67" s="1">
        <v>3</v>
      </c>
      <c r="S67" s="1">
        <v>0</v>
      </c>
      <c r="T67" s="1">
        <v>3</v>
      </c>
      <c r="U67" s="1">
        <v>3</v>
      </c>
      <c r="V67" s="1">
        <v>3</v>
      </c>
      <c r="W67" s="1">
        <v>0</v>
      </c>
      <c r="X67" s="1">
        <v>3</v>
      </c>
      <c r="Y67" s="1">
        <v>3</v>
      </c>
      <c r="Z67" s="1">
        <v>0</v>
      </c>
      <c r="AA67" s="1">
        <v>0</v>
      </c>
      <c r="AB67" s="1">
        <v>0</v>
      </c>
      <c r="AC67" s="1">
        <v>3</v>
      </c>
      <c r="AD67" s="3">
        <f t="shared" si="14"/>
        <v>27</v>
      </c>
      <c r="AE67" s="3">
        <v>2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1</v>
      </c>
      <c r="AY67" s="1">
        <v>0</v>
      </c>
      <c r="AZ67" s="3">
        <f t="shared" si="15"/>
        <v>2</v>
      </c>
      <c r="BA67" s="1">
        <v>20</v>
      </c>
      <c r="BB67" s="1">
        <v>25</v>
      </c>
      <c r="BC67" s="1">
        <v>10</v>
      </c>
      <c r="BD67" s="1">
        <v>10</v>
      </c>
      <c r="BE67" s="1">
        <v>5</v>
      </c>
      <c r="BF67" s="1">
        <v>5</v>
      </c>
      <c r="BG67" s="1">
        <v>10</v>
      </c>
      <c r="BH67" s="1">
        <v>5</v>
      </c>
      <c r="BI67" s="3">
        <f t="shared" si="16"/>
        <v>90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</row>
    <row r="68" spans="1:134" x14ac:dyDescent="0.25">
      <c r="A68" s="1" t="s">
        <v>418</v>
      </c>
      <c r="B68" s="1">
        <v>1</v>
      </c>
      <c r="C68" s="1">
        <v>61</v>
      </c>
      <c r="D68" s="1" t="s">
        <v>134</v>
      </c>
      <c r="E68" s="1">
        <v>1</v>
      </c>
      <c r="F68" s="1" t="s">
        <v>419</v>
      </c>
      <c r="G68" s="1">
        <v>1.75</v>
      </c>
      <c r="H68" s="1" t="s">
        <v>358</v>
      </c>
      <c r="I68" s="3">
        <f t="shared" ref="I68:I72" si="17">H68/POWER(G68,2)</f>
        <v>26.122448979591837</v>
      </c>
      <c r="J68" s="1"/>
      <c r="K68" s="1" t="s">
        <v>145</v>
      </c>
      <c r="L68" s="8">
        <v>45525</v>
      </c>
      <c r="M68" s="1">
        <v>3</v>
      </c>
      <c r="N68" s="1">
        <v>0</v>
      </c>
      <c r="O68" s="1">
        <v>3</v>
      </c>
      <c r="P68" s="1">
        <v>3</v>
      </c>
      <c r="Q68" s="1">
        <v>5</v>
      </c>
      <c r="R68" s="1">
        <v>3</v>
      </c>
      <c r="S68" s="1">
        <v>3</v>
      </c>
      <c r="T68" s="1">
        <v>3</v>
      </c>
      <c r="U68" s="1">
        <v>3</v>
      </c>
      <c r="V68" s="1">
        <v>0</v>
      </c>
      <c r="W68" s="1">
        <v>0</v>
      </c>
      <c r="X68" s="1">
        <v>0</v>
      </c>
      <c r="Y68" s="1">
        <v>3</v>
      </c>
      <c r="Z68" s="1">
        <v>3</v>
      </c>
      <c r="AA68" s="1">
        <v>0</v>
      </c>
      <c r="AB68" s="1">
        <v>3</v>
      </c>
      <c r="AC68" s="1">
        <v>0</v>
      </c>
      <c r="AD68" s="3">
        <f t="shared" si="14"/>
        <v>35</v>
      </c>
      <c r="AE68" s="3">
        <v>5</v>
      </c>
      <c r="AF68" s="1">
        <v>1</v>
      </c>
      <c r="AG68" s="1">
        <v>2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1</v>
      </c>
      <c r="AN68" s="1">
        <v>1</v>
      </c>
      <c r="AO68" s="1">
        <v>0</v>
      </c>
      <c r="AP68" s="1">
        <v>0</v>
      </c>
      <c r="AQ68" s="1">
        <v>1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1</v>
      </c>
      <c r="AY68" s="1">
        <v>1</v>
      </c>
      <c r="AZ68" s="3">
        <f t="shared" si="15"/>
        <v>9</v>
      </c>
      <c r="BA68" s="1">
        <v>15</v>
      </c>
      <c r="BB68" s="1">
        <v>20</v>
      </c>
      <c r="BC68" s="1">
        <v>15</v>
      </c>
      <c r="BD68" s="1">
        <v>10</v>
      </c>
      <c r="BE68" s="1">
        <v>5</v>
      </c>
      <c r="BF68" s="1">
        <v>5</v>
      </c>
      <c r="BG68" s="1">
        <v>6</v>
      </c>
      <c r="BH68" s="1">
        <v>4</v>
      </c>
      <c r="BI68" s="3">
        <f t="shared" si="16"/>
        <v>80</v>
      </c>
      <c r="BJ68" s="1" t="s">
        <v>351</v>
      </c>
      <c r="BK68" s="1" t="s">
        <v>345</v>
      </c>
      <c r="BL68" s="1" t="s">
        <v>339</v>
      </c>
      <c r="BM68" s="1" t="s">
        <v>420</v>
      </c>
      <c r="BN68" s="1" t="s">
        <v>421</v>
      </c>
      <c r="BO68" s="1" t="s">
        <v>221</v>
      </c>
      <c r="BP68" s="1" t="s">
        <v>422</v>
      </c>
      <c r="BQ68" s="1" t="s">
        <v>423</v>
      </c>
      <c r="BR68" s="1" t="s">
        <v>345</v>
      </c>
      <c r="BS68" s="1" t="s">
        <v>178</v>
      </c>
      <c r="BT68" s="1" t="s">
        <v>167</v>
      </c>
      <c r="BU68" s="1" t="s">
        <v>194</v>
      </c>
      <c r="BV68" s="1" t="s">
        <v>169</v>
      </c>
      <c r="BW68" s="1" t="s">
        <v>155</v>
      </c>
      <c r="BX68" s="1">
        <v>1</v>
      </c>
      <c r="BY68" s="1">
        <v>1</v>
      </c>
      <c r="BZ68" s="1">
        <v>1</v>
      </c>
      <c r="CA68" s="1" t="s">
        <v>155</v>
      </c>
      <c r="CB68" s="1" t="s">
        <v>155</v>
      </c>
      <c r="CC68" s="1" t="s">
        <v>155</v>
      </c>
      <c r="CD68" s="1">
        <v>2</v>
      </c>
      <c r="CE68" s="1">
        <v>3</v>
      </c>
      <c r="CF68" s="1">
        <v>2</v>
      </c>
      <c r="CG68" s="1">
        <v>2</v>
      </c>
      <c r="CH68" s="1">
        <v>1</v>
      </c>
      <c r="CI68" s="1">
        <v>1</v>
      </c>
      <c r="CJ68" s="1">
        <v>2</v>
      </c>
      <c r="CK68" s="1">
        <v>1</v>
      </c>
      <c r="CL68" s="1">
        <v>2</v>
      </c>
      <c r="CM68" s="1">
        <v>2</v>
      </c>
      <c r="CN68" s="1">
        <v>2</v>
      </c>
      <c r="CO68" s="1">
        <v>1</v>
      </c>
      <c r="CP68" s="1" t="s">
        <v>354</v>
      </c>
      <c r="CQ68" s="1">
        <v>2</v>
      </c>
      <c r="CR68" s="1">
        <v>2</v>
      </c>
      <c r="CS68" s="1">
        <v>1</v>
      </c>
      <c r="CT68" s="1">
        <v>2</v>
      </c>
      <c r="CU68" s="1">
        <v>1</v>
      </c>
      <c r="CV68" s="1">
        <v>1</v>
      </c>
      <c r="CW68" s="1">
        <v>2</v>
      </c>
      <c r="CX68" s="1">
        <v>4</v>
      </c>
      <c r="CY68" s="1">
        <v>2</v>
      </c>
      <c r="CZ68" s="1">
        <v>1</v>
      </c>
      <c r="DA68" s="1" t="s">
        <v>195</v>
      </c>
      <c r="DB68" s="1">
        <v>1</v>
      </c>
      <c r="DC68" s="1">
        <v>2</v>
      </c>
      <c r="DD68" s="1">
        <v>3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2</v>
      </c>
      <c r="DK68" s="1">
        <v>1</v>
      </c>
      <c r="DL68" s="1">
        <v>6</v>
      </c>
      <c r="DM68" s="1">
        <v>1</v>
      </c>
      <c r="DN68" s="1">
        <v>1</v>
      </c>
      <c r="DO68" s="1">
        <v>1</v>
      </c>
      <c r="DP68" s="1">
        <v>5</v>
      </c>
      <c r="DQ68" s="1">
        <v>1</v>
      </c>
      <c r="DR68" s="1">
        <v>1</v>
      </c>
      <c r="DS68" s="1">
        <v>1</v>
      </c>
      <c r="DT68" s="1">
        <v>2</v>
      </c>
      <c r="DU68" s="1">
        <v>1</v>
      </c>
      <c r="DV68" s="1">
        <v>0</v>
      </c>
      <c r="DW68" s="1">
        <v>2</v>
      </c>
      <c r="DX68" s="1">
        <v>2</v>
      </c>
      <c r="DY68" s="1">
        <v>1</v>
      </c>
      <c r="DZ68" s="1">
        <v>1</v>
      </c>
      <c r="EA68" s="1">
        <v>3</v>
      </c>
      <c r="EB68" s="1">
        <v>5</v>
      </c>
      <c r="EC68" s="1">
        <v>2</v>
      </c>
      <c r="ED68" s="1">
        <v>1</v>
      </c>
    </row>
    <row r="69" spans="1:134" x14ac:dyDescent="0.25">
      <c r="A69" s="1" t="s">
        <v>418</v>
      </c>
      <c r="B69" s="5" t="s">
        <v>141</v>
      </c>
      <c r="C69" s="1"/>
      <c r="D69" s="1"/>
      <c r="E69" s="1"/>
      <c r="F69" s="1"/>
      <c r="G69" s="1"/>
      <c r="H69" s="1"/>
      <c r="I69" s="3"/>
      <c r="J69" s="1"/>
      <c r="K69" s="1"/>
      <c r="L69" s="10" t="s">
        <v>424</v>
      </c>
      <c r="M69" s="1">
        <v>3</v>
      </c>
      <c r="N69" s="1">
        <v>0</v>
      </c>
      <c r="O69" s="1">
        <v>0</v>
      </c>
      <c r="P69" s="1">
        <v>0</v>
      </c>
      <c r="Q69" s="1">
        <v>3</v>
      </c>
      <c r="R69" s="1">
        <v>3</v>
      </c>
      <c r="S69" s="1">
        <v>3</v>
      </c>
      <c r="T69" s="1">
        <v>0</v>
      </c>
      <c r="U69" s="1">
        <v>3</v>
      </c>
      <c r="V69" s="1">
        <v>0</v>
      </c>
      <c r="W69" s="1">
        <v>0</v>
      </c>
      <c r="X69" s="1">
        <v>0</v>
      </c>
      <c r="Y69" s="1">
        <v>0</v>
      </c>
      <c r="Z69" s="1">
        <v>3</v>
      </c>
      <c r="AA69" s="1">
        <v>0</v>
      </c>
      <c r="AB69" s="1">
        <v>3</v>
      </c>
      <c r="AC69" s="1">
        <v>0</v>
      </c>
      <c r="AD69" s="3">
        <f t="shared" si="14"/>
        <v>21</v>
      </c>
      <c r="AE69" s="3">
        <v>4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1</v>
      </c>
      <c r="AL69" s="1">
        <v>0</v>
      </c>
      <c r="AM69" s="1">
        <v>1</v>
      </c>
      <c r="AN69" s="1">
        <v>1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3">
        <f t="shared" si="15"/>
        <v>6</v>
      </c>
      <c r="BA69" s="1">
        <v>20</v>
      </c>
      <c r="BB69" s="1">
        <v>20</v>
      </c>
      <c r="BC69" s="1">
        <v>15</v>
      </c>
      <c r="BD69" s="1">
        <v>10</v>
      </c>
      <c r="BE69" s="1">
        <v>5</v>
      </c>
      <c r="BF69" s="1">
        <v>5</v>
      </c>
      <c r="BG69" s="1">
        <v>6</v>
      </c>
      <c r="BH69" s="1">
        <v>5</v>
      </c>
      <c r="BI69" s="3">
        <f t="shared" si="16"/>
        <v>86</v>
      </c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</row>
    <row r="70" spans="1:134" x14ac:dyDescent="0.25">
      <c r="A70" s="1" t="s">
        <v>425</v>
      </c>
      <c r="B70" s="1">
        <v>2</v>
      </c>
      <c r="C70" s="1">
        <v>78</v>
      </c>
      <c r="D70" s="1" t="s">
        <v>134</v>
      </c>
      <c r="E70" s="1">
        <v>1</v>
      </c>
      <c r="F70" s="1" t="s">
        <v>426</v>
      </c>
      <c r="G70" s="1">
        <v>1.6</v>
      </c>
      <c r="H70" s="1" t="s">
        <v>230</v>
      </c>
      <c r="I70" s="3">
        <f t="shared" si="17"/>
        <v>21.484374999999996</v>
      </c>
      <c r="J70" s="1"/>
      <c r="K70" s="1" t="s">
        <v>173</v>
      </c>
      <c r="L70" s="8">
        <v>45518</v>
      </c>
      <c r="M70" s="1">
        <v>3</v>
      </c>
      <c r="N70" s="1">
        <v>3</v>
      </c>
      <c r="O70" s="1">
        <v>0</v>
      </c>
      <c r="P70" s="1">
        <v>0</v>
      </c>
      <c r="Q70" s="1">
        <v>3</v>
      </c>
      <c r="R70" s="1">
        <v>3</v>
      </c>
      <c r="S70" s="1">
        <v>3</v>
      </c>
      <c r="T70" s="1">
        <v>3</v>
      </c>
      <c r="U70" s="1">
        <v>5</v>
      </c>
      <c r="V70" s="1">
        <v>3</v>
      </c>
      <c r="W70" s="1">
        <v>3</v>
      </c>
      <c r="X70" s="1">
        <v>3</v>
      </c>
      <c r="Y70" s="1">
        <v>3</v>
      </c>
      <c r="Z70" s="1">
        <v>3</v>
      </c>
      <c r="AA70" s="1">
        <v>0</v>
      </c>
      <c r="AB70" s="1">
        <v>3</v>
      </c>
      <c r="AC70" s="1">
        <v>3</v>
      </c>
      <c r="AD70" s="3">
        <f t="shared" si="14"/>
        <v>44</v>
      </c>
      <c r="AE70" s="3">
        <v>5</v>
      </c>
      <c r="AF70" s="1">
        <v>1</v>
      </c>
      <c r="AG70" s="1">
        <v>1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2</v>
      </c>
      <c r="AY70" s="1">
        <v>1</v>
      </c>
      <c r="AZ70" s="3">
        <f t="shared" si="15"/>
        <v>8</v>
      </c>
      <c r="BA70" s="1">
        <v>15</v>
      </c>
      <c r="BB70" s="1">
        <v>15</v>
      </c>
      <c r="BC70" s="1">
        <v>15</v>
      </c>
      <c r="BD70" s="1">
        <v>6</v>
      </c>
      <c r="BE70" s="1">
        <v>5</v>
      </c>
      <c r="BF70" s="1">
        <v>5</v>
      </c>
      <c r="BG70" s="1">
        <v>6</v>
      </c>
      <c r="BH70" s="1">
        <v>4</v>
      </c>
      <c r="BI70" s="3">
        <f t="shared" si="16"/>
        <v>71</v>
      </c>
      <c r="BJ70" s="1" t="s">
        <v>351</v>
      </c>
      <c r="BK70" s="1" t="s">
        <v>345</v>
      </c>
      <c r="BL70" s="1" t="s">
        <v>339</v>
      </c>
      <c r="BM70" s="1" t="s">
        <v>427</v>
      </c>
      <c r="BN70" s="1" t="s">
        <v>428</v>
      </c>
      <c r="BO70" s="1" t="s">
        <v>209</v>
      </c>
      <c r="BP70" s="1" t="s">
        <v>164</v>
      </c>
      <c r="BQ70" s="1" t="s">
        <v>429</v>
      </c>
      <c r="BR70" s="1" t="s">
        <v>345</v>
      </c>
      <c r="BS70" s="1" t="s">
        <v>178</v>
      </c>
      <c r="BT70" s="1" t="s">
        <v>167</v>
      </c>
      <c r="BU70" s="1" t="s">
        <v>374</v>
      </c>
      <c r="BV70" s="1" t="s">
        <v>242</v>
      </c>
      <c r="BW70" s="1" t="s">
        <v>241</v>
      </c>
      <c r="BX70" s="1">
        <v>1</v>
      </c>
      <c r="BY70" s="1">
        <v>1</v>
      </c>
      <c r="BZ70" s="1">
        <v>1</v>
      </c>
      <c r="CA70" s="1" t="s">
        <v>347</v>
      </c>
      <c r="CB70" s="1" t="s">
        <v>155</v>
      </c>
      <c r="CC70" s="1" t="s">
        <v>155</v>
      </c>
      <c r="CD70" s="1">
        <v>2</v>
      </c>
      <c r="CE70" s="1">
        <v>3</v>
      </c>
      <c r="CF70" s="1">
        <v>2</v>
      </c>
      <c r="CG70" s="1">
        <v>2</v>
      </c>
      <c r="CH70" s="1">
        <v>1</v>
      </c>
      <c r="CI70" s="1">
        <v>1</v>
      </c>
      <c r="CJ70" s="1">
        <v>2</v>
      </c>
      <c r="CK70" s="1">
        <v>1</v>
      </c>
      <c r="CL70" s="1">
        <v>2</v>
      </c>
      <c r="CM70" s="1">
        <v>2</v>
      </c>
      <c r="CN70" s="1">
        <v>2</v>
      </c>
      <c r="CO70" s="1">
        <v>1</v>
      </c>
      <c r="CP70" s="1" t="s">
        <v>354</v>
      </c>
      <c r="CQ70" s="1">
        <v>2</v>
      </c>
      <c r="CR70" s="1">
        <v>2</v>
      </c>
      <c r="CS70" s="1">
        <v>1</v>
      </c>
      <c r="CT70" s="1">
        <v>2</v>
      </c>
      <c r="CU70" s="1">
        <v>1</v>
      </c>
      <c r="CV70" s="1">
        <v>1</v>
      </c>
      <c r="CW70" s="1">
        <v>2</v>
      </c>
      <c r="CX70" s="1">
        <v>1</v>
      </c>
      <c r="CY70" s="1">
        <v>2</v>
      </c>
      <c r="CZ70" s="1">
        <v>1</v>
      </c>
      <c r="DA70" s="1" t="s">
        <v>195</v>
      </c>
      <c r="DB70" s="1">
        <v>1</v>
      </c>
      <c r="DC70" s="1">
        <v>2</v>
      </c>
      <c r="DD70" s="1">
        <v>3</v>
      </c>
      <c r="DE70" s="1">
        <v>1</v>
      </c>
      <c r="DF70" s="1">
        <v>1</v>
      </c>
      <c r="DG70" s="1">
        <v>1</v>
      </c>
      <c r="DH70" s="1">
        <v>2</v>
      </c>
      <c r="DI70" s="1">
        <v>1</v>
      </c>
      <c r="DJ70" s="1">
        <v>2</v>
      </c>
      <c r="DK70" s="1">
        <v>1</v>
      </c>
      <c r="DL70" s="1">
        <v>6</v>
      </c>
      <c r="DM70" s="1">
        <v>1</v>
      </c>
      <c r="DN70" s="1">
        <v>1</v>
      </c>
      <c r="DO70" s="1">
        <v>1</v>
      </c>
      <c r="DP70" s="1">
        <v>5</v>
      </c>
      <c r="DQ70" s="1">
        <v>1</v>
      </c>
      <c r="DR70" s="1">
        <v>0</v>
      </c>
      <c r="DS70" s="1">
        <v>0</v>
      </c>
      <c r="DT70" s="1">
        <v>2</v>
      </c>
      <c r="DU70" s="1">
        <v>1</v>
      </c>
      <c r="DV70" s="1">
        <v>0</v>
      </c>
      <c r="DW70" s="1">
        <v>2</v>
      </c>
      <c r="DX70" s="1">
        <v>2</v>
      </c>
      <c r="DY70" s="1">
        <v>1</v>
      </c>
      <c r="DZ70" s="1">
        <v>1</v>
      </c>
      <c r="EA70" s="1">
        <v>3</v>
      </c>
      <c r="EB70" s="1">
        <v>5</v>
      </c>
      <c r="EC70" s="1">
        <v>9</v>
      </c>
      <c r="ED70" s="1">
        <v>5</v>
      </c>
    </row>
    <row r="71" spans="1:134" x14ac:dyDescent="0.25">
      <c r="A71" s="1" t="s">
        <v>425</v>
      </c>
      <c r="B71" s="5" t="s">
        <v>141</v>
      </c>
      <c r="C71" s="1"/>
      <c r="D71" s="1"/>
      <c r="E71" s="1"/>
      <c r="F71" s="1"/>
      <c r="G71" s="1"/>
      <c r="H71" s="1"/>
      <c r="I71" s="3"/>
      <c r="J71" s="1"/>
      <c r="K71" s="1"/>
      <c r="L71" s="10" t="s">
        <v>430</v>
      </c>
      <c r="M71" s="1">
        <v>0</v>
      </c>
      <c r="N71" s="1">
        <v>0</v>
      </c>
      <c r="O71" s="1">
        <v>0</v>
      </c>
      <c r="P71" s="1">
        <v>0</v>
      </c>
      <c r="Q71" s="1">
        <v>3</v>
      </c>
      <c r="R71" s="1">
        <v>0</v>
      </c>
      <c r="S71" s="1">
        <v>0</v>
      </c>
      <c r="T71" s="1">
        <v>0</v>
      </c>
      <c r="U71" s="1">
        <v>3</v>
      </c>
      <c r="V71" s="1">
        <v>3</v>
      </c>
      <c r="W71" s="1">
        <v>3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3">
        <f t="shared" si="14"/>
        <v>12</v>
      </c>
      <c r="AE71" s="3">
        <v>4</v>
      </c>
      <c r="AF71" s="1">
        <v>1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1</v>
      </c>
      <c r="AY71" s="1">
        <v>1</v>
      </c>
      <c r="AZ71" s="3">
        <f t="shared" si="15"/>
        <v>5</v>
      </c>
      <c r="BA71" s="1">
        <v>20</v>
      </c>
      <c r="BB71" s="1">
        <v>20</v>
      </c>
      <c r="BC71" s="1">
        <v>15</v>
      </c>
      <c r="BD71" s="1">
        <v>10</v>
      </c>
      <c r="BE71" s="1">
        <v>5</v>
      </c>
      <c r="BF71" s="1">
        <v>5</v>
      </c>
      <c r="BG71" s="1">
        <v>6</v>
      </c>
      <c r="BH71">
        <v>5</v>
      </c>
      <c r="BI71" s="3">
        <f t="shared" si="16"/>
        <v>86</v>
      </c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</row>
    <row r="72" spans="1:134" x14ac:dyDescent="0.25">
      <c r="A72" s="1" t="s">
        <v>431</v>
      </c>
      <c r="B72" s="1">
        <v>2</v>
      </c>
      <c r="C72" s="1">
        <v>67</v>
      </c>
      <c r="D72" s="1" t="s">
        <v>397</v>
      </c>
      <c r="E72" s="1">
        <v>1</v>
      </c>
      <c r="F72" s="1" t="s">
        <v>432</v>
      </c>
      <c r="G72" s="1">
        <v>1.64</v>
      </c>
      <c r="H72" s="1" t="s">
        <v>186</v>
      </c>
      <c r="I72" s="3">
        <f t="shared" si="17"/>
        <v>26.026174895895306</v>
      </c>
      <c r="J72" s="1"/>
      <c r="K72" s="1" t="s">
        <v>145</v>
      </c>
      <c r="L72" s="8">
        <v>45518</v>
      </c>
      <c r="M72" s="1">
        <v>5</v>
      </c>
      <c r="N72" s="1">
        <v>0</v>
      </c>
      <c r="O72" s="1">
        <v>0</v>
      </c>
      <c r="P72" s="1">
        <v>0</v>
      </c>
      <c r="Q72" s="1">
        <v>3</v>
      </c>
      <c r="R72" s="1">
        <v>3</v>
      </c>
      <c r="S72" s="1">
        <v>3</v>
      </c>
      <c r="T72" s="1">
        <v>3</v>
      </c>
      <c r="U72" s="1">
        <v>3</v>
      </c>
      <c r="V72" s="1">
        <v>3</v>
      </c>
      <c r="W72" s="1">
        <v>0</v>
      </c>
      <c r="X72" s="1">
        <v>3</v>
      </c>
      <c r="Y72" s="1">
        <v>3</v>
      </c>
      <c r="Z72" s="1">
        <v>3</v>
      </c>
      <c r="AA72" s="1">
        <v>0</v>
      </c>
      <c r="AB72" s="1">
        <v>3</v>
      </c>
      <c r="AC72" s="1">
        <v>3</v>
      </c>
      <c r="AD72" s="3">
        <f t="shared" si="14"/>
        <v>38</v>
      </c>
      <c r="AE72" s="3">
        <v>5</v>
      </c>
      <c r="AF72" s="1">
        <v>0</v>
      </c>
      <c r="AG72" s="1">
        <v>1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1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2</v>
      </c>
      <c r="AY72" s="1">
        <v>1</v>
      </c>
      <c r="AZ72" s="3">
        <f t="shared" si="15"/>
        <v>7</v>
      </c>
      <c r="BA72" s="1">
        <v>20</v>
      </c>
      <c r="BB72" s="1">
        <v>20</v>
      </c>
      <c r="BC72" s="1">
        <v>10</v>
      </c>
      <c r="BD72" s="1">
        <v>6</v>
      </c>
      <c r="BE72" s="1">
        <v>5</v>
      </c>
      <c r="BF72" s="1">
        <v>5</v>
      </c>
      <c r="BG72" s="1">
        <v>6</v>
      </c>
      <c r="BH72">
        <v>4</v>
      </c>
      <c r="BI72" s="3">
        <f t="shared" si="16"/>
        <v>76</v>
      </c>
      <c r="BJ72" s="1" t="s">
        <v>351</v>
      </c>
      <c r="BK72" s="1" t="s">
        <v>331</v>
      </c>
      <c r="BL72" s="1" t="s">
        <v>139</v>
      </c>
      <c r="BM72" s="1" t="s">
        <v>433</v>
      </c>
      <c r="BN72" s="1" t="s">
        <v>434</v>
      </c>
      <c r="BO72" s="1" t="s">
        <v>435</v>
      </c>
      <c r="BP72" s="1" t="s">
        <v>436</v>
      </c>
      <c r="BQ72" s="1" t="s">
        <v>437</v>
      </c>
      <c r="BR72" s="1" t="s">
        <v>345</v>
      </c>
      <c r="BS72" s="1" t="s">
        <v>178</v>
      </c>
      <c r="BT72" s="1" t="s">
        <v>167</v>
      </c>
      <c r="BU72" s="1" t="s">
        <v>367</v>
      </c>
      <c r="BV72" s="1" t="s">
        <v>169</v>
      </c>
      <c r="BW72" s="1" t="s">
        <v>154</v>
      </c>
      <c r="BX72" s="1">
        <v>1</v>
      </c>
      <c r="BY72" s="1">
        <v>1</v>
      </c>
      <c r="BZ72" s="1">
        <v>1</v>
      </c>
      <c r="CA72" s="1" t="s">
        <v>347</v>
      </c>
      <c r="CB72" s="1" t="s">
        <v>155</v>
      </c>
      <c r="CC72" s="1" t="s">
        <v>155</v>
      </c>
      <c r="CD72" s="1">
        <v>2</v>
      </c>
      <c r="CE72" s="1">
        <v>3</v>
      </c>
      <c r="CF72" s="1">
        <v>2</v>
      </c>
      <c r="CG72" s="1">
        <v>2</v>
      </c>
      <c r="CH72" s="1">
        <v>1</v>
      </c>
      <c r="CI72" s="1">
        <v>1</v>
      </c>
      <c r="CJ72" s="1">
        <v>2</v>
      </c>
      <c r="CK72" s="1">
        <v>1</v>
      </c>
      <c r="CL72" s="1">
        <v>2</v>
      </c>
      <c r="CM72" s="1">
        <v>2</v>
      </c>
      <c r="CN72" s="1">
        <v>2</v>
      </c>
      <c r="CO72" s="1">
        <v>1</v>
      </c>
      <c r="CP72" s="1" t="s">
        <v>157</v>
      </c>
      <c r="CQ72" s="1">
        <v>2</v>
      </c>
      <c r="CR72" s="1">
        <v>2</v>
      </c>
      <c r="CS72" s="1">
        <v>1</v>
      </c>
      <c r="CT72" s="1">
        <v>2</v>
      </c>
      <c r="CU72" s="1">
        <v>1</v>
      </c>
      <c r="CV72" s="1">
        <v>2</v>
      </c>
      <c r="CW72" s="1">
        <v>2</v>
      </c>
      <c r="CX72" s="1">
        <v>1</v>
      </c>
      <c r="CY72" s="1">
        <v>2</v>
      </c>
      <c r="CZ72" s="1">
        <v>1</v>
      </c>
      <c r="DA72" s="1" t="s">
        <v>195</v>
      </c>
      <c r="DB72" s="1">
        <v>1</v>
      </c>
      <c r="DC72" s="1">
        <v>2</v>
      </c>
      <c r="DD72" s="1">
        <v>3</v>
      </c>
      <c r="DE72" s="1">
        <v>1</v>
      </c>
      <c r="DF72" s="1">
        <v>1</v>
      </c>
      <c r="DG72" s="1">
        <v>1</v>
      </c>
      <c r="DH72" s="1">
        <v>2</v>
      </c>
      <c r="DI72" s="1">
        <v>1</v>
      </c>
      <c r="DJ72" s="1">
        <v>2</v>
      </c>
      <c r="DK72" s="1">
        <v>1</v>
      </c>
      <c r="DL72" s="1">
        <v>6</v>
      </c>
      <c r="DM72" s="1">
        <v>1</v>
      </c>
      <c r="DN72" s="1">
        <v>1</v>
      </c>
      <c r="DO72" s="1">
        <v>2</v>
      </c>
      <c r="DP72" s="1">
        <v>4</v>
      </c>
      <c r="DQ72" s="1">
        <v>2</v>
      </c>
      <c r="DR72" s="1">
        <v>1</v>
      </c>
      <c r="DS72" s="1">
        <v>1</v>
      </c>
      <c r="DT72" s="1">
        <v>2</v>
      </c>
      <c r="DU72" s="1">
        <v>1</v>
      </c>
      <c r="DV72" s="1">
        <v>0</v>
      </c>
      <c r="DW72" s="1">
        <v>2</v>
      </c>
      <c r="DX72" s="1">
        <v>2</v>
      </c>
      <c r="DY72" s="1">
        <v>1</v>
      </c>
      <c r="DZ72" s="1">
        <v>1</v>
      </c>
      <c r="EA72" s="1">
        <v>3</v>
      </c>
      <c r="EB72" s="1">
        <v>5</v>
      </c>
      <c r="EC72" s="1">
        <v>9</v>
      </c>
      <c r="ED72" s="1">
        <v>5</v>
      </c>
    </row>
    <row r="73" spans="1:134" x14ac:dyDescent="0.25">
      <c r="A73" s="1" t="s">
        <v>431</v>
      </c>
      <c r="B73" s="5" t="s">
        <v>141</v>
      </c>
      <c r="C73" s="1"/>
      <c r="D73" s="1"/>
      <c r="E73" s="1"/>
      <c r="F73" s="1"/>
      <c r="G73" s="1"/>
      <c r="H73" s="1"/>
      <c r="I73" s="3"/>
      <c r="J73" s="1"/>
      <c r="K73" s="1"/>
      <c r="L73" s="10" t="s">
        <v>430</v>
      </c>
      <c r="M73" s="1">
        <v>3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</v>
      </c>
      <c r="U73" s="1">
        <v>3</v>
      </c>
      <c r="V73" s="1">
        <v>3</v>
      </c>
      <c r="W73" s="1">
        <v>0</v>
      </c>
      <c r="X73" s="1">
        <v>3</v>
      </c>
      <c r="Y73" s="1">
        <v>0</v>
      </c>
      <c r="Z73" s="1">
        <v>3</v>
      </c>
      <c r="AA73" s="1">
        <v>0</v>
      </c>
      <c r="AB73" s="1">
        <v>0</v>
      </c>
      <c r="AC73" s="1">
        <v>0</v>
      </c>
      <c r="AD73" s="3">
        <f t="shared" si="14"/>
        <v>18</v>
      </c>
      <c r="AE73" s="3">
        <v>4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1</v>
      </c>
      <c r="AN73" s="1">
        <v>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1</v>
      </c>
      <c r="AZ73" s="3">
        <f t="shared" si="15"/>
        <v>6</v>
      </c>
      <c r="BA73" s="1">
        <v>20</v>
      </c>
      <c r="BB73" s="1">
        <v>25</v>
      </c>
      <c r="BC73" s="1">
        <v>10</v>
      </c>
      <c r="BD73" s="1">
        <v>6</v>
      </c>
      <c r="BE73" s="1">
        <v>5</v>
      </c>
      <c r="BF73" s="1">
        <v>5</v>
      </c>
      <c r="BG73" s="1">
        <v>10</v>
      </c>
      <c r="BH73" s="1">
        <v>4</v>
      </c>
      <c r="BI73" s="3">
        <f t="shared" si="16"/>
        <v>85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</row>
    <row r="74" spans="1:134" x14ac:dyDescent="0.25">
      <c r="A74" s="1" t="s">
        <v>438</v>
      </c>
      <c r="B74" s="1">
        <v>2</v>
      </c>
      <c r="C74" s="1">
        <v>52</v>
      </c>
      <c r="D74" s="1" t="s">
        <v>134</v>
      </c>
      <c r="E74" s="1">
        <v>1</v>
      </c>
      <c r="F74" s="1" t="s">
        <v>439</v>
      </c>
      <c r="G74" s="1">
        <v>1.67</v>
      </c>
      <c r="H74" s="1" t="s">
        <v>304</v>
      </c>
      <c r="I74" s="3">
        <f t="shared" ref="I74:I78" si="18">H74/POWER(G74,2)</f>
        <v>25.816630212628635</v>
      </c>
      <c r="J74" s="1"/>
      <c r="K74" s="1" t="s">
        <v>145</v>
      </c>
      <c r="L74" s="8">
        <v>45513</v>
      </c>
      <c r="M74" s="1">
        <v>3</v>
      </c>
      <c r="N74" s="1">
        <v>0</v>
      </c>
      <c r="O74" s="1">
        <v>0</v>
      </c>
      <c r="P74" s="1">
        <v>0</v>
      </c>
      <c r="Q74" s="1">
        <v>3</v>
      </c>
      <c r="R74" s="1">
        <v>3</v>
      </c>
      <c r="S74" s="1">
        <v>3</v>
      </c>
      <c r="T74" s="1">
        <v>7</v>
      </c>
      <c r="U74" s="1">
        <v>5</v>
      </c>
      <c r="V74" s="1">
        <v>7</v>
      </c>
      <c r="W74" s="1">
        <v>5</v>
      </c>
      <c r="X74" s="1">
        <v>3</v>
      </c>
      <c r="Y74" s="1">
        <v>3</v>
      </c>
      <c r="Z74" s="1">
        <v>3</v>
      </c>
      <c r="AA74" s="1">
        <v>0</v>
      </c>
      <c r="AB74" s="1">
        <v>3</v>
      </c>
      <c r="AC74" s="1">
        <v>3</v>
      </c>
      <c r="AD74" s="3">
        <f t="shared" si="14"/>
        <v>51</v>
      </c>
      <c r="AE74" s="3">
        <v>5</v>
      </c>
      <c r="AF74" s="1">
        <v>1</v>
      </c>
      <c r="AG74" s="1">
        <v>2</v>
      </c>
      <c r="AH74" s="1">
        <v>1</v>
      </c>
      <c r="AI74" s="1">
        <v>1</v>
      </c>
      <c r="AJ74" s="1">
        <v>1</v>
      </c>
      <c r="AK74" s="1">
        <v>1</v>
      </c>
      <c r="AL74" s="1">
        <v>0</v>
      </c>
      <c r="AM74" s="1">
        <v>1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2</v>
      </c>
      <c r="AY74" s="1">
        <v>1</v>
      </c>
      <c r="AZ74" s="3">
        <f t="shared" si="15"/>
        <v>12</v>
      </c>
      <c r="BA74" s="1">
        <v>20</v>
      </c>
      <c r="BB74" s="1">
        <v>20</v>
      </c>
      <c r="BC74" s="1">
        <v>15</v>
      </c>
      <c r="BD74" s="1">
        <v>10</v>
      </c>
      <c r="BE74" s="1">
        <v>5</v>
      </c>
      <c r="BF74" s="1">
        <v>5</v>
      </c>
      <c r="BG74" s="1">
        <v>6</v>
      </c>
      <c r="BH74" s="1">
        <v>4</v>
      </c>
      <c r="BI74" s="3">
        <f t="shared" si="16"/>
        <v>85</v>
      </c>
      <c r="BJ74" s="1" t="s">
        <v>351</v>
      </c>
      <c r="BK74" s="1" t="s">
        <v>331</v>
      </c>
      <c r="BL74" s="1" t="s">
        <v>139</v>
      </c>
      <c r="BM74" s="1" t="s">
        <v>440</v>
      </c>
      <c r="BN74" s="1" t="s">
        <v>441</v>
      </c>
      <c r="BO74" s="1" t="s">
        <v>342</v>
      </c>
      <c r="BP74" s="1" t="s">
        <v>442</v>
      </c>
      <c r="BQ74" s="1" t="s">
        <v>443</v>
      </c>
      <c r="BR74" s="1" t="s">
        <v>345</v>
      </c>
      <c r="BS74" s="1" t="s">
        <v>178</v>
      </c>
      <c r="BT74" s="1" t="s">
        <v>224</v>
      </c>
      <c r="BU74" s="1" t="s">
        <v>374</v>
      </c>
      <c r="BV74" s="1" t="s">
        <v>242</v>
      </c>
      <c r="BW74" s="1" t="s">
        <v>155</v>
      </c>
      <c r="BX74" s="1">
        <v>1</v>
      </c>
      <c r="BY74" s="1">
        <v>2</v>
      </c>
      <c r="BZ74" s="1">
        <v>2</v>
      </c>
      <c r="CA74" s="1" t="s">
        <v>444</v>
      </c>
      <c r="CB74" s="1" t="s">
        <v>318</v>
      </c>
      <c r="CC74" s="1" t="s">
        <v>155</v>
      </c>
      <c r="CD74" s="1">
        <v>2</v>
      </c>
      <c r="CE74" s="1">
        <v>3</v>
      </c>
      <c r="CF74" s="1">
        <v>2</v>
      </c>
      <c r="CG74" s="1">
        <v>2</v>
      </c>
      <c r="CH74" s="1">
        <v>1</v>
      </c>
      <c r="CI74" s="1">
        <v>1</v>
      </c>
      <c r="CJ74" s="1">
        <v>1</v>
      </c>
      <c r="CK74" s="1">
        <v>0</v>
      </c>
      <c r="CL74" s="1">
        <v>2</v>
      </c>
      <c r="CM74" s="1">
        <v>2</v>
      </c>
      <c r="CN74" s="1">
        <v>2</v>
      </c>
      <c r="CO74" s="1">
        <v>1</v>
      </c>
      <c r="CP74" s="1" t="s">
        <v>354</v>
      </c>
      <c r="CQ74" s="1">
        <v>2</v>
      </c>
      <c r="CR74" s="1">
        <v>2</v>
      </c>
      <c r="CS74" s="1">
        <v>1</v>
      </c>
      <c r="CT74" s="1">
        <v>1</v>
      </c>
      <c r="CU74" s="1">
        <v>1</v>
      </c>
      <c r="CV74" s="1">
        <v>2</v>
      </c>
      <c r="CW74" s="1">
        <v>2</v>
      </c>
      <c r="CX74" s="1">
        <v>0</v>
      </c>
      <c r="CY74" s="1">
        <v>1</v>
      </c>
      <c r="CZ74" s="1">
        <v>1</v>
      </c>
      <c r="DA74" s="1" t="s">
        <v>195</v>
      </c>
      <c r="DB74" s="1">
        <v>1</v>
      </c>
      <c r="DC74" s="1">
        <v>2</v>
      </c>
      <c r="DD74" s="1">
        <v>3</v>
      </c>
      <c r="DE74" s="1">
        <v>1</v>
      </c>
      <c r="DF74" s="1">
        <v>4</v>
      </c>
      <c r="DG74" s="1">
        <v>2</v>
      </c>
      <c r="DH74" s="1">
        <v>2</v>
      </c>
      <c r="DI74" s="1">
        <v>3</v>
      </c>
      <c r="DJ74" s="1">
        <v>1</v>
      </c>
      <c r="DK74" s="1">
        <v>0</v>
      </c>
      <c r="DL74" s="1">
        <v>4</v>
      </c>
      <c r="DM74" s="1">
        <v>1</v>
      </c>
      <c r="DN74" s="1">
        <v>1</v>
      </c>
      <c r="DO74" s="1">
        <v>1</v>
      </c>
      <c r="DP74" s="1">
        <v>0</v>
      </c>
      <c r="DQ74" s="1">
        <v>1</v>
      </c>
      <c r="DR74" s="1">
        <v>0</v>
      </c>
      <c r="DS74" s="1">
        <v>0</v>
      </c>
      <c r="DT74" s="1">
        <v>1</v>
      </c>
      <c r="DU74" s="1">
        <v>2</v>
      </c>
      <c r="DV74" s="1">
        <v>1</v>
      </c>
      <c r="DW74" s="1">
        <v>1</v>
      </c>
      <c r="DX74" s="1">
        <v>2</v>
      </c>
      <c r="DY74" s="1">
        <v>1</v>
      </c>
      <c r="DZ74" s="1">
        <v>1</v>
      </c>
      <c r="EA74" s="1">
        <v>3</v>
      </c>
      <c r="EB74" s="1">
        <v>1</v>
      </c>
      <c r="EC74" s="1">
        <v>9</v>
      </c>
      <c r="ED74" s="1">
        <v>5</v>
      </c>
    </row>
    <row r="75" spans="1:134" x14ac:dyDescent="0.25">
      <c r="A75" s="1" t="s">
        <v>438</v>
      </c>
      <c r="B75" s="5" t="s">
        <v>141</v>
      </c>
      <c r="C75" s="1"/>
      <c r="D75" s="1"/>
      <c r="E75" s="1"/>
      <c r="F75" s="1"/>
      <c r="G75" s="1"/>
      <c r="H75" s="1"/>
      <c r="I75" s="3"/>
      <c r="J75" s="1"/>
      <c r="K75" s="1"/>
      <c r="L75" s="10" t="s">
        <v>445</v>
      </c>
      <c r="M75" s="1">
        <v>0</v>
      </c>
      <c r="N75" s="1">
        <v>0</v>
      </c>
      <c r="O75" s="1">
        <v>0</v>
      </c>
      <c r="P75" s="1">
        <v>0</v>
      </c>
      <c r="Q75" s="1">
        <v>3</v>
      </c>
      <c r="R75" s="1">
        <v>3</v>
      </c>
      <c r="S75" s="1">
        <v>0</v>
      </c>
      <c r="T75" s="1">
        <v>5</v>
      </c>
      <c r="U75" s="1">
        <v>3</v>
      </c>
      <c r="V75" s="1">
        <v>5</v>
      </c>
      <c r="W75" s="1">
        <v>3</v>
      </c>
      <c r="X75" s="1">
        <v>0</v>
      </c>
      <c r="Y75" s="1">
        <v>0</v>
      </c>
      <c r="Z75" s="1">
        <v>0</v>
      </c>
      <c r="AA75" s="1">
        <v>0</v>
      </c>
      <c r="AB75" s="1">
        <v>3</v>
      </c>
      <c r="AC75" s="1">
        <v>0</v>
      </c>
      <c r="AD75" s="3">
        <f t="shared" si="14"/>
        <v>25</v>
      </c>
      <c r="AE75" s="3">
        <v>4</v>
      </c>
      <c r="AF75" s="1">
        <v>1</v>
      </c>
      <c r="AG75" s="1">
        <v>1</v>
      </c>
      <c r="AH75" s="1"/>
      <c r="AI75" s="1">
        <v>0</v>
      </c>
      <c r="AJ75" s="1">
        <v>1</v>
      </c>
      <c r="AK75" s="1">
        <v>1</v>
      </c>
      <c r="AL75" s="1">
        <v>0</v>
      </c>
      <c r="AM75" s="1">
        <v>1</v>
      </c>
      <c r="AN75" s="1">
        <v>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1</v>
      </c>
      <c r="AY75" s="1">
        <v>1</v>
      </c>
      <c r="AZ75" s="3">
        <f t="shared" si="15"/>
        <v>8</v>
      </c>
      <c r="BA75" s="1">
        <v>20</v>
      </c>
      <c r="BB75" s="1">
        <v>25</v>
      </c>
      <c r="BC75" s="1">
        <v>15</v>
      </c>
      <c r="BD75" s="1">
        <v>10</v>
      </c>
      <c r="BE75" s="1">
        <v>5</v>
      </c>
      <c r="BF75" s="1">
        <v>5</v>
      </c>
      <c r="BG75" s="1">
        <v>6</v>
      </c>
      <c r="BH75" s="1">
        <v>5</v>
      </c>
      <c r="BI75" s="3">
        <f t="shared" si="16"/>
        <v>91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</row>
    <row r="76" spans="1:134" x14ac:dyDescent="0.25">
      <c r="A76" s="1" t="s">
        <v>446</v>
      </c>
      <c r="B76" s="1">
        <v>2</v>
      </c>
      <c r="C76" s="1">
        <v>53</v>
      </c>
      <c r="D76" s="1" t="s">
        <v>134</v>
      </c>
      <c r="E76" s="1">
        <v>1</v>
      </c>
      <c r="F76" s="1" t="s">
        <v>447</v>
      </c>
      <c r="G76" s="1">
        <v>1.6</v>
      </c>
      <c r="H76" s="1" t="s">
        <v>186</v>
      </c>
      <c r="I76" s="3">
        <f t="shared" si="18"/>
        <v>27.343749999999996</v>
      </c>
      <c r="J76" s="1"/>
      <c r="K76" s="1" t="s">
        <v>231</v>
      </c>
      <c r="L76" s="8">
        <v>45506</v>
      </c>
      <c r="M76" s="1">
        <v>5</v>
      </c>
      <c r="N76" s="1">
        <v>5</v>
      </c>
      <c r="O76" s="1">
        <v>0</v>
      </c>
      <c r="P76" s="1">
        <v>0</v>
      </c>
      <c r="Q76" s="1">
        <v>0</v>
      </c>
      <c r="R76" s="1">
        <v>3</v>
      </c>
      <c r="S76" s="1">
        <v>3</v>
      </c>
      <c r="T76" s="1">
        <v>7</v>
      </c>
      <c r="U76" s="1">
        <v>5</v>
      </c>
      <c r="V76" s="1">
        <v>7</v>
      </c>
      <c r="W76" s="1">
        <v>3</v>
      </c>
      <c r="X76" s="1">
        <v>3</v>
      </c>
      <c r="Y76" s="1">
        <v>3</v>
      </c>
      <c r="Z76" s="1">
        <v>3</v>
      </c>
      <c r="AA76" s="1">
        <v>0</v>
      </c>
      <c r="AB76" s="1">
        <v>3</v>
      </c>
      <c r="AC76" s="1">
        <v>3</v>
      </c>
      <c r="AD76" s="3">
        <f t="shared" si="14"/>
        <v>53</v>
      </c>
      <c r="AE76" s="3">
        <v>5</v>
      </c>
      <c r="AF76" s="1">
        <v>1</v>
      </c>
      <c r="AG76" s="1">
        <v>3</v>
      </c>
      <c r="AH76" s="1">
        <v>0</v>
      </c>
      <c r="AI76" s="1">
        <v>0</v>
      </c>
      <c r="AJ76" s="1">
        <v>1</v>
      </c>
      <c r="AK76" s="1">
        <v>2</v>
      </c>
      <c r="AL76" s="1">
        <v>2</v>
      </c>
      <c r="AM76" s="1">
        <v>2</v>
      </c>
      <c r="AN76" s="1">
        <v>2</v>
      </c>
      <c r="AO76" s="1">
        <v>3</v>
      </c>
      <c r="AP76" s="1">
        <v>1</v>
      </c>
      <c r="AQ76" s="1">
        <v>1</v>
      </c>
      <c r="AR76" s="1">
        <v>1</v>
      </c>
      <c r="AS76" s="1">
        <v>3</v>
      </c>
      <c r="AT76" s="1">
        <v>3</v>
      </c>
      <c r="AU76" s="1">
        <v>1</v>
      </c>
      <c r="AV76" s="1">
        <v>2</v>
      </c>
      <c r="AW76" s="1">
        <v>2</v>
      </c>
      <c r="AX76" s="1">
        <v>3</v>
      </c>
      <c r="AY76" s="1">
        <v>2</v>
      </c>
      <c r="AZ76" s="3">
        <f t="shared" si="15"/>
        <v>35</v>
      </c>
      <c r="BA76" s="1">
        <v>10</v>
      </c>
      <c r="BB76" s="1">
        <v>5</v>
      </c>
      <c r="BC76" s="1">
        <v>15</v>
      </c>
      <c r="BD76" s="1">
        <v>6</v>
      </c>
      <c r="BE76" s="1">
        <v>2</v>
      </c>
      <c r="BF76" s="1">
        <v>5</v>
      </c>
      <c r="BG76" s="1">
        <v>2</v>
      </c>
      <c r="BH76" s="1">
        <v>4</v>
      </c>
      <c r="BI76" s="3">
        <f t="shared" si="16"/>
        <v>49</v>
      </c>
      <c r="BJ76" s="1" t="s">
        <v>351</v>
      </c>
      <c r="BK76" s="1" t="s">
        <v>448</v>
      </c>
      <c r="BL76" s="1" t="s">
        <v>139</v>
      </c>
      <c r="BM76" s="1" t="s">
        <v>449</v>
      </c>
      <c r="BN76" s="1" t="s">
        <v>450</v>
      </c>
      <c r="BO76" s="1" t="s">
        <v>209</v>
      </c>
      <c r="BP76" s="1" t="s">
        <v>164</v>
      </c>
      <c r="BQ76" s="1" t="s">
        <v>366</v>
      </c>
      <c r="BR76" s="1" t="s">
        <v>345</v>
      </c>
      <c r="BS76" s="1" t="s">
        <v>152</v>
      </c>
      <c r="BT76" s="1" t="s">
        <v>179</v>
      </c>
      <c r="BU76" s="1" t="s">
        <v>374</v>
      </c>
      <c r="BV76" s="1" t="s">
        <v>169</v>
      </c>
      <c r="BW76" s="1" t="s">
        <v>451</v>
      </c>
      <c r="BX76" s="1">
        <v>3</v>
      </c>
      <c r="BY76" s="1">
        <v>1</v>
      </c>
      <c r="BZ76" s="1">
        <v>1</v>
      </c>
      <c r="CA76" s="1" t="s">
        <v>444</v>
      </c>
      <c r="CB76" s="1" t="s">
        <v>452</v>
      </c>
      <c r="CC76" s="1" t="s">
        <v>347</v>
      </c>
      <c r="CD76" s="1">
        <v>2</v>
      </c>
      <c r="CE76" s="1">
        <v>1</v>
      </c>
      <c r="CF76" s="1">
        <v>2</v>
      </c>
      <c r="CG76" s="1">
        <v>1</v>
      </c>
      <c r="CH76" s="1">
        <v>1</v>
      </c>
      <c r="CI76" s="1">
        <v>1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1</v>
      </c>
      <c r="CP76" s="1" t="s">
        <v>136</v>
      </c>
      <c r="CQ76" s="1">
        <v>2</v>
      </c>
      <c r="CR76" s="1">
        <v>2</v>
      </c>
      <c r="CS76" s="1">
        <v>1</v>
      </c>
      <c r="CT76" s="1">
        <v>2</v>
      </c>
      <c r="CU76" s="1">
        <v>1</v>
      </c>
      <c r="CV76" s="1">
        <v>2</v>
      </c>
      <c r="CW76" s="1">
        <v>2</v>
      </c>
      <c r="CX76" s="1">
        <v>1</v>
      </c>
      <c r="CY76" s="1">
        <v>2</v>
      </c>
      <c r="CZ76" s="1">
        <v>1</v>
      </c>
      <c r="DA76" s="1" t="s">
        <v>195</v>
      </c>
      <c r="DB76" s="1">
        <v>1</v>
      </c>
      <c r="DC76" s="1">
        <v>2</v>
      </c>
      <c r="DD76" s="1">
        <v>3</v>
      </c>
      <c r="DE76" s="1">
        <v>1</v>
      </c>
      <c r="DF76" s="1">
        <v>1</v>
      </c>
      <c r="DG76" s="1">
        <v>1</v>
      </c>
      <c r="DH76" s="1">
        <v>2</v>
      </c>
      <c r="DI76" s="1">
        <v>2</v>
      </c>
      <c r="DJ76" s="1">
        <v>2</v>
      </c>
      <c r="DK76" s="1">
        <v>3</v>
      </c>
      <c r="DL76" s="1">
        <v>2</v>
      </c>
      <c r="DM76" s="1">
        <v>1</v>
      </c>
      <c r="DN76" s="1">
        <v>1</v>
      </c>
      <c r="DO76" s="1">
        <v>2</v>
      </c>
      <c r="DP76" s="1">
        <v>3</v>
      </c>
      <c r="DQ76" s="1">
        <v>2</v>
      </c>
      <c r="DR76" s="1">
        <v>1</v>
      </c>
      <c r="DS76" s="1">
        <v>1</v>
      </c>
      <c r="DT76" s="1">
        <v>2</v>
      </c>
      <c r="DU76" s="1">
        <v>1</v>
      </c>
      <c r="DV76" s="1">
        <v>0</v>
      </c>
      <c r="DW76" s="1">
        <v>2</v>
      </c>
      <c r="DX76" s="1">
        <v>2</v>
      </c>
      <c r="DY76" s="1">
        <v>6</v>
      </c>
      <c r="DZ76" s="1">
        <v>1</v>
      </c>
      <c r="EA76" s="1">
        <v>2</v>
      </c>
      <c r="EB76" s="1">
        <v>2</v>
      </c>
      <c r="EC76" s="1">
        <v>9</v>
      </c>
      <c r="ED76" s="1">
        <v>4</v>
      </c>
    </row>
    <row r="77" spans="1:134" x14ac:dyDescent="0.25">
      <c r="A77" s="1" t="s">
        <v>446</v>
      </c>
      <c r="B77" s="5" t="s">
        <v>141</v>
      </c>
      <c r="C77" s="1"/>
      <c r="D77" s="1"/>
      <c r="E77" s="1"/>
      <c r="F77" s="1"/>
      <c r="G77" s="1"/>
      <c r="H77" s="1"/>
      <c r="I77" s="3"/>
      <c r="J77" s="1"/>
      <c r="K77" s="1"/>
      <c r="L77" s="10" t="s">
        <v>453</v>
      </c>
      <c r="M77" s="1">
        <v>3</v>
      </c>
      <c r="N77" s="1">
        <v>3</v>
      </c>
      <c r="O77" s="1">
        <v>0</v>
      </c>
      <c r="P77" s="1">
        <v>0</v>
      </c>
      <c r="Q77" s="1">
        <v>0</v>
      </c>
      <c r="R77" s="1">
        <v>0</v>
      </c>
      <c r="S77" s="1">
        <v>3</v>
      </c>
      <c r="T77" s="1">
        <v>5</v>
      </c>
      <c r="U77" s="1">
        <v>3</v>
      </c>
      <c r="V77" s="1">
        <v>5</v>
      </c>
      <c r="W77" s="1">
        <v>3</v>
      </c>
      <c r="X77" s="1">
        <v>0</v>
      </c>
      <c r="Y77" s="1">
        <v>3</v>
      </c>
      <c r="Z77" s="1">
        <v>3</v>
      </c>
      <c r="AA77" s="1">
        <v>0</v>
      </c>
      <c r="AB77" s="1">
        <v>3</v>
      </c>
      <c r="AC77" s="1">
        <v>0</v>
      </c>
      <c r="AD77" s="3">
        <f t="shared" si="14"/>
        <v>34</v>
      </c>
      <c r="AE77" s="3">
        <v>4</v>
      </c>
      <c r="AF77" s="1">
        <v>1</v>
      </c>
      <c r="AG77" s="1">
        <v>2</v>
      </c>
      <c r="AH77" s="1">
        <v>0</v>
      </c>
      <c r="AI77" s="1">
        <v>0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0</v>
      </c>
      <c r="AS77" s="1">
        <v>2</v>
      </c>
      <c r="AT77" s="1">
        <v>2</v>
      </c>
      <c r="AU77" s="1">
        <v>1</v>
      </c>
      <c r="AV77" s="1">
        <v>1</v>
      </c>
      <c r="AW77" s="1">
        <v>1</v>
      </c>
      <c r="AX77" s="1">
        <v>2</v>
      </c>
      <c r="AY77" s="1">
        <v>1</v>
      </c>
      <c r="AZ77" s="3">
        <f t="shared" si="15"/>
        <v>21</v>
      </c>
      <c r="BA77" s="1">
        <v>15</v>
      </c>
      <c r="BB77" s="1">
        <v>25</v>
      </c>
      <c r="BC77" s="1">
        <v>20</v>
      </c>
      <c r="BD77" s="1">
        <v>10</v>
      </c>
      <c r="BE77" s="1">
        <v>5</v>
      </c>
      <c r="BF77" s="1">
        <v>5</v>
      </c>
      <c r="BG77" s="1">
        <v>2</v>
      </c>
      <c r="BH77" s="1">
        <v>5</v>
      </c>
      <c r="BI77" s="3">
        <f t="shared" si="16"/>
        <v>87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</row>
    <row r="78" spans="1:134" x14ac:dyDescent="0.25">
      <c r="A78" s="1" t="s">
        <v>454</v>
      </c>
      <c r="B78" s="1">
        <v>2</v>
      </c>
      <c r="C78" s="1">
        <v>52</v>
      </c>
      <c r="D78" s="1" t="s">
        <v>134</v>
      </c>
      <c r="E78" s="1">
        <v>1</v>
      </c>
      <c r="F78" s="1" t="s">
        <v>455</v>
      </c>
      <c r="G78" s="1">
        <v>1.62</v>
      </c>
      <c r="H78" s="1" t="s">
        <v>186</v>
      </c>
      <c r="I78" s="3">
        <f t="shared" si="18"/>
        <v>26.672763298277697</v>
      </c>
      <c r="J78" s="1"/>
      <c r="K78" s="1" t="s">
        <v>217</v>
      </c>
      <c r="L78" s="8">
        <v>45506</v>
      </c>
      <c r="M78" s="1">
        <v>5</v>
      </c>
      <c r="N78" s="1">
        <v>3</v>
      </c>
      <c r="O78" s="1">
        <v>0</v>
      </c>
      <c r="P78" s="1">
        <v>0</v>
      </c>
      <c r="Q78" s="1">
        <v>7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3</v>
      </c>
      <c r="Z78" s="1">
        <v>0</v>
      </c>
      <c r="AA78" s="1">
        <v>0</v>
      </c>
      <c r="AB78" s="1">
        <v>3</v>
      </c>
      <c r="AC78" s="1">
        <v>3</v>
      </c>
      <c r="AD78" s="3">
        <f t="shared" si="14"/>
        <v>24</v>
      </c>
      <c r="AE78" s="3">
        <v>3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1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1</v>
      </c>
      <c r="AZ78" s="3">
        <f t="shared" si="15"/>
        <v>5</v>
      </c>
      <c r="BA78" s="1">
        <v>20</v>
      </c>
      <c r="BB78" s="1">
        <v>25</v>
      </c>
      <c r="BC78" s="1">
        <v>15</v>
      </c>
      <c r="BD78" s="1">
        <v>6</v>
      </c>
      <c r="BE78" s="1">
        <v>5</v>
      </c>
      <c r="BF78" s="1">
        <v>5</v>
      </c>
      <c r="BG78" s="1">
        <v>6</v>
      </c>
      <c r="BH78" s="1">
        <v>4</v>
      </c>
      <c r="BI78" s="3">
        <f t="shared" si="16"/>
        <v>86</v>
      </c>
      <c r="BJ78" s="1" t="s">
        <v>137</v>
      </c>
      <c r="BK78" s="1" t="s">
        <v>448</v>
      </c>
      <c r="BL78" s="1" t="s">
        <v>139</v>
      </c>
      <c r="BM78" s="1" t="s">
        <v>239</v>
      </c>
      <c r="BN78" s="1" t="s">
        <v>456</v>
      </c>
      <c r="BO78" s="1" t="s">
        <v>435</v>
      </c>
      <c r="BP78" s="1" t="s">
        <v>422</v>
      </c>
      <c r="BQ78" s="1" t="s">
        <v>457</v>
      </c>
      <c r="BR78" s="1" t="s">
        <v>345</v>
      </c>
      <c r="BS78" s="1" t="s">
        <v>178</v>
      </c>
      <c r="BT78" s="1" t="s">
        <v>167</v>
      </c>
      <c r="BU78" s="1" t="s">
        <v>194</v>
      </c>
      <c r="BV78" s="1" t="s">
        <v>242</v>
      </c>
      <c r="BW78" s="1" t="s">
        <v>155</v>
      </c>
      <c r="BX78" s="1">
        <v>1</v>
      </c>
      <c r="BY78" s="1">
        <v>1</v>
      </c>
      <c r="BZ78" s="1">
        <v>1</v>
      </c>
      <c r="CA78" s="1" t="s">
        <v>155</v>
      </c>
      <c r="CB78" s="1" t="s">
        <v>155</v>
      </c>
      <c r="CC78" s="1" t="s">
        <v>155</v>
      </c>
      <c r="CD78" s="1">
        <v>2</v>
      </c>
      <c r="CE78" s="1">
        <v>3</v>
      </c>
      <c r="CF78" s="1">
        <v>2</v>
      </c>
      <c r="CG78" s="1">
        <v>2</v>
      </c>
      <c r="CH78" s="1">
        <v>1</v>
      </c>
      <c r="CI78" s="1">
        <v>1</v>
      </c>
      <c r="CJ78" s="1">
        <v>2</v>
      </c>
      <c r="CK78" s="1">
        <v>1</v>
      </c>
      <c r="CL78" s="1">
        <v>1</v>
      </c>
      <c r="CM78" s="1">
        <v>1</v>
      </c>
      <c r="CN78" s="1">
        <v>1</v>
      </c>
      <c r="CO78" s="1">
        <v>0</v>
      </c>
      <c r="CP78" s="1" t="s">
        <v>195</v>
      </c>
      <c r="CQ78" s="1">
        <v>2</v>
      </c>
      <c r="CR78" s="1">
        <v>1</v>
      </c>
      <c r="CS78" s="1">
        <v>0</v>
      </c>
      <c r="CT78" s="1">
        <v>2</v>
      </c>
      <c r="CU78" s="1">
        <v>1</v>
      </c>
      <c r="CV78" s="1">
        <v>2</v>
      </c>
      <c r="CW78" s="1">
        <v>2</v>
      </c>
      <c r="CX78" s="1">
        <v>1</v>
      </c>
      <c r="CY78" s="1">
        <v>2</v>
      </c>
      <c r="CZ78" s="1">
        <v>1</v>
      </c>
      <c r="DA78" s="1" t="s">
        <v>195</v>
      </c>
      <c r="DB78" s="1">
        <v>1</v>
      </c>
      <c r="DC78" s="1">
        <v>2</v>
      </c>
      <c r="DD78" s="1">
        <v>3</v>
      </c>
      <c r="DE78" s="1">
        <v>1</v>
      </c>
      <c r="DF78" s="1">
        <v>1</v>
      </c>
      <c r="DG78" s="1">
        <v>2</v>
      </c>
      <c r="DH78" s="1">
        <v>2</v>
      </c>
      <c r="DI78" s="1">
        <v>1</v>
      </c>
      <c r="DJ78" s="1">
        <v>2</v>
      </c>
      <c r="DK78" s="1">
        <v>1</v>
      </c>
      <c r="DL78" s="1">
        <v>6</v>
      </c>
      <c r="DM78" s="1">
        <v>1</v>
      </c>
      <c r="DN78" s="1">
        <v>1</v>
      </c>
      <c r="DO78" s="1">
        <v>1</v>
      </c>
      <c r="DP78" s="1">
        <v>5</v>
      </c>
      <c r="DQ78" s="1">
        <v>1</v>
      </c>
      <c r="DR78" s="1">
        <v>0</v>
      </c>
      <c r="DS78" s="1">
        <v>0</v>
      </c>
      <c r="DT78" s="1">
        <v>2</v>
      </c>
      <c r="DU78" s="1">
        <v>1</v>
      </c>
      <c r="DV78" s="1">
        <v>0</v>
      </c>
      <c r="DW78" s="1">
        <v>2</v>
      </c>
      <c r="DX78" s="1">
        <v>2</v>
      </c>
      <c r="DY78" s="1">
        <v>6</v>
      </c>
      <c r="DZ78" s="1">
        <v>1</v>
      </c>
      <c r="EA78" s="1">
        <v>3</v>
      </c>
      <c r="EB78" s="1">
        <v>5</v>
      </c>
      <c r="EC78" s="1">
        <v>2</v>
      </c>
      <c r="ED78" s="1">
        <v>1</v>
      </c>
    </row>
    <row r="79" spans="1:134" x14ac:dyDescent="0.25">
      <c r="A79" s="1" t="s">
        <v>454</v>
      </c>
      <c r="B79" s="5" t="s">
        <v>141</v>
      </c>
      <c r="C79" s="1"/>
      <c r="D79" s="1"/>
      <c r="E79" s="1"/>
      <c r="F79" s="1"/>
      <c r="G79" s="1"/>
      <c r="H79" s="1"/>
      <c r="I79" s="3"/>
      <c r="J79" s="1"/>
      <c r="K79" s="1"/>
      <c r="L79" s="10" t="s">
        <v>453</v>
      </c>
      <c r="M79" s="1">
        <v>3</v>
      </c>
      <c r="N79" s="1">
        <v>0</v>
      </c>
      <c r="O79" s="1">
        <v>0</v>
      </c>
      <c r="P79" s="1">
        <v>0</v>
      </c>
      <c r="Q79" s="1">
        <v>5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3</v>
      </c>
      <c r="Z79" s="1">
        <v>0</v>
      </c>
      <c r="AA79" s="1">
        <v>0</v>
      </c>
      <c r="AB79" s="1">
        <v>3</v>
      </c>
      <c r="AC79" s="1">
        <v>0</v>
      </c>
      <c r="AD79" s="3">
        <f t="shared" si="14"/>
        <v>14</v>
      </c>
      <c r="AE79" s="3">
        <v>2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1</v>
      </c>
      <c r="AY79" s="1">
        <v>1</v>
      </c>
      <c r="AZ79" s="3">
        <f t="shared" si="15"/>
        <v>4</v>
      </c>
      <c r="BA79" s="1">
        <v>20</v>
      </c>
      <c r="BB79" s="1">
        <v>25</v>
      </c>
      <c r="BC79" s="1">
        <v>15</v>
      </c>
      <c r="BD79" s="1">
        <v>10</v>
      </c>
      <c r="BE79" s="1">
        <v>5</v>
      </c>
      <c r="BF79" s="1">
        <v>5</v>
      </c>
      <c r="BG79" s="1">
        <v>10</v>
      </c>
      <c r="BH79" s="1">
        <v>4</v>
      </c>
      <c r="BI79" s="3">
        <f t="shared" si="16"/>
        <v>94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</row>
    <row r="80" spans="1:134" x14ac:dyDescent="0.25">
      <c r="A80" s="1" t="s">
        <v>458</v>
      </c>
      <c r="B80" s="1">
        <v>2</v>
      </c>
      <c r="C80" s="1">
        <v>50</v>
      </c>
      <c r="D80" s="1" t="s">
        <v>134</v>
      </c>
      <c r="E80" s="1">
        <v>1</v>
      </c>
      <c r="F80" s="1" t="s">
        <v>459</v>
      </c>
      <c r="G80" s="1">
        <v>1.58</v>
      </c>
      <c r="H80" s="1" t="s">
        <v>460</v>
      </c>
      <c r="I80" s="3">
        <f t="shared" ref="I80:I84" si="19">H80/POWER(G80,2)</f>
        <v>22.832879346258608</v>
      </c>
      <c r="J80" s="1"/>
      <c r="K80" s="1" t="s">
        <v>246</v>
      </c>
      <c r="L80" s="8">
        <v>45506</v>
      </c>
      <c r="M80" s="1">
        <v>3</v>
      </c>
      <c r="N80" s="1">
        <v>0</v>
      </c>
      <c r="O80" s="1">
        <v>0</v>
      </c>
      <c r="P80" s="1">
        <v>5</v>
      </c>
      <c r="Q80" s="1">
        <v>5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3</v>
      </c>
      <c r="Y80" s="1">
        <v>3</v>
      </c>
      <c r="Z80" s="1">
        <v>0</v>
      </c>
      <c r="AA80" s="1">
        <v>0</v>
      </c>
      <c r="AB80" s="1">
        <v>0</v>
      </c>
      <c r="AC80" s="1">
        <v>3</v>
      </c>
      <c r="AD80" s="3">
        <f t="shared" si="14"/>
        <v>22</v>
      </c>
      <c r="AE80" s="3">
        <v>3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2</v>
      </c>
      <c r="AY80" s="1">
        <v>1</v>
      </c>
      <c r="AZ80" s="3">
        <f t="shared" si="15"/>
        <v>6</v>
      </c>
      <c r="BA80" s="1">
        <v>20</v>
      </c>
      <c r="BB80" s="1">
        <v>25</v>
      </c>
      <c r="BC80" s="1">
        <v>15</v>
      </c>
      <c r="BD80" s="1">
        <v>10</v>
      </c>
      <c r="BE80" s="1">
        <v>5</v>
      </c>
      <c r="BF80" s="1">
        <v>5</v>
      </c>
      <c r="BG80" s="1">
        <v>6</v>
      </c>
      <c r="BH80" s="1">
        <v>4</v>
      </c>
      <c r="BI80" s="3">
        <f t="shared" si="16"/>
        <v>90</v>
      </c>
      <c r="BJ80" s="1" t="s">
        <v>137</v>
      </c>
      <c r="BK80" s="1" t="s">
        <v>345</v>
      </c>
      <c r="BL80" s="1" t="s">
        <v>139</v>
      </c>
      <c r="BM80" s="1" t="s">
        <v>247</v>
      </c>
      <c r="BN80" s="1" t="s">
        <v>461</v>
      </c>
      <c r="BO80" s="1" t="s">
        <v>221</v>
      </c>
      <c r="BP80" s="1" t="s">
        <v>190</v>
      </c>
      <c r="BQ80" s="1" t="s">
        <v>366</v>
      </c>
      <c r="BR80" s="1" t="s">
        <v>345</v>
      </c>
      <c r="BS80" s="1" t="s">
        <v>178</v>
      </c>
      <c r="BT80" s="1" t="s">
        <v>167</v>
      </c>
      <c r="BU80" s="1" t="s">
        <v>194</v>
      </c>
      <c r="BV80" s="1" t="s">
        <v>242</v>
      </c>
      <c r="BW80" s="1" t="s">
        <v>155</v>
      </c>
      <c r="BX80" s="1">
        <v>1</v>
      </c>
      <c r="BY80" s="1">
        <v>1</v>
      </c>
      <c r="BZ80" s="1">
        <v>1</v>
      </c>
      <c r="CA80" s="1" t="s">
        <v>347</v>
      </c>
      <c r="CB80" s="1" t="s">
        <v>155</v>
      </c>
      <c r="CC80" s="1" t="s">
        <v>155</v>
      </c>
      <c r="CD80" s="1">
        <v>2</v>
      </c>
      <c r="CE80" s="1">
        <v>3</v>
      </c>
      <c r="CF80" s="1">
        <v>2</v>
      </c>
      <c r="CG80" s="1">
        <v>2</v>
      </c>
      <c r="CH80" s="1">
        <v>1</v>
      </c>
      <c r="CI80" s="1">
        <v>1</v>
      </c>
      <c r="CJ80" s="1">
        <v>1</v>
      </c>
      <c r="CK80" s="1">
        <v>0</v>
      </c>
      <c r="CL80" s="1">
        <v>1</v>
      </c>
      <c r="CM80" s="1">
        <v>1</v>
      </c>
      <c r="CN80" s="1">
        <v>1</v>
      </c>
      <c r="CO80" s="1">
        <v>0</v>
      </c>
      <c r="CP80" s="1" t="s">
        <v>195</v>
      </c>
      <c r="CQ80" s="1">
        <v>2</v>
      </c>
      <c r="CR80" s="1">
        <v>1</v>
      </c>
      <c r="CS80" s="1">
        <v>0</v>
      </c>
      <c r="CT80" s="1">
        <v>2</v>
      </c>
      <c r="CU80" s="1">
        <v>1</v>
      </c>
      <c r="CV80" s="1">
        <v>2</v>
      </c>
      <c r="CW80" s="1">
        <v>2</v>
      </c>
      <c r="CX80" s="1">
        <v>0</v>
      </c>
      <c r="CY80" s="1">
        <v>2</v>
      </c>
      <c r="CZ80" s="1">
        <v>1</v>
      </c>
      <c r="DA80" s="1" t="s">
        <v>195</v>
      </c>
      <c r="DB80" s="1">
        <v>1</v>
      </c>
      <c r="DC80" s="1">
        <v>2</v>
      </c>
      <c r="DD80" s="1">
        <v>3</v>
      </c>
      <c r="DE80" s="1">
        <v>1</v>
      </c>
      <c r="DF80" s="1">
        <v>1</v>
      </c>
      <c r="DG80" s="1">
        <v>2</v>
      </c>
      <c r="DH80" s="1">
        <v>2</v>
      </c>
      <c r="DI80" s="1">
        <v>1</v>
      </c>
      <c r="DJ80" s="1">
        <v>2</v>
      </c>
      <c r="DK80" s="1">
        <v>1</v>
      </c>
      <c r="DL80" s="1">
        <v>6</v>
      </c>
      <c r="DM80" s="1">
        <v>1</v>
      </c>
      <c r="DN80" s="1">
        <v>1</v>
      </c>
      <c r="DO80" s="1">
        <v>1</v>
      </c>
      <c r="DP80" s="1">
        <v>5</v>
      </c>
      <c r="DQ80" s="1">
        <v>1</v>
      </c>
      <c r="DR80" s="1">
        <v>0</v>
      </c>
      <c r="DS80" s="1">
        <v>0</v>
      </c>
      <c r="DT80" s="1">
        <v>2</v>
      </c>
      <c r="DU80" s="1">
        <v>1</v>
      </c>
      <c r="DV80" s="1">
        <v>0</v>
      </c>
      <c r="DW80" s="1">
        <v>2</v>
      </c>
      <c r="DX80" s="1">
        <v>1</v>
      </c>
      <c r="DY80" s="1">
        <v>1</v>
      </c>
      <c r="DZ80" s="1">
        <v>2</v>
      </c>
      <c r="EA80" s="1">
        <v>3</v>
      </c>
      <c r="EB80" s="1">
        <v>5</v>
      </c>
      <c r="EC80" s="1">
        <v>2</v>
      </c>
      <c r="ED80" s="1">
        <v>1</v>
      </c>
    </row>
    <row r="81" spans="1:134" x14ac:dyDescent="0.25">
      <c r="A81" s="1" t="s">
        <v>458</v>
      </c>
      <c r="B81" s="5" t="s">
        <v>141</v>
      </c>
      <c r="C81" s="1"/>
      <c r="D81" s="1"/>
      <c r="E81" s="1"/>
      <c r="F81" s="1"/>
      <c r="G81" s="1"/>
      <c r="H81" s="1"/>
      <c r="I81" s="3"/>
      <c r="J81" s="1"/>
      <c r="K81" s="1"/>
      <c r="L81" s="10" t="s">
        <v>453</v>
      </c>
      <c r="M81" s="1">
        <v>0</v>
      </c>
      <c r="N81" s="1">
        <v>0</v>
      </c>
      <c r="O81" s="1">
        <v>0</v>
      </c>
      <c r="P81" s="1">
        <v>3</v>
      </c>
      <c r="Q81" s="1">
        <v>3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3</v>
      </c>
      <c r="Y81" s="1">
        <v>0</v>
      </c>
      <c r="Z81" s="1">
        <v>3</v>
      </c>
      <c r="AA81" s="1">
        <v>0</v>
      </c>
      <c r="AB81" s="1">
        <v>0</v>
      </c>
      <c r="AC81" s="1">
        <v>3</v>
      </c>
      <c r="AD81" s="3">
        <f t="shared" si="14"/>
        <v>15</v>
      </c>
      <c r="AE81" s="3">
        <v>2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3">
        <f t="shared" si="15"/>
        <v>4</v>
      </c>
      <c r="BA81" s="1">
        <v>20</v>
      </c>
      <c r="BB81" s="1">
        <v>25</v>
      </c>
      <c r="BC81" s="1">
        <v>15</v>
      </c>
      <c r="BD81" s="1">
        <v>10</v>
      </c>
      <c r="BE81" s="1">
        <v>5</v>
      </c>
      <c r="BF81" s="1">
        <v>5</v>
      </c>
      <c r="BG81" s="1">
        <v>10</v>
      </c>
      <c r="BH81" s="1">
        <v>4</v>
      </c>
      <c r="BI81" s="3">
        <f t="shared" si="16"/>
        <v>94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</row>
    <row r="82" spans="1:134" x14ac:dyDescent="0.25">
      <c r="A82" s="1" t="s">
        <v>462</v>
      </c>
      <c r="B82" s="1">
        <v>1</v>
      </c>
      <c r="C82" s="1">
        <v>50</v>
      </c>
      <c r="D82" s="1" t="s">
        <v>134</v>
      </c>
      <c r="E82" s="1">
        <v>1</v>
      </c>
      <c r="F82" s="1" t="s">
        <v>463</v>
      </c>
      <c r="G82" s="1">
        <v>1.77</v>
      </c>
      <c r="H82" s="1" t="s">
        <v>464</v>
      </c>
      <c r="I82" s="3">
        <f t="shared" si="19"/>
        <v>31.919307989402789</v>
      </c>
      <c r="J82" s="1"/>
      <c r="K82" s="1" t="s">
        <v>271</v>
      </c>
      <c r="L82" s="8">
        <v>45273</v>
      </c>
      <c r="M82" s="1">
        <v>3</v>
      </c>
      <c r="N82" s="1">
        <v>0</v>
      </c>
      <c r="O82" s="1">
        <v>3</v>
      </c>
      <c r="P82" s="1">
        <v>0</v>
      </c>
      <c r="Q82" s="1">
        <v>5</v>
      </c>
      <c r="R82" s="1">
        <v>3</v>
      </c>
      <c r="S82" s="1">
        <v>3</v>
      </c>
      <c r="T82" s="1">
        <v>3</v>
      </c>
      <c r="U82" s="1">
        <v>0</v>
      </c>
      <c r="V82" s="1">
        <v>0</v>
      </c>
      <c r="W82" s="1">
        <v>0</v>
      </c>
      <c r="X82" s="1">
        <v>0</v>
      </c>
      <c r="Y82" s="1">
        <v>3</v>
      </c>
      <c r="Z82" s="1">
        <v>3</v>
      </c>
      <c r="AA82" s="1">
        <v>0</v>
      </c>
      <c r="AB82" s="1">
        <v>3</v>
      </c>
      <c r="AC82" s="1">
        <v>3</v>
      </c>
      <c r="AD82" s="3">
        <f t="shared" si="14"/>
        <v>32</v>
      </c>
      <c r="AE82" s="3">
        <v>5</v>
      </c>
      <c r="AF82" s="1">
        <v>1</v>
      </c>
      <c r="AG82" s="1">
        <v>2</v>
      </c>
      <c r="AH82" s="1">
        <v>0</v>
      </c>
      <c r="AI82" s="1">
        <v>0</v>
      </c>
      <c r="AJ82" s="1">
        <v>1</v>
      </c>
      <c r="AK82" s="1">
        <v>1</v>
      </c>
      <c r="AL82" s="1">
        <v>1</v>
      </c>
      <c r="AM82" s="1">
        <v>2</v>
      </c>
      <c r="AN82" s="1">
        <v>2</v>
      </c>
      <c r="AO82" s="1">
        <v>1</v>
      </c>
      <c r="AP82" s="1">
        <v>1</v>
      </c>
      <c r="AQ82" s="1">
        <v>0</v>
      </c>
      <c r="AR82" s="1">
        <v>1</v>
      </c>
      <c r="AS82" s="1">
        <v>2</v>
      </c>
      <c r="AT82" s="1">
        <v>2</v>
      </c>
      <c r="AU82" s="1">
        <v>2</v>
      </c>
      <c r="AV82" s="1">
        <v>1</v>
      </c>
      <c r="AW82" s="1">
        <v>0</v>
      </c>
      <c r="AX82" s="1">
        <v>2</v>
      </c>
      <c r="AY82" s="1">
        <v>1</v>
      </c>
      <c r="AZ82" s="3">
        <f t="shared" si="15"/>
        <v>23</v>
      </c>
      <c r="BA82" s="1">
        <v>15</v>
      </c>
      <c r="BB82" s="1">
        <v>25</v>
      </c>
      <c r="BC82" s="1">
        <v>10</v>
      </c>
      <c r="BD82" s="1">
        <v>10</v>
      </c>
      <c r="BE82" s="1">
        <v>5</v>
      </c>
      <c r="BF82" s="1">
        <v>5</v>
      </c>
      <c r="BG82" s="1">
        <v>6</v>
      </c>
      <c r="BH82" s="1">
        <v>2</v>
      </c>
      <c r="BI82" s="3">
        <f t="shared" si="16"/>
        <v>78</v>
      </c>
      <c r="BJ82" s="1" t="s">
        <v>137</v>
      </c>
      <c r="BK82" s="1" t="s">
        <v>345</v>
      </c>
      <c r="BL82" s="1" t="s">
        <v>139</v>
      </c>
      <c r="BM82" s="1" t="s">
        <v>465</v>
      </c>
      <c r="BN82" s="1" t="s">
        <v>466</v>
      </c>
      <c r="BO82" s="1" t="s">
        <v>221</v>
      </c>
      <c r="BP82" s="1" t="s">
        <v>190</v>
      </c>
      <c r="BQ82" s="1" t="s">
        <v>467</v>
      </c>
      <c r="BR82" s="1" t="s">
        <v>345</v>
      </c>
      <c r="BS82" s="1" t="s">
        <v>178</v>
      </c>
      <c r="BT82" s="1" t="s">
        <v>224</v>
      </c>
      <c r="BU82" s="1" t="s">
        <v>266</v>
      </c>
      <c r="BV82" s="1" t="s">
        <v>169</v>
      </c>
      <c r="BW82" s="1" t="s">
        <v>227</v>
      </c>
      <c r="BX82" s="1">
        <v>1</v>
      </c>
      <c r="BY82" s="1">
        <v>1</v>
      </c>
      <c r="BZ82" s="1">
        <v>3</v>
      </c>
      <c r="CA82" s="1" t="s">
        <v>444</v>
      </c>
      <c r="CB82" s="1" t="s">
        <v>155</v>
      </c>
      <c r="CC82" s="1" t="s">
        <v>155</v>
      </c>
      <c r="CD82" s="1">
        <v>2</v>
      </c>
      <c r="CE82" s="1">
        <v>3</v>
      </c>
      <c r="CF82" s="1">
        <v>2</v>
      </c>
      <c r="CG82" s="1">
        <v>2</v>
      </c>
      <c r="CH82" s="1">
        <v>1</v>
      </c>
      <c r="CI82" s="1">
        <v>1</v>
      </c>
      <c r="CJ82" s="1">
        <v>1</v>
      </c>
      <c r="CK82" s="1">
        <v>0</v>
      </c>
      <c r="CL82" s="1">
        <v>2</v>
      </c>
      <c r="CM82" s="1">
        <v>2</v>
      </c>
      <c r="CN82" s="1">
        <v>2</v>
      </c>
      <c r="CO82" s="1">
        <v>1</v>
      </c>
      <c r="CP82" s="1" t="s">
        <v>157</v>
      </c>
      <c r="CQ82" s="1">
        <v>1</v>
      </c>
      <c r="CR82" s="1">
        <v>1</v>
      </c>
      <c r="CS82" s="1">
        <v>1</v>
      </c>
      <c r="CT82" s="1">
        <v>1</v>
      </c>
      <c r="CU82" s="1">
        <v>0</v>
      </c>
      <c r="CV82" s="1">
        <v>2</v>
      </c>
      <c r="CW82" s="1">
        <v>2</v>
      </c>
      <c r="CX82" s="1">
        <v>2</v>
      </c>
      <c r="CY82" s="1">
        <v>2</v>
      </c>
      <c r="CZ82" s="1">
        <v>1</v>
      </c>
      <c r="DA82" s="1" t="s">
        <v>195</v>
      </c>
      <c r="DB82" s="1">
        <v>1</v>
      </c>
      <c r="DC82" s="1">
        <v>2</v>
      </c>
      <c r="DD82" s="1">
        <v>3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0</v>
      </c>
      <c r="DL82" s="1">
        <v>6</v>
      </c>
      <c r="DM82" s="1">
        <v>1</v>
      </c>
      <c r="DN82" s="1">
        <v>1</v>
      </c>
      <c r="DO82" s="1">
        <v>2</v>
      </c>
      <c r="DP82" s="1">
        <v>3</v>
      </c>
      <c r="DQ82" s="1">
        <v>2</v>
      </c>
      <c r="DR82" s="1">
        <v>1</v>
      </c>
      <c r="DS82" s="1">
        <v>1</v>
      </c>
      <c r="DT82" s="1">
        <v>2</v>
      </c>
      <c r="DU82" s="1">
        <v>1</v>
      </c>
      <c r="DV82" s="1">
        <v>0</v>
      </c>
      <c r="DW82" s="1">
        <v>1</v>
      </c>
      <c r="DX82" s="1">
        <v>2</v>
      </c>
      <c r="DY82" s="1">
        <v>1</v>
      </c>
      <c r="DZ82" s="1">
        <v>1</v>
      </c>
      <c r="EA82" s="1">
        <v>3</v>
      </c>
      <c r="EB82" s="1">
        <v>1</v>
      </c>
      <c r="EC82" s="1">
        <v>3</v>
      </c>
      <c r="ED82" s="1">
        <v>1</v>
      </c>
    </row>
    <row r="83" spans="1:134" x14ac:dyDescent="0.25">
      <c r="A83" s="1" t="s">
        <v>462</v>
      </c>
      <c r="B83" s="5" t="s">
        <v>141</v>
      </c>
      <c r="C83" s="1"/>
      <c r="D83" s="1"/>
      <c r="E83" s="1"/>
      <c r="F83" s="1"/>
      <c r="G83" s="1"/>
      <c r="H83" s="1"/>
      <c r="I83" s="3"/>
      <c r="J83" s="1"/>
      <c r="K83" s="1"/>
      <c r="L83" s="10" t="s">
        <v>468</v>
      </c>
      <c r="M83" s="1">
        <v>0</v>
      </c>
      <c r="N83" s="1">
        <v>0</v>
      </c>
      <c r="O83" s="1">
        <v>3</v>
      </c>
      <c r="P83" s="1">
        <v>0</v>
      </c>
      <c r="Q83" s="1">
        <v>3</v>
      </c>
      <c r="R83" s="1">
        <v>0</v>
      </c>
      <c r="S83" s="1">
        <v>3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3</v>
      </c>
      <c r="Z83" s="1">
        <v>3</v>
      </c>
      <c r="AA83" s="1">
        <v>0</v>
      </c>
      <c r="AB83" s="1">
        <v>3</v>
      </c>
      <c r="AC83" s="1">
        <v>0</v>
      </c>
      <c r="AD83" s="3">
        <f t="shared" si="14"/>
        <v>21</v>
      </c>
      <c r="AE83" s="3">
        <v>4</v>
      </c>
      <c r="AF83" s="1">
        <v>1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0</v>
      </c>
      <c r="AR83" s="1">
        <v>0</v>
      </c>
      <c r="AS83" s="1">
        <v>1</v>
      </c>
      <c r="AT83" s="1">
        <v>1</v>
      </c>
      <c r="AU83" s="1">
        <v>1</v>
      </c>
      <c r="AV83" s="1">
        <v>1</v>
      </c>
      <c r="AW83" s="1">
        <v>0</v>
      </c>
      <c r="AX83" s="1">
        <v>1</v>
      </c>
      <c r="AY83" s="1">
        <v>1</v>
      </c>
      <c r="AZ83" s="3">
        <f t="shared" si="15"/>
        <v>13</v>
      </c>
      <c r="BA83" s="1">
        <v>20</v>
      </c>
      <c r="BB83" s="1">
        <v>25</v>
      </c>
      <c r="BC83" s="1">
        <v>10</v>
      </c>
      <c r="BD83" s="1">
        <v>10</v>
      </c>
      <c r="BE83" s="1">
        <v>5</v>
      </c>
      <c r="BF83" s="1">
        <v>5</v>
      </c>
      <c r="BG83" s="1">
        <v>6</v>
      </c>
      <c r="BH83" s="1">
        <v>4</v>
      </c>
      <c r="BI83" s="3">
        <f t="shared" si="16"/>
        <v>85</v>
      </c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</row>
    <row r="84" spans="1:134" x14ac:dyDescent="0.25">
      <c r="A84" s="1" t="s">
        <v>469</v>
      </c>
      <c r="B84" s="1">
        <v>2</v>
      </c>
      <c r="C84" s="1">
        <v>53</v>
      </c>
      <c r="D84" s="1" t="s">
        <v>134</v>
      </c>
      <c r="E84" s="1">
        <v>1</v>
      </c>
      <c r="F84" s="1" t="s">
        <v>470</v>
      </c>
      <c r="G84" s="1">
        <v>1.58</v>
      </c>
      <c r="H84" s="1" t="s">
        <v>322</v>
      </c>
      <c r="I84" s="3">
        <f t="shared" si="19"/>
        <v>30.043262297708697</v>
      </c>
      <c r="J84" s="1"/>
      <c r="K84" s="1" t="s">
        <v>471</v>
      </c>
      <c r="L84" s="8">
        <v>45282</v>
      </c>
      <c r="M84" s="1">
        <v>5</v>
      </c>
      <c r="N84" s="1">
        <v>0</v>
      </c>
      <c r="O84" s="1">
        <v>7</v>
      </c>
      <c r="P84" s="1">
        <v>3</v>
      </c>
      <c r="Q84" s="1">
        <v>0</v>
      </c>
      <c r="R84" s="1">
        <v>3</v>
      </c>
      <c r="S84" s="1">
        <v>3</v>
      </c>
      <c r="T84" s="1">
        <v>5</v>
      </c>
      <c r="U84" s="1">
        <v>0</v>
      </c>
      <c r="V84" s="1">
        <v>5</v>
      </c>
      <c r="W84" s="1">
        <v>5</v>
      </c>
      <c r="X84" s="1">
        <v>3</v>
      </c>
      <c r="Y84" s="1">
        <v>0</v>
      </c>
      <c r="Z84" s="1">
        <v>3</v>
      </c>
      <c r="AA84" s="1">
        <v>0</v>
      </c>
      <c r="AB84" s="1">
        <v>3</v>
      </c>
      <c r="AC84" s="1">
        <v>0</v>
      </c>
      <c r="AD84" s="3">
        <f t="shared" si="14"/>
        <v>45</v>
      </c>
      <c r="AE84" s="3">
        <v>10</v>
      </c>
      <c r="AF84" s="1">
        <v>0</v>
      </c>
      <c r="AG84" s="1">
        <v>3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3</v>
      </c>
      <c r="AN84" s="1">
        <v>3</v>
      </c>
      <c r="AO84" s="1">
        <v>2</v>
      </c>
      <c r="AP84" s="1">
        <v>1</v>
      </c>
      <c r="AQ84" s="1">
        <v>0</v>
      </c>
      <c r="AR84" s="1">
        <v>0</v>
      </c>
      <c r="AS84" s="1">
        <v>0</v>
      </c>
      <c r="AT84" s="1">
        <v>2</v>
      </c>
      <c r="AU84" s="1">
        <v>0</v>
      </c>
      <c r="AV84" s="1">
        <v>0</v>
      </c>
      <c r="AW84" s="1">
        <v>0</v>
      </c>
      <c r="AX84" s="1">
        <v>3</v>
      </c>
      <c r="AY84" s="1">
        <v>1</v>
      </c>
      <c r="AZ84" s="3">
        <f t="shared" si="15"/>
        <v>19</v>
      </c>
      <c r="BA84" s="1">
        <v>15</v>
      </c>
      <c r="BB84" s="1">
        <v>25</v>
      </c>
      <c r="BC84" s="1">
        <v>10</v>
      </c>
      <c r="BD84" s="1">
        <v>10</v>
      </c>
      <c r="BE84" s="1">
        <v>5</v>
      </c>
      <c r="BF84" s="1">
        <v>5</v>
      </c>
      <c r="BG84" s="1">
        <v>2</v>
      </c>
      <c r="BH84" s="1">
        <v>4</v>
      </c>
      <c r="BI84" s="3">
        <f t="shared" si="16"/>
        <v>76</v>
      </c>
      <c r="BJ84" s="1" t="s">
        <v>152</v>
      </c>
      <c r="BK84" s="1" t="s">
        <v>331</v>
      </c>
      <c r="BL84" s="1" t="s">
        <v>139</v>
      </c>
      <c r="BM84" s="1" t="s">
        <v>472</v>
      </c>
      <c r="BN84" s="1" t="s">
        <v>473</v>
      </c>
      <c r="BO84" s="1" t="s">
        <v>221</v>
      </c>
      <c r="BP84" s="1" t="s">
        <v>474</v>
      </c>
      <c r="BQ84" s="1" t="s">
        <v>165</v>
      </c>
      <c r="BR84" s="1" t="s">
        <v>345</v>
      </c>
      <c r="BS84" s="1" t="s">
        <v>152</v>
      </c>
      <c r="BT84" s="1" t="s">
        <v>475</v>
      </c>
      <c r="BU84" s="1" t="s">
        <v>476</v>
      </c>
      <c r="BV84" s="1" t="s">
        <v>169</v>
      </c>
      <c r="BW84" s="1" t="s">
        <v>227</v>
      </c>
      <c r="BX84" s="1">
        <v>1</v>
      </c>
      <c r="BY84" s="1">
        <v>1</v>
      </c>
      <c r="BZ84" s="1">
        <v>3</v>
      </c>
      <c r="CA84" s="1" t="s">
        <v>444</v>
      </c>
      <c r="CB84" s="1" t="s">
        <v>155</v>
      </c>
      <c r="CC84" s="1" t="s">
        <v>155</v>
      </c>
      <c r="CD84" s="1">
        <v>2</v>
      </c>
      <c r="CE84" s="1">
        <v>3</v>
      </c>
      <c r="CF84" s="1">
        <v>2</v>
      </c>
      <c r="CG84" s="1">
        <v>2</v>
      </c>
      <c r="CH84" s="1">
        <v>1</v>
      </c>
      <c r="CI84" s="1">
        <v>1</v>
      </c>
      <c r="CJ84" s="1">
        <v>1</v>
      </c>
      <c r="CK84" s="1">
        <v>0</v>
      </c>
      <c r="CL84" s="1">
        <v>2</v>
      </c>
      <c r="CM84" s="1">
        <v>2</v>
      </c>
      <c r="CN84" s="1">
        <v>1</v>
      </c>
      <c r="CO84" s="1">
        <v>0</v>
      </c>
      <c r="CP84" s="1" t="s">
        <v>195</v>
      </c>
      <c r="CQ84" s="1">
        <v>2</v>
      </c>
      <c r="CR84" s="1">
        <v>2</v>
      </c>
      <c r="CS84" s="1">
        <v>1</v>
      </c>
      <c r="CT84" s="1">
        <v>2</v>
      </c>
      <c r="CU84" s="1">
        <v>1</v>
      </c>
      <c r="CV84" s="1">
        <v>2</v>
      </c>
      <c r="CW84" s="1">
        <v>2</v>
      </c>
      <c r="CX84" s="1">
        <v>0</v>
      </c>
      <c r="CY84" s="1">
        <v>2</v>
      </c>
      <c r="CZ84" s="1">
        <v>1</v>
      </c>
      <c r="DA84" s="1" t="s">
        <v>195</v>
      </c>
      <c r="DB84" s="1">
        <v>1</v>
      </c>
      <c r="DC84" s="1">
        <v>2</v>
      </c>
      <c r="DD84" s="1">
        <v>3</v>
      </c>
      <c r="DE84" s="1">
        <v>1</v>
      </c>
      <c r="DF84" s="1">
        <v>4</v>
      </c>
      <c r="DG84" s="1">
        <v>2</v>
      </c>
      <c r="DH84" s="1">
        <v>2</v>
      </c>
      <c r="DI84" s="1">
        <v>1</v>
      </c>
      <c r="DJ84" s="1">
        <v>2</v>
      </c>
      <c r="DK84" s="1">
        <v>1</v>
      </c>
      <c r="DL84" s="1">
        <v>6</v>
      </c>
      <c r="DM84" s="1">
        <v>2</v>
      </c>
      <c r="DN84" s="1">
        <v>1</v>
      </c>
      <c r="DO84" s="1">
        <v>2</v>
      </c>
      <c r="DP84" s="1">
        <v>3</v>
      </c>
      <c r="DQ84" s="1">
        <v>2</v>
      </c>
      <c r="DR84" s="1">
        <v>1</v>
      </c>
      <c r="DS84" s="1">
        <v>1</v>
      </c>
      <c r="DT84" s="1">
        <v>2</v>
      </c>
      <c r="DU84" s="1">
        <v>1</v>
      </c>
      <c r="DV84" s="1">
        <v>0</v>
      </c>
      <c r="DW84" s="1">
        <v>1</v>
      </c>
      <c r="DX84" s="1">
        <v>2</v>
      </c>
      <c r="DY84" s="1">
        <v>1</v>
      </c>
      <c r="DZ84" s="1">
        <v>1</v>
      </c>
      <c r="EA84" s="1">
        <v>2</v>
      </c>
      <c r="EB84" s="1">
        <v>8</v>
      </c>
      <c r="EC84" s="1">
        <v>6</v>
      </c>
      <c r="ED84" s="1">
        <v>4</v>
      </c>
    </row>
    <row r="85" spans="1:134" x14ac:dyDescent="0.25">
      <c r="A85" s="1" t="s">
        <v>469</v>
      </c>
      <c r="B85" s="5" t="s">
        <v>141</v>
      </c>
      <c r="C85" s="1"/>
      <c r="D85" s="1"/>
      <c r="E85" s="1"/>
      <c r="F85" s="1"/>
      <c r="G85" s="1"/>
      <c r="H85" s="1"/>
      <c r="I85" s="3"/>
      <c r="J85" s="1"/>
      <c r="K85" s="1"/>
      <c r="L85" s="10" t="s">
        <v>477</v>
      </c>
      <c r="M85" s="1">
        <v>3</v>
      </c>
      <c r="N85" s="1">
        <v>0</v>
      </c>
      <c r="O85" s="1">
        <v>5</v>
      </c>
      <c r="P85" s="1">
        <v>3</v>
      </c>
      <c r="Q85" s="1">
        <v>0</v>
      </c>
      <c r="R85" s="1">
        <v>3</v>
      </c>
      <c r="S85" s="1">
        <v>3</v>
      </c>
      <c r="T85" s="1">
        <v>0</v>
      </c>
      <c r="U85" s="1">
        <v>0</v>
      </c>
      <c r="V85" s="1">
        <v>3</v>
      </c>
      <c r="W85" s="1">
        <v>3</v>
      </c>
      <c r="X85" s="1">
        <v>0</v>
      </c>
      <c r="Y85" s="1">
        <v>0</v>
      </c>
      <c r="Z85" s="1">
        <v>3</v>
      </c>
      <c r="AA85" s="1">
        <v>0</v>
      </c>
      <c r="AB85" s="1">
        <v>0</v>
      </c>
      <c r="AC85" s="1">
        <v>0</v>
      </c>
      <c r="AD85" s="3">
        <f t="shared" si="14"/>
        <v>26</v>
      </c>
      <c r="AE85" s="3">
        <v>8</v>
      </c>
      <c r="AF85" s="1">
        <v>0</v>
      </c>
      <c r="AG85" s="1">
        <v>2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2</v>
      </c>
      <c r="AN85" s="1">
        <v>2</v>
      </c>
      <c r="AO85" s="1">
        <v>2</v>
      </c>
      <c r="AP85" s="1">
        <v>1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2</v>
      </c>
      <c r="AY85" s="1">
        <v>1</v>
      </c>
      <c r="AZ85" s="3">
        <f t="shared" si="15"/>
        <v>14</v>
      </c>
      <c r="BA85" s="1">
        <v>20</v>
      </c>
      <c r="BB85" s="1">
        <v>25</v>
      </c>
      <c r="BC85" s="1">
        <v>10</v>
      </c>
      <c r="BD85" s="1">
        <v>10</v>
      </c>
      <c r="BE85" s="1">
        <v>5</v>
      </c>
      <c r="BF85" s="1">
        <v>5</v>
      </c>
      <c r="BG85" s="1">
        <v>6</v>
      </c>
      <c r="BH85" s="1">
        <v>4</v>
      </c>
      <c r="BI85" s="3">
        <f t="shared" si="16"/>
        <v>85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</row>
    <row r="86" spans="1:134" x14ac:dyDescent="0.25">
      <c r="A86" s="1" t="s">
        <v>478</v>
      </c>
      <c r="B86" s="1">
        <v>1</v>
      </c>
      <c r="C86" s="1">
        <v>43</v>
      </c>
      <c r="D86" s="1" t="s">
        <v>134</v>
      </c>
      <c r="E86" s="1">
        <v>1</v>
      </c>
      <c r="F86" s="1" t="s">
        <v>479</v>
      </c>
      <c r="G86" s="1">
        <v>1.63</v>
      </c>
      <c r="H86" s="1" t="s">
        <v>358</v>
      </c>
      <c r="I86" s="3">
        <f t="shared" ref="I86:I90" si="20">H86/POWER(G86,2)</f>
        <v>30.110278896458279</v>
      </c>
      <c r="J86" s="1"/>
      <c r="K86" s="1" t="s">
        <v>271</v>
      </c>
      <c r="L86" s="8">
        <v>45287</v>
      </c>
      <c r="M86" s="1">
        <v>5</v>
      </c>
      <c r="N86" s="1">
        <v>0</v>
      </c>
      <c r="O86" s="1">
        <v>0</v>
      </c>
      <c r="P86" s="1">
        <v>0</v>
      </c>
      <c r="Q86" s="1">
        <v>3</v>
      </c>
      <c r="R86" s="1">
        <v>0</v>
      </c>
      <c r="S86" s="1">
        <v>0</v>
      </c>
      <c r="T86" s="1">
        <v>0</v>
      </c>
      <c r="U86" s="1">
        <v>3</v>
      </c>
      <c r="V86" s="1">
        <v>7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3</v>
      </c>
      <c r="AC86" s="1">
        <v>5</v>
      </c>
      <c r="AD86" s="3">
        <f t="shared" si="14"/>
        <v>26</v>
      </c>
      <c r="AE86" s="3">
        <v>3</v>
      </c>
      <c r="AF86" s="1">
        <v>2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2</v>
      </c>
      <c r="AN86" s="1">
        <v>3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2</v>
      </c>
      <c r="AY86" s="1">
        <v>1</v>
      </c>
      <c r="AZ86" s="3">
        <f t="shared" si="15"/>
        <v>12</v>
      </c>
      <c r="BA86" s="1">
        <v>15</v>
      </c>
      <c r="BB86" s="1">
        <v>25</v>
      </c>
      <c r="BC86" s="1">
        <v>15</v>
      </c>
      <c r="BD86" s="1">
        <v>10</v>
      </c>
      <c r="BE86" s="1">
        <v>5</v>
      </c>
      <c r="BF86" s="1">
        <v>5</v>
      </c>
      <c r="BG86" s="1">
        <v>6</v>
      </c>
      <c r="BH86" s="1">
        <v>4</v>
      </c>
      <c r="BI86" s="3">
        <f t="shared" si="16"/>
        <v>85</v>
      </c>
      <c r="BJ86" s="1" t="s">
        <v>137</v>
      </c>
      <c r="BK86" s="1" t="s">
        <v>331</v>
      </c>
      <c r="BL86" s="1" t="s">
        <v>139</v>
      </c>
      <c r="BM86" s="1" t="s">
        <v>480</v>
      </c>
      <c r="BN86" s="1" t="s">
        <v>481</v>
      </c>
      <c r="BO86" s="1" t="s">
        <v>482</v>
      </c>
      <c r="BP86" s="1" t="s">
        <v>442</v>
      </c>
      <c r="BQ86" s="1" t="s">
        <v>483</v>
      </c>
      <c r="BR86" s="1" t="s">
        <v>345</v>
      </c>
      <c r="BS86" s="1" t="s">
        <v>178</v>
      </c>
      <c r="BT86" s="1" t="s">
        <v>167</v>
      </c>
      <c r="BU86" s="1" t="s">
        <v>194</v>
      </c>
      <c r="BV86" s="1" t="s">
        <v>242</v>
      </c>
      <c r="BW86" s="1" t="s">
        <v>155</v>
      </c>
      <c r="BY86" s="1">
        <v>1</v>
      </c>
      <c r="BZ86" s="1">
        <v>1</v>
      </c>
      <c r="CA86" s="1" t="s">
        <v>155</v>
      </c>
      <c r="CB86" s="1" t="s">
        <v>155</v>
      </c>
      <c r="CC86" s="1" t="s">
        <v>155</v>
      </c>
      <c r="CD86" s="1">
        <v>2</v>
      </c>
      <c r="CE86" s="1">
        <v>3</v>
      </c>
      <c r="CF86" s="1">
        <v>2</v>
      </c>
      <c r="CG86" s="1">
        <v>2</v>
      </c>
      <c r="CH86" s="1">
        <v>1</v>
      </c>
      <c r="CI86" s="1">
        <v>1</v>
      </c>
      <c r="CJ86" s="1">
        <v>1</v>
      </c>
      <c r="CK86" s="1">
        <v>0</v>
      </c>
      <c r="CL86" s="1">
        <v>1</v>
      </c>
      <c r="CM86" s="1">
        <v>1</v>
      </c>
      <c r="CN86" s="1">
        <v>1</v>
      </c>
      <c r="CO86" s="1">
        <v>0</v>
      </c>
      <c r="CP86" s="1" t="s">
        <v>195</v>
      </c>
      <c r="CQ86" s="1">
        <v>2</v>
      </c>
      <c r="CR86" s="1">
        <v>1</v>
      </c>
      <c r="CS86" s="1">
        <v>0</v>
      </c>
      <c r="CT86" s="1">
        <v>2</v>
      </c>
      <c r="CU86" s="1">
        <v>1</v>
      </c>
      <c r="CV86" s="1">
        <v>2</v>
      </c>
      <c r="CW86" s="1">
        <v>2</v>
      </c>
      <c r="CX86" s="1">
        <v>2</v>
      </c>
      <c r="CY86" s="1">
        <v>2</v>
      </c>
      <c r="CZ86" s="1">
        <v>1</v>
      </c>
      <c r="DA86" s="1" t="s">
        <v>195</v>
      </c>
      <c r="DB86" s="1">
        <v>1</v>
      </c>
      <c r="DC86" s="1">
        <v>2</v>
      </c>
      <c r="DD86" s="1">
        <v>3</v>
      </c>
      <c r="DE86" s="1">
        <v>1</v>
      </c>
      <c r="DF86" s="1">
        <v>1</v>
      </c>
      <c r="DG86" s="1">
        <v>2</v>
      </c>
      <c r="DH86" s="1">
        <v>1</v>
      </c>
      <c r="DI86" s="1">
        <v>1</v>
      </c>
      <c r="DJ86" s="1">
        <v>2</v>
      </c>
      <c r="DK86" s="1">
        <v>1</v>
      </c>
      <c r="DL86" s="1">
        <v>6</v>
      </c>
      <c r="DM86" s="1">
        <v>1</v>
      </c>
      <c r="DN86" s="1">
        <v>1</v>
      </c>
      <c r="DO86" s="1">
        <v>1</v>
      </c>
      <c r="DP86" s="1">
        <v>5</v>
      </c>
      <c r="DQ86" s="1">
        <v>1</v>
      </c>
      <c r="DR86" s="1">
        <v>0</v>
      </c>
      <c r="DS86" s="1">
        <v>0</v>
      </c>
      <c r="DT86" s="1">
        <v>2</v>
      </c>
      <c r="DU86" s="1">
        <v>1</v>
      </c>
      <c r="DV86" s="1">
        <v>0</v>
      </c>
      <c r="DW86" s="1">
        <v>2</v>
      </c>
      <c r="DX86" s="1">
        <v>2</v>
      </c>
      <c r="DY86" s="1">
        <v>1</v>
      </c>
      <c r="DZ86" s="1">
        <v>1</v>
      </c>
      <c r="EA86" s="1">
        <v>3</v>
      </c>
      <c r="EB86" s="1">
        <v>5</v>
      </c>
      <c r="EC86" s="1">
        <v>2</v>
      </c>
      <c r="ED86" s="1">
        <v>1</v>
      </c>
    </row>
    <row r="87" spans="1:134" x14ac:dyDescent="0.25">
      <c r="A87" s="1" t="s">
        <v>478</v>
      </c>
      <c r="B87" s="5" t="s">
        <v>141</v>
      </c>
      <c r="C87" s="1"/>
      <c r="D87" s="1"/>
      <c r="E87" s="1"/>
      <c r="F87" s="1"/>
      <c r="G87" s="1"/>
      <c r="H87" s="1"/>
      <c r="I87" s="3"/>
      <c r="J87" s="1"/>
      <c r="K87" s="1"/>
      <c r="L87" s="10" t="s">
        <v>484</v>
      </c>
      <c r="M87" s="1">
        <v>3</v>
      </c>
      <c r="N87" s="1">
        <v>0</v>
      </c>
      <c r="O87" s="1">
        <v>0</v>
      </c>
      <c r="P87" s="1">
        <v>0</v>
      </c>
      <c r="Q87" s="1">
        <v>3</v>
      </c>
      <c r="R87" s="1">
        <v>0</v>
      </c>
      <c r="S87" s="1">
        <v>0</v>
      </c>
      <c r="T87" s="1">
        <v>0</v>
      </c>
      <c r="U87" s="1">
        <v>3</v>
      </c>
      <c r="V87" s="1">
        <v>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3</v>
      </c>
      <c r="AC87" s="1">
        <v>3</v>
      </c>
      <c r="AD87" s="3">
        <f t="shared" si="14"/>
        <v>20</v>
      </c>
      <c r="AE87" s="3">
        <v>2</v>
      </c>
      <c r="AF87" s="1">
        <v>1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1</v>
      </c>
      <c r="AN87" s="1">
        <v>2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1</v>
      </c>
      <c r="AY87" s="1">
        <v>1</v>
      </c>
      <c r="AZ87" s="3">
        <f t="shared" si="15"/>
        <v>7</v>
      </c>
      <c r="BA87" s="1">
        <v>20</v>
      </c>
      <c r="BB87" s="1">
        <v>25</v>
      </c>
      <c r="BC87" s="1">
        <v>15</v>
      </c>
      <c r="BD87" s="1">
        <v>10</v>
      </c>
      <c r="BE87" s="1">
        <v>5</v>
      </c>
      <c r="BF87" s="1">
        <v>5</v>
      </c>
      <c r="BG87" s="1">
        <v>6</v>
      </c>
      <c r="BH87" s="1">
        <v>5</v>
      </c>
      <c r="BI87" s="3">
        <f t="shared" si="16"/>
        <v>91</v>
      </c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</row>
    <row r="88" spans="1:134" x14ac:dyDescent="0.25">
      <c r="A88" s="1" t="s">
        <v>485</v>
      </c>
      <c r="B88" s="1">
        <v>1</v>
      </c>
      <c r="C88" s="1">
        <v>68</v>
      </c>
      <c r="D88" s="1" t="s">
        <v>134</v>
      </c>
      <c r="E88" s="1">
        <v>1</v>
      </c>
      <c r="F88" s="1" t="s">
        <v>486</v>
      </c>
      <c r="G88" s="1">
        <v>1.67</v>
      </c>
      <c r="H88" s="1" t="s">
        <v>322</v>
      </c>
      <c r="I88" s="3">
        <f t="shared" si="20"/>
        <v>26.892323138154829</v>
      </c>
      <c r="J88" s="1"/>
      <c r="K88" s="1" t="s">
        <v>471</v>
      </c>
      <c r="L88" s="8">
        <v>45315</v>
      </c>
      <c r="M88" s="1">
        <v>3</v>
      </c>
      <c r="N88" s="1">
        <v>3</v>
      </c>
      <c r="O88" s="1">
        <v>0</v>
      </c>
      <c r="P88" s="1">
        <v>0</v>
      </c>
      <c r="Q88" s="1">
        <v>3</v>
      </c>
      <c r="R88" s="1">
        <v>5</v>
      </c>
      <c r="S88" s="1">
        <v>5</v>
      </c>
      <c r="T88" s="1">
        <v>7</v>
      </c>
      <c r="U88" s="1">
        <v>5</v>
      </c>
      <c r="V88" s="1">
        <v>3</v>
      </c>
      <c r="W88" s="1">
        <v>3</v>
      </c>
      <c r="X88" s="1">
        <v>0</v>
      </c>
      <c r="Y88" s="1">
        <v>0</v>
      </c>
      <c r="Z88" s="1">
        <v>3</v>
      </c>
      <c r="AA88" s="1">
        <v>3</v>
      </c>
      <c r="AB88" s="1">
        <v>0</v>
      </c>
      <c r="AC88" s="1">
        <v>0</v>
      </c>
      <c r="AD88" s="3">
        <f t="shared" si="14"/>
        <v>43</v>
      </c>
      <c r="AE88" s="3">
        <v>5</v>
      </c>
      <c r="AF88" s="1">
        <v>1</v>
      </c>
      <c r="AG88" s="1">
        <v>3</v>
      </c>
      <c r="AH88" s="1">
        <v>0</v>
      </c>
      <c r="AI88" s="1">
        <v>0</v>
      </c>
      <c r="AJ88" s="1">
        <v>1</v>
      </c>
      <c r="AK88" s="1">
        <v>2</v>
      </c>
      <c r="AL88" s="1">
        <v>2</v>
      </c>
      <c r="AM88" s="1">
        <v>1</v>
      </c>
      <c r="AN88" s="1">
        <v>1</v>
      </c>
      <c r="AO88" s="1">
        <v>2</v>
      </c>
      <c r="AP88" s="1">
        <v>0</v>
      </c>
      <c r="AQ88" s="1">
        <v>0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0</v>
      </c>
      <c r="AX88" s="1">
        <v>2</v>
      </c>
      <c r="AY88" s="1">
        <v>1</v>
      </c>
      <c r="AZ88" s="3">
        <f t="shared" si="15"/>
        <v>21</v>
      </c>
      <c r="BA88" s="1">
        <v>20</v>
      </c>
      <c r="BB88" s="1">
        <v>20</v>
      </c>
      <c r="BC88" s="1">
        <v>15</v>
      </c>
      <c r="BD88" s="1">
        <v>6</v>
      </c>
      <c r="BE88" s="1">
        <v>5</v>
      </c>
      <c r="BF88" s="1">
        <v>5</v>
      </c>
      <c r="BG88" s="1">
        <v>6</v>
      </c>
      <c r="BH88" s="1">
        <v>4</v>
      </c>
      <c r="BI88" s="3">
        <f t="shared" si="16"/>
        <v>81</v>
      </c>
      <c r="BJ88" s="1" t="s">
        <v>338</v>
      </c>
      <c r="BK88" s="1" t="s">
        <v>345</v>
      </c>
      <c r="BL88" s="1" t="s">
        <v>339</v>
      </c>
      <c r="BM88" s="1" t="s">
        <v>487</v>
      </c>
      <c r="BN88" s="1" t="s">
        <v>488</v>
      </c>
      <c r="BO88" s="1" t="s">
        <v>435</v>
      </c>
      <c r="BP88" s="1" t="s">
        <v>436</v>
      </c>
      <c r="BQ88" s="1" t="s">
        <v>489</v>
      </c>
      <c r="BR88" s="1" t="s">
        <v>345</v>
      </c>
      <c r="BS88" s="1" t="s">
        <v>152</v>
      </c>
      <c r="BT88" s="1" t="s">
        <v>193</v>
      </c>
      <c r="BU88" s="1" t="s">
        <v>490</v>
      </c>
      <c r="BV88" s="1" t="s">
        <v>169</v>
      </c>
      <c r="BW88" s="1" t="s">
        <v>227</v>
      </c>
      <c r="BX88" s="1">
        <v>1</v>
      </c>
      <c r="BY88" s="1">
        <v>1</v>
      </c>
      <c r="BZ88" s="1">
        <v>3</v>
      </c>
      <c r="CA88" s="1" t="s">
        <v>444</v>
      </c>
      <c r="CB88" s="1" t="s">
        <v>452</v>
      </c>
      <c r="CC88" s="1" t="s">
        <v>155</v>
      </c>
      <c r="CD88" s="1">
        <v>2</v>
      </c>
      <c r="CE88" s="1">
        <v>3</v>
      </c>
      <c r="CF88" s="1">
        <v>3</v>
      </c>
      <c r="CG88" s="1">
        <v>2</v>
      </c>
      <c r="CH88" s="1">
        <v>1</v>
      </c>
      <c r="CI88" s="1">
        <v>1</v>
      </c>
      <c r="CJ88" s="1">
        <v>2</v>
      </c>
      <c r="CK88" s="1">
        <v>1</v>
      </c>
      <c r="CL88" s="1">
        <v>2</v>
      </c>
      <c r="CM88" s="1">
        <v>2</v>
      </c>
      <c r="CN88" s="1">
        <v>2</v>
      </c>
      <c r="CO88" s="1">
        <v>1</v>
      </c>
      <c r="CP88" s="1" t="s">
        <v>381</v>
      </c>
      <c r="CQ88" s="1">
        <v>2</v>
      </c>
      <c r="CR88" s="1">
        <v>2</v>
      </c>
      <c r="CS88" s="1">
        <v>1</v>
      </c>
      <c r="CT88" s="1">
        <v>2</v>
      </c>
      <c r="CU88" s="1">
        <v>1</v>
      </c>
      <c r="CV88" s="1">
        <v>2</v>
      </c>
      <c r="CW88" s="1">
        <v>2</v>
      </c>
      <c r="CX88" s="1">
        <v>2</v>
      </c>
      <c r="CY88" s="1">
        <v>2</v>
      </c>
      <c r="CZ88" s="1">
        <v>1</v>
      </c>
      <c r="DA88" s="1" t="s">
        <v>195</v>
      </c>
      <c r="DB88" s="1">
        <v>1</v>
      </c>
      <c r="DC88" s="1">
        <v>2</v>
      </c>
      <c r="DD88" s="1">
        <v>3</v>
      </c>
      <c r="DE88" s="1">
        <v>1</v>
      </c>
      <c r="DF88" s="1">
        <v>4</v>
      </c>
      <c r="DG88" s="1">
        <v>2</v>
      </c>
      <c r="DH88" s="1">
        <v>1</v>
      </c>
      <c r="DI88" s="1">
        <v>1</v>
      </c>
      <c r="DJ88" s="1">
        <v>2</v>
      </c>
      <c r="DK88" s="1">
        <v>2</v>
      </c>
      <c r="DL88" s="1">
        <v>2</v>
      </c>
      <c r="DM88" s="1">
        <v>1</v>
      </c>
      <c r="DN88" s="1">
        <v>1</v>
      </c>
      <c r="DO88" s="1">
        <v>2</v>
      </c>
      <c r="DP88" s="1">
        <v>3</v>
      </c>
      <c r="DQ88" s="1">
        <v>2</v>
      </c>
      <c r="DR88" s="1">
        <v>1</v>
      </c>
      <c r="DS88" s="1">
        <v>2</v>
      </c>
      <c r="DT88" s="1">
        <v>2</v>
      </c>
      <c r="DU88" s="1">
        <v>1</v>
      </c>
      <c r="DV88" s="1">
        <v>0</v>
      </c>
      <c r="DW88" s="1">
        <v>1</v>
      </c>
      <c r="DX88" s="1">
        <v>2</v>
      </c>
      <c r="DY88" s="1">
        <v>1</v>
      </c>
      <c r="DZ88" s="1">
        <v>1</v>
      </c>
      <c r="EA88" s="1">
        <v>3</v>
      </c>
      <c r="EB88" s="1">
        <v>6</v>
      </c>
      <c r="EC88" s="1">
        <v>4</v>
      </c>
      <c r="ED88" s="1">
        <v>4</v>
      </c>
    </row>
    <row r="89" spans="1:134" x14ac:dyDescent="0.25">
      <c r="A89" s="1" t="s">
        <v>485</v>
      </c>
      <c r="B89" s="5" t="s">
        <v>141</v>
      </c>
      <c r="C89" s="1"/>
      <c r="D89" s="1"/>
      <c r="E89" s="1"/>
      <c r="F89" s="1"/>
      <c r="G89" s="1"/>
      <c r="H89" s="1"/>
      <c r="I89" s="3"/>
      <c r="J89" s="1"/>
      <c r="K89" s="1"/>
      <c r="L89" s="10" t="s">
        <v>491</v>
      </c>
      <c r="M89" s="1">
        <v>3</v>
      </c>
      <c r="N89" s="1">
        <v>3</v>
      </c>
      <c r="O89" s="1">
        <v>0</v>
      </c>
      <c r="P89" s="1">
        <v>0</v>
      </c>
      <c r="Q89" s="1">
        <v>0</v>
      </c>
      <c r="R89" s="1">
        <v>3</v>
      </c>
      <c r="S89" s="1">
        <v>3</v>
      </c>
      <c r="T89" s="1">
        <v>5</v>
      </c>
      <c r="U89" s="1">
        <v>3</v>
      </c>
      <c r="V89" s="1">
        <v>3</v>
      </c>
      <c r="W89" s="1">
        <v>3</v>
      </c>
      <c r="X89" s="1">
        <v>0</v>
      </c>
      <c r="Y89" s="1">
        <v>0</v>
      </c>
      <c r="Z89" s="1">
        <v>0</v>
      </c>
      <c r="AA89" s="1">
        <v>3</v>
      </c>
      <c r="AB89" s="1">
        <v>0</v>
      </c>
      <c r="AC89" s="1">
        <v>0</v>
      </c>
      <c r="AD89" s="3">
        <f t="shared" si="14"/>
        <v>29</v>
      </c>
      <c r="AE89" s="3">
        <v>4</v>
      </c>
      <c r="AF89" s="1">
        <v>1</v>
      </c>
      <c r="AG89" s="1">
        <v>2</v>
      </c>
      <c r="AH89" s="1">
        <v>0</v>
      </c>
      <c r="AI89" s="1">
        <v>0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0</v>
      </c>
      <c r="AQ89" s="1">
        <v>0</v>
      </c>
      <c r="AR89" s="1">
        <v>1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1</v>
      </c>
      <c r="AY89" s="1">
        <v>1</v>
      </c>
      <c r="AZ89" s="3">
        <f t="shared" si="15"/>
        <v>13</v>
      </c>
      <c r="BA89" s="1">
        <v>20</v>
      </c>
      <c r="BB89" s="1">
        <v>25</v>
      </c>
      <c r="BC89" s="1">
        <v>15</v>
      </c>
      <c r="BD89" s="1">
        <v>10</v>
      </c>
      <c r="BE89" s="1">
        <v>5</v>
      </c>
      <c r="BF89" s="1">
        <v>5</v>
      </c>
      <c r="BG89" s="1">
        <v>6</v>
      </c>
      <c r="BH89" s="1">
        <v>4</v>
      </c>
      <c r="BI89" s="3">
        <f t="shared" si="16"/>
        <v>90</v>
      </c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</row>
    <row r="90" spans="1:134" x14ac:dyDescent="0.25">
      <c r="A90" s="1" t="s">
        <v>492</v>
      </c>
      <c r="B90" s="1">
        <v>2</v>
      </c>
      <c r="C90" s="1">
        <v>50</v>
      </c>
      <c r="D90" s="1" t="s">
        <v>134</v>
      </c>
      <c r="E90" s="1">
        <v>1</v>
      </c>
      <c r="F90" s="1" t="s">
        <v>493</v>
      </c>
      <c r="G90" s="1">
        <v>1.62</v>
      </c>
      <c r="H90" s="1" t="s">
        <v>159</v>
      </c>
      <c r="I90" s="3">
        <f t="shared" si="20"/>
        <v>24.767565919829291</v>
      </c>
      <c r="J90" s="1"/>
      <c r="K90" s="1" t="s">
        <v>494</v>
      </c>
      <c r="L90" s="8">
        <v>45343</v>
      </c>
      <c r="M90" s="1">
        <v>3</v>
      </c>
      <c r="N90" s="1">
        <v>5</v>
      </c>
      <c r="O90" s="1">
        <v>0</v>
      </c>
      <c r="P90" s="1">
        <v>0</v>
      </c>
      <c r="Q90" s="1">
        <v>0</v>
      </c>
      <c r="R90" s="1">
        <v>3</v>
      </c>
      <c r="S90" s="1">
        <v>3</v>
      </c>
      <c r="T90" s="1">
        <v>3</v>
      </c>
      <c r="U90" s="1">
        <v>0</v>
      </c>
      <c r="V90" s="1">
        <v>0</v>
      </c>
      <c r="W90" s="1">
        <v>3</v>
      </c>
      <c r="X90" s="1">
        <v>3</v>
      </c>
      <c r="Y90" s="1">
        <v>0</v>
      </c>
      <c r="Z90" s="1">
        <v>3</v>
      </c>
      <c r="AA90" s="1">
        <v>0</v>
      </c>
      <c r="AB90" s="1">
        <v>3</v>
      </c>
      <c r="AC90" s="1">
        <v>3</v>
      </c>
      <c r="AD90" s="3">
        <f t="shared" si="14"/>
        <v>32</v>
      </c>
      <c r="AE90" s="3">
        <v>3</v>
      </c>
      <c r="AF90" s="1">
        <v>0</v>
      </c>
      <c r="AG90" s="1">
        <v>1</v>
      </c>
      <c r="AH90" s="1">
        <v>1</v>
      </c>
      <c r="AI90" s="1">
        <v>1</v>
      </c>
      <c r="AJ90" s="1">
        <v>0</v>
      </c>
      <c r="AK90" s="1">
        <v>1</v>
      </c>
      <c r="AL90" s="1">
        <v>1</v>
      </c>
      <c r="AM90" s="1">
        <v>2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1</v>
      </c>
      <c r="AX90" s="1">
        <v>2</v>
      </c>
      <c r="AY90" s="1">
        <v>1</v>
      </c>
      <c r="AZ90" s="3">
        <f t="shared" si="15"/>
        <v>13</v>
      </c>
      <c r="BA90" s="1">
        <v>10</v>
      </c>
      <c r="BB90" s="1">
        <v>25</v>
      </c>
      <c r="BC90" s="1">
        <v>10</v>
      </c>
      <c r="BD90" s="1">
        <v>2</v>
      </c>
      <c r="BE90" s="1">
        <v>5</v>
      </c>
      <c r="BF90" s="1">
        <v>5</v>
      </c>
      <c r="BG90" s="1">
        <v>6</v>
      </c>
      <c r="BH90" s="1">
        <v>4</v>
      </c>
      <c r="BI90" s="3">
        <f t="shared" si="16"/>
        <v>67</v>
      </c>
      <c r="BJ90" s="1" t="s">
        <v>137</v>
      </c>
      <c r="BK90" s="1" t="s">
        <v>345</v>
      </c>
      <c r="BL90" s="1" t="s">
        <v>139</v>
      </c>
      <c r="BM90" s="1" t="s">
        <v>495</v>
      </c>
      <c r="BN90" s="1" t="s">
        <v>496</v>
      </c>
      <c r="BO90" s="1" t="s">
        <v>221</v>
      </c>
      <c r="BP90" s="1" t="s">
        <v>365</v>
      </c>
      <c r="BQ90" s="1" t="s">
        <v>165</v>
      </c>
      <c r="BR90" s="1" t="s">
        <v>345</v>
      </c>
      <c r="BS90" s="1" t="s">
        <v>178</v>
      </c>
      <c r="BT90" s="1" t="s">
        <v>167</v>
      </c>
      <c r="BU90" s="1" t="s">
        <v>194</v>
      </c>
      <c r="BV90" s="1" t="s">
        <v>169</v>
      </c>
      <c r="BW90" s="1" t="s">
        <v>227</v>
      </c>
      <c r="BX90" s="1">
        <v>1</v>
      </c>
      <c r="BY90" s="1">
        <v>1</v>
      </c>
      <c r="BZ90" s="1">
        <v>3</v>
      </c>
      <c r="CA90" s="1" t="s">
        <v>155</v>
      </c>
      <c r="CB90" s="1" t="s">
        <v>155</v>
      </c>
      <c r="CC90" s="1" t="s">
        <v>155</v>
      </c>
      <c r="CD90" s="1">
        <v>2</v>
      </c>
      <c r="CE90" s="1">
        <v>1</v>
      </c>
      <c r="CF90" s="1">
        <v>2</v>
      </c>
      <c r="CG90" s="1">
        <v>2</v>
      </c>
      <c r="CH90" s="1">
        <v>1</v>
      </c>
      <c r="CI90" s="1">
        <v>1</v>
      </c>
      <c r="CJ90" s="1">
        <v>2</v>
      </c>
      <c r="CK90" s="1">
        <v>1</v>
      </c>
      <c r="CL90" s="1">
        <v>2</v>
      </c>
      <c r="CM90" s="1">
        <v>2</v>
      </c>
      <c r="CN90" s="1">
        <v>2</v>
      </c>
      <c r="CO90" s="1">
        <v>1</v>
      </c>
      <c r="CP90" s="1" t="s">
        <v>354</v>
      </c>
      <c r="CQ90" s="1">
        <v>2</v>
      </c>
      <c r="CR90" s="1">
        <v>2</v>
      </c>
      <c r="CS90" s="1">
        <v>1</v>
      </c>
      <c r="CT90" s="1">
        <v>2</v>
      </c>
      <c r="CU90" s="1">
        <v>1</v>
      </c>
      <c r="CV90" s="1">
        <v>2</v>
      </c>
      <c r="CW90" s="1">
        <v>2</v>
      </c>
      <c r="CX90" s="1">
        <v>2</v>
      </c>
      <c r="CY90" s="1">
        <v>2</v>
      </c>
      <c r="CZ90" s="1">
        <v>1</v>
      </c>
      <c r="DA90" s="1" t="s">
        <v>195</v>
      </c>
      <c r="DB90" s="1">
        <v>1</v>
      </c>
      <c r="DC90" s="1">
        <v>2</v>
      </c>
      <c r="DD90" s="1">
        <v>3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2</v>
      </c>
      <c r="DK90" s="1">
        <v>1</v>
      </c>
      <c r="DL90" s="1">
        <v>6</v>
      </c>
      <c r="DM90" s="1">
        <v>1</v>
      </c>
      <c r="DN90" s="1">
        <v>1</v>
      </c>
      <c r="DO90" s="1">
        <v>2</v>
      </c>
      <c r="DP90" s="1">
        <v>3</v>
      </c>
      <c r="DQ90" s="1">
        <v>2</v>
      </c>
      <c r="DR90" s="1">
        <v>1</v>
      </c>
      <c r="DS90" s="1">
        <v>2</v>
      </c>
      <c r="DT90" s="1">
        <v>2</v>
      </c>
      <c r="DU90" s="1">
        <v>1</v>
      </c>
      <c r="DV90" s="1">
        <v>0</v>
      </c>
      <c r="DW90" s="1">
        <v>1</v>
      </c>
      <c r="DX90" s="1">
        <v>2</v>
      </c>
      <c r="DY90" s="1">
        <v>1</v>
      </c>
      <c r="DZ90" s="1">
        <v>1</v>
      </c>
      <c r="EA90" s="1">
        <v>3</v>
      </c>
      <c r="EB90" s="1">
        <v>5</v>
      </c>
      <c r="EC90" s="1">
        <v>2</v>
      </c>
      <c r="ED90" s="1">
        <v>1</v>
      </c>
    </row>
    <row r="91" spans="1:134" x14ac:dyDescent="0.25">
      <c r="A91" s="1" t="s">
        <v>492</v>
      </c>
      <c r="B91" s="2" t="s">
        <v>141</v>
      </c>
      <c r="D91" s="1"/>
      <c r="F91" s="1"/>
      <c r="G91" s="1"/>
      <c r="H91" s="1"/>
      <c r="I91" s="3"/>
      <c r="J91" s="1"/>
      <c r="K91" s="1"/>
      <c r="L91" s="11" t="s">
        <v>277</v>
      </c>
      <c r="M91">
        <v>1</v>
      </c>
      <c r="N91">
        <v>3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1</v>
      </c>
      <c r="X91">
        <v>1</v>
      </c>
      <c r="Y91">
        <v>0</v>
      </c>
      <c r="Z91">
        <v>1</v>
      </c>
      <c r="AA91">
        <v>0</v>
      </c>
      <c r="AB91">
        <v>1</v>
      </c>
      <c r="AC91">
        <v>0</v>
      </c>
      <c r="AD91" s="3">
        <f t="shared" si="14"/>
        <v>11</v>
      </c>
      <c r="AE91" s="4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</v>
      </c>
      <c r="AZ91" s="3">
        <f t="shared" si="15"/>
        <v>5</v>
      </c>
      <c r="BA91">
        <v>15</v>
      </c>
      <c r="BB91">
        <v>25</v>
      </c>
      <c r="BC91">
        <v>15</v>
      </c>
      <c r="BD91">
        <v>6</v>
      </c>
      <c r="BE91">
        <v>5</v>
      </c>
      <c r="BF91">
        <v>5</v>
      </c>
      <c r="BG91">
        <v>6</v>
      </c>
      <c r="BH91">
        <v>5</v>
      </c>
      <c r="BI91" s="3">
        <f t="shared" si="16"/>
        <v>82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CA91" s="1"/>
      <c r="CB91" s="1"/>
      <c r="CC91" s="1"/>
      <c r="CP91" s="1"/>
      <c r="DA91" s="1"/>
    </row>
    <row r="92" spans="1:134" x14ac:dyDescent="0.25">
      <c r="A92" s="1" t="s">
        <v>497</v>
      </c>
      <c r="B92" s="1">
        <v>2</v>
      </c>
      <c r="C92" s="1">
        <v>55</v>
      </c>
      <c r="D92" s="1" t="s">
        <v>237</v>
      </c>
      <c r="E92" s="1">
        <v>1</v>
      </c>
      <c r="F92" s="1" t="s">
        <v>498</v>
      </c>
      <c r="G92" s="1">
        <v>1.63</v>
      </c>
      <c r="H92" s="1" t="s">
        <v>172</v>
      </c>
      <c r="I92" s="3">
        <f t="shared" ref="I92:I96" si="21">H92/POWER(G92,2)</f>
        <v>24.088223117166624</v>
      </c>
      <c r="J92" s="1"/>
      <c r="K92" s="1" t="s">
        <v>499</v>
      </c>
      <c r="L92" s="8">
        <v>45506</v>
      </c>
      <c r="M92" s="1">
        <v>5</v>
      </c>
      <c r="N92" s="1">
        <v>0</v>
      </c>
      <c r="O92" s="1">
        <v>0</v>
      </c>
      <c r="P92" s="1">
        <v>3</v>
      </c>
      <c r="Q92" s="1">
        <v>3</v>
      </c>
      <c r="R92" s="1">
        <v>5</v>
      </c>
      <c r="S92" s="1">
        <v>5</v>
      </c>
      <c r="T92" s="1">
        <v>0</v>
      </c>
      <c r="U92" s="1">
        <v>0</v>
      </c>
      <c r="V92" s="1">
        <v>3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3">
        <f t="shared" si="14"/>
        <v>24</v>
      </c>
      <c r="AE92" s="3">
        <v>3</v>
      </c>
      <c r="AF92" s="1">
        <v>1</v>
      </c>
      <c r="AG92" s="1">
        <v>1</v>
      </c>
      <c r="AH92" s="1">
        <v>0</v>
      </c>
      <c r="AI92" s="1">
        <v>0</v>
      </c>
      <c r="AJ92" s="1">
        <v>0</v>
      </c>
      <c r="AK92" s="1">
        <v>1</v>
      </c>
      <c r="AL92" s="1">
        <v>0</v>
      </c>
      <c r="AM92" s="1">
        <v>1</v>
      </c>
      <c r="AN92" s="1">
        <v>2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2</v>
      </c>
      <c r="AY92" s="1">
        <v>0</v>
      </c>
      <c r="AZ92" s="3">
        <f t="shared" si="15"/>
        <v>9</v>
      </c>
      <c r="BA92" s="1">
        <v>20</v>
      </c>
      <c r="BB92" s="1">
        <v>25</v>
      </c>
      <c r="BC92" s="1">
        <v>15</v>
      </c>
      <c r="BD92" s="1">
        <v>10</v>
      </c>
      <c r="BE92" s="1">
        <v>5</v>
      </c>
      <c r="BF92" s="1">
        <v>5</v>
      </c>
      <c r="BG92" s="1">
        <v>6</v>
      </c>
      <c r="BH92" s="1">
        <v>4</v>
      </c>
      <c r="BI92" s="3">
        <f t="shared" si="16"/>
        <v>90</v>
      </c>
      <c r="BJ92" s="1" t="s">
        <v>214</v>
      </c>
      <c r="BK92" s="1" t="s">
        <v>138</v>
      </c>
      <c r="BL92" s="1" t="s">
        <v>139</v>
      </c>
      <c r="BM92" s="1" t="s">
        <v>500</v>
      </c>
      <c r="BN92" s="1" t="s">
        <v>501</v>
      </c>
      <c r="BO92" s="1" t="s">
        <v>502</v>
      </c>
      <c r="BP92" s="1" t="s">
        <v>365</v>
      </c>
      <c r="BQ92" s="1" t="s">
        <v>503</v>
      </c>
      <c r="BR92" s="1" t="s">
        <v>345</v>
      </c>
      <c r="BS92" s="1" t="s">
        <v>178</v>
      </c>
      <c r="BT92" s="1" t="s">
        <v>167</v>
      </c>
      <c r="BU92" s="1" t="s">
        <v>266</v>
      </c>
      <c r="BV92" s="1" t="s">
        <v>504</v>
      </c>
      <c r="BW92" s="1" t="s">
        <v>241</v>
      </c>
      <c r="BX92" s="1">
        <v>1</v>
      </c>
      <c r="BY92" s="1">
        <v>1</v>
      </c>
      <c r="BZ92" s="1">
        <v>1</v>
      </c>
      <c r="CA92" s="1" t="s">
        <v>505</v>
      </c>
      <c r="CB92" s="1" t="s">
        <v>347</v>
      </c>
      <c r="CC92" s="1" t="s">
        <v>347</v>
      </c>
      <c r="CD92" s="1">
        <v>2</v>
      </c>
      <c r="CE92" s="1">
        <v>1</v>
      </c>
      <c r="CF92" s="1">
        <v>2</v>
      </c>
      <c r="CG92" s="1">
        <v>4</v>
      </c>
      <c r="CH92" s="1">
        <v>1</v>
      </c>
      <c r="CI92" s="1">
        <v>4</v>
      </c>
      <c r="CJ92" s="1">
        <v>1</v>
      </c>
      <c r="CK92" s="1">
        <v>0</v>
      </c>
      <c r="CL92" s="1">
        <v>1</v>
      </c>
      <c r="CM92" s="1">
        <v>2</v>
      </c>
      <c r="CN92" s="1">
        <v>2</v>
      </c>
      <c r="CO92" s="1">
        <v>1</v>
      </c>
      <c r="CP92" s="1" t="s">
        <v>157</v>
      </c>
      <c r="CQ92" s="1">
        <v>1</v>
      </c>
      <c r="CR92" s="1">
        <v>1</v>
      </c>
      <c r="CS92" s="1">
        <v>0</v>
      </c>
      <c r="CT92" s="1">
        <v>1</v>
      </c>
      <c r="CU92" s="1">
        <v>0</v>
      </c>
      <c r="CV92" s="1">
        <v>2</v>
      </c>
      <c r="CW92" s="1">
        <v>2</v>
      </c>
      <c r="CX92" s="1">
        <v>1</v>
      </c>
      <c r="CY92" s="1">
        <v>1</v>
      </c>
      <c r="CZ92" s="1">
        <v>1</v>
      </c>
      <c r="DA92" s="1" t="s">
        <v>195</v>
      </c>
      <c r="DB92" s="1">
        <v>1</v>
      </c>
      <c r="DC92" s="1">
        <v>2</v>
      </c>
      <c r="DD92" s="1">
        <v>2</v>
      </c>
      <c r="DE92" s="1">
        <v>1</v>
      </c>
      <c r="DF92" s="1">
        <v>1</v>
      </c>
      <c r="DG92" s="1">
        <v>1</v>
      </c>
      <c r="DH92" s="1">
        <v>2</v>
      </c>
      <c r="DI92" s="1">
        <v>1</v>
      </c>
      <c r="DJ92" s="1">
        <v>2</v>
      </c>
      <c r="DK92" s="1">
        <v>2</v>
      </c>
      <c r="DL92" s="1">
        <v>6</v>
      </c>
      <c r="DM92" s="1">
        <v>2</v>
      </c>
      <c r="DN92" s="1">
        <v>1</v>
      </c>
      <c r="DO92" s="1">
        <v>1</v>
      </c>
      <c r="DP92" s="1">
        <v>0</v>
      </c>
      <c r="DQ92" s="1">
        <v>1</v>
      </c>
      <c r="DR92" s="1">
        <v>0</v>
      </c>
      <c r="DS92" s="1">
        <v>0</v>
      </c>
      <c r="DT92" s="1">
        <v>2</v>
      </c>
      <c r="DU92" s="1">
        <v>1</v>
      </c>
      <c r="DV92" s="1">
        <v>0</v>
      </c>
      <c r="DW92" s="1">
        <v>2</v>
      </c>
      <c r="DX92" s="1">
        <v>2</v>
      </c>
      <c r="DY92" s="1">
        <v>1</v>
      </c>
      <c r="DZ92" s="1">
        <v>1</v>
      </c>
      <c r="EA92" s="1">
        <v>1</v>
      </c>
      <c r="EB92" s="1">
        <v>5</v>
      </c>
      <c r="EC92" s="1">
        <v>3</v>
      </c>
      <c r="ED92" s="1">
        <v>1</v>
      </c>
    </row>
    <row r="93" spans="1:134" x14ac:dyDescent="0.25">
      <c r="A93" s="1" t="s">
        <v>497</v>
      </c>
      <c r="B93" s="5" t="s">
        <v>141</v>
      </c>
      <c r="C93" s="1"/>
      <c r="D93" s="1"/>
      <c r="E93" s="1"/>
      <c r="F93" s="1"/>
      <c r="G93" s="1"/>
      <c r="H93" s="1"/>
      <c r="I93" s="3"/>
      <c r="J93" s="1"/>
      <c r="K93" s="1"/>
      <c r="L93" s="8">
        <v>45520</v>
      </c>
      <c r="M93" s="1">
        <v>3</v>
      </c>
      <c r="N93" s="1">
        <v>0</v>
      </c>
      <c r="O93" s="1">
        <v>0</v>
      </c>
      <c r="P93" s="1">
        <v>1</v>
      </c>
      <c r="Q93" s="1">
        <v>1</v>
      </c>
      <c r="R93" s="1">
        <v>3</v>
      </c>
      <c r="S93" s="1">
        <v>3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3">
        <f t="shared" si="14"/>
        <v>11</v>
      </c>
      <c r="AE93" s="3">
        <v>1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1</v>
      </c>
      <c r="AY93" s="1">
        <v>0</v>
      </c>
      <c r="AZ93" s="3">
        <f t="shared" si="15"/>
        <v>3</v>
      </c>
      <c r="BA93" s="1">
        <v>25</v>
      </c>
      <c r="BB93" s="1">
        <v>25</v>
      </c>
      <c r="BC93" s="1">
        <v>20</v>
      </c>
      <c r="BD93" s="1">
        <v>10</v>
      </c>
      <c r="BE93" s="1">
        <v>5</v>
      </c>
      <c r="BF93" s="1">
        <v>5</v>
      </c>
      <c r="BG93" s="1">
        <v>6</v>
      </c>
      <c r="BH93" s="1">
        <v>4</v>
      </c>
      <c r="BI93" s="3">
        <f t="shared" si="16"/>
        <v>100</v>
      </c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</row>
    <row r="94" spans="1:134" x14ac:dyDescent="0.25">
      <c r="A94" s="1" t="s">
        <v>462</v>
      </c>
      <c r="B94" s="1">
        <v>1</v>
      </c>
      <c r="C94" s="1">
        <v>50</v>
      </c>
      <c r="D94" s="1" t="s">
        <v>506</v>
      </c>
      <c r="E94" s="1">
        <v>1</v>
      </c>
      <c r="F94" s="1" t="s">
        <v>463</v>
      </c>
      <c r="G94" s="1">
        <v>1.77</v>
      </c>
      <c r="H94" s="1" t="s">
        <v>464</v>
      </c>
      <c r="I94" s="3">
        <f t="shared" si="21"/>
        <v>31.919307989402789</v>
      </c>
      <c r="J94" s="1"/>
      <c r="K94" s="1" t="s">
        <v>271</v>
      </c>
      <c r="L94" s="8">
        <v>45273</v>
      </c>
      <c r="M94" s="1">
        <v>3</v>
      </c>
      <c r="N94" s="1">
        <v>0</v>
      </c>
      <c r="O94" s="1">
        <v>3</v>
      </c>
      <c r="P94" s="1">
        <v>3</v>
      </c>
      <c r="Q94" s="1">
        <v>5</v>
      </c>
      <c r="R94" s="1">
        <v>3</v>
      </c>
      <c r="S94" s="1">
        <v>3</v>
      </c>
      <c r="T94" s="1">
        <v>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5</v>
      </c>
      <c r="AD94" s="3">
        <f t="shared" si="14"/>
        <v>28</v>
      </c>
      <c r="AE94" s="3">
        <v>5</v>
      </c>
      <c r="AF94" s="1">
        <v>0</v>
      </c>
      <c r="AG94" s="1">
        <v>2</v>
      </c>
      <c r="AH94" s="1">
        <v>0</v>
      </c>
      <c r="AI94" s="1">
        <v>0</v>
      </c>
      <c r="AJ94" s="1">
        <v>0</v>
      </c>
      <c r="AK94" s="1">
        <v>2</v>
      </c>
      <c r="AL94" s="1">
        <v>1</v>
      </c>
      <c r="AM94" s="1">
        <v>1</v>
      </c>
      <c r="AN94" s="1">
        <v>2</v>
      </c>
      <c r="AO94" s="1">
        <v>1</v>
      </c>
      <c r="AP94" s="1">
        <v>1</v>
      </c>
      <c r="AQ94" s="1">
        <v>0</v>
      </c>
      <c r="AR94" s="1">
        <v>1</v>
      </c>
      <c r="AS94" s="1">
        <v>2</v>
      </c>
      <c r="AT94" s="1">
        <v>2</v>
      </c>
      <c r="AU94" s="1">
        <v>2</v>
      </c>
      <c r="AV94" s="1">
        <v>1</v>
      </c>
      <c r="AW94" s="1">
        <v>0</v>
      </c>
      <c r="AX94" s="1">
        <v>2</v>
      </c>
      <c r="AY94" s="1">
        <v>1</v>
      </c>
      <c r="AZ94" s="3">
        <f t="shared" si="15"/>
        <v>21</v>
      </c>
      <c r="BA94" s="1">
        <v>0</v>
      </c>
      <c r="BB94" s="1">
        <v>25</v>
      </c>
      <c r="BC94" s="1">
        <v>10</v>
      </c>
      <c r="BD94" s="1">
        <v>10</v>
      </c>
      <c r="BE94" s="1">
        <v>5</v>
      </c>
      <c r="BF94" s="1">
        <v>5</v>
      </c>
      <c r="BG94" s="1">
        <v>6</v>
      </c>
      <c r="BH94" s="1">
        <v>2</v>
      </c>
      <c r="BI94" s="3">
        <f t="shared" si="16"/>
        <v>63</v>
      </c>
      <c r="BJ94" s="1" t="s">
        <v>507</v>
      </c>
      <c r="BK94" s="1" t="s">
        <v>138</v>
      </c>
      <c r="BL94" s="1" t="s">
        <v>139</v>
      </c>
      <c r="BM94" s="1" t="s">
        <v>508</v>
      </c>
      <c r="BN94" s="1" t="s">
        <v>509</v>
      </c>
      <c r="BO94" s="1" t="s">
        <v>510</v>
      </c>
      <c r="BP94" s="1" t="s">
        <v>190</v>
      </c>
      <c r="BQ94" s="1" t="s">
        <v>511</v>
      </c>
      <c r="BR94" s="1" t="s">
        <v>345</v>
      </c>
      <c r="BS94" s="1" t="s">
        <v>178</v>
      </c>
      <c r="BT94" s="1" t="s">
        <v>224</v>
      </c>
      <c r="BU94" s="1" t="s">
        <v>266</v>
      </c>
      <c r="BV94" s="1" t="s">
        <v>169</v>
      </c>
      <c r="BW94" s="1" t="s">
        <v>227</v>
      </c>
      <c r="BX94" s="1">
        <v>1</v>
      </c>
      <c r="BY94" s="1">
        <v>1</v>
      </c>
      <c r="BZ94" s="1">
        <v>3</v>
      </c>
      <c r="CA94" s="1" t="s">
        <v>444</v>
      </c>
      <c r="CB94" s="1" t="s">
        <v>347</v>
      </c>
      <c r="CC94" s="1" t="s">
        <v>347</v>
      </c>
      <c r="CD94" s="1">
        <v>2</v>
      </c>
      <c r="CE94" s="1">
        <v>2</v>
      </c>
      <c r="CF94" s="1">
        <v>2</v>
      </c>
      <c r="CG94" s="1">
        <v>2</v>
      </c>
      <c r="CH94" s="1">
        <v>1</v>
      </c>
      <c r="CI94" s="1">
        <v>1</v>
      </c>
      <c r="CJ94" s="1">
        <v>1</v>
      </c>
      <c r="CK94" s="1">
        <v>0</v>
      </c>
      <c r="CL94" s="1">
        <v>2</v>
      </c>
      <c r="CM94" s="1">
        <v>2</v>
      </c>
      <c r="CN94" s="1">
        <v>2</v>
      </c>
      <c r="CO94" s="1">
        <v>1</v>
      </c>
      <c r="CP94" s="1" t="s">
        <v>157</v>
      </c>
      <c r="CQ94" s="1">
        <v>2</v>
      </c>
      <c r="CR94" s="1">
        <v>2</v>
      </c>
      <c r="CS94" s="1">
        <v>1</v>
      </c>
      <c r="CT94" s="1">
        <v>2</v>
      </c>
      <c r="CU94" s="1">
        <v>1</v>
      </c>
      <c r="CV94" s="1">
        <v>2</v>
      </c>
      <c r="CW94" s="1">
        <v>2</v>
      </c>
      <c r="CX94" s="1">
        <v>2</v>
      </c>
      <c r="CY94" s="1">
        <v>2</v>
      </c>
      <c r="CZ94" s="1">
        <v>1</v>
      </c>
      <c r="DA94" s="1" t="s">
        <v>195</v>
      </c>
      <c r="DB94" s="1">
        <v>1</v>
      </c>
      <c r="DC94" s="1">
        <v>1</v>
      </c>
      <c r="DD94" s="1">
        <v>0</v>
      </c>
      <c r="DE94" s="1">
        <v>0</v>
      </c>
      <c r="DF94" s="1">
        <v>1</v>
      </c>
      <c r="DG94" s="1">
        <v>1</v>
      </c>
      <c r="DH94" s="1">
        <v>2</v>
      </c>
      <c r="DI94" s="1">
        <v>2</v>
      </c>
      <c r="DJ94" s="1">
        <v>2</v>
      </c>
      <c r="DK94" s="1">
        <v>1</v>
      </c>
      <c r="DL94" s="1">
        <v>6</v>
      </c>
      <c r="DM94" s="1">
        <v>1</v>
      </c>
      <c r="DN94" s="1">
        <v>1</v>
      </c>
      <c r="DO94" s="1">
        <v>2</v>
      </c>
      <c r="DP94" s="1">
        <v>3</v>
      </c>
      <c r="DQ94" s="1">
        <v>2</v>
      </c>
      <c r="DR94" s="1">
        <v>1</v>
      </c>
      <c r="DS94" s="1">
        <v>2</v>
      </c>
      <c r="DT94" s="1">
        <v>2</v>
      </c>
      <c r="DU94" s="1">
        <v>1</v>
      </c>
      <c r="DV94" s="1">
        <v>0</v>
      </c>
      <c r="DW94" s="1">
        <v>1</v>
      </c>
      <c r="DX94" s="1">
        <v>3</v>
      </c>
      <c r="DY94" s="1">
        <v>6</v>
      </c>
      <c r="DZ94" s="1">
        <v>1</v>
      </c>
      <c r="EA94" s="1">
        <v>3</v>
      </c>
      <c r="EB94" s="1">
        <v>1</v>
      </c>
      <c r="EC94" s="1">
        <v>3</v>
      </c>
      <c r="ED94" s="1">
        <v>1</v>
      </c>
    </row>
    <row r="95" spans="1:134" x14ac:dyDescent="0.25">
      <c r="A95" s="1" t="s">
        <v>462</v>
      </c>
      <c r="B95" s="5" t="s">
        <v>141</v>
      </c>
      <c r="C95" s="1"/>
      <c r="D95" s="1"/>
      <c r="E95" s="1"/>
      <c r="F95" s="1"/>
      <c r="G95" s="1"/>
      <c r="H95" s="1"/>
      <c r="I95" s="3"/>
      <c r="J95" s="1"/>
      <c r="K95" s="1"/>
      <c r="L95" s="8">
        <v>45287</v>
      </c>
      <c r="M95" s="1">
        <v>0</v>
      </c>
      <c r="N95" s="1">
        <v>0</v>
      </c>
      <c r="O95" s="1">
        <v>0</v>
      </c>
      <c r="P95" s="1">
        <v>0</v>
      </c>
      <c r="Q95" s="1">
        <v>3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3</v>
      </c>
      <c r="AD95" s="3">
        <f t="shared" si="14"/>
        <v>6</v>
      </c>
      <c r="AE95" s="3">
        <v>3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1</v>
      </c>
      <c r="AL95" s="1">
        <v>1</v>
      </c>
      <c r="AM95" s="1">
        <v>0</v>
      </c>
      <c r="AN95" s="1">
        <v>1</v>
      </c>
      <c r="AO95" s="1">
        <v>1</v>
      </c>
      <c r="AP95" s="1">
        <v>0</v>
      </c>
      <c r="AQ95" s="1">
        <v>0</v>
      </c>
      <c r="AR95" s="1">
        <v>1</v>
      </c>
      <c r="AS95" s="1">
        <v>1</v>
      </c>
      <c r="AT95" s="1">
        <v>1</v>
      </c>
      <c r="AU95" s="1">
        <v>1</v>
      </c>
      <c r="AV95" s="1">
        <v>0</v>
      </c>
      <c r="AW95" s="1">
        <v>0</v>
      </c>
      <c r="AX95" s="1">
        <v>1</v>
      </c>
      <c r="AY95" s="1">
        <v>0</v>
      </c>
      <c r="AZ95" s="3">
        <f t="shared" si="15"/>
        <v>10</v>
      </c>
      <c r="BA95" s="1">
        <v>5</v>
      </c>
      <c r="BB95" s="1">
        <v>25</v>
      </c>
      <c r="BC95" s="1">
        <v>15</v>
      </c>
      <c r="BD95" s="1">
        <v>10</v>
      </c>
      <c r="BE95" s="1">
        <v>5</v>
      </c>
      <c r="BF95" s="1">
        <v>5</v>
      </c>
      <c r="BG95" s="1">
        <v>6</v>
      </c>
      <c r="BH95" s="1">
        <v>4</v>
      </c>
      <c r="BI95" s="3">
        <f t="shared" si="16"/>
        <v>75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</row>
    <row r="96" spans="1:134" x14ac:dyDescent="0.25">
      <c r="A96" s="1" t="s">
        <v>512</v>
      </c>
      <c r="B96" s="1">
        <v>1</v>
      </c>
      <c r="C96" s="1">
        <v>76</v>
      </c>
      <c r="D96" s="1" t="s">
        <v>506</v>
      </c>
      <c r="E96" s="1">
        <v>1</v>
      </c>
      <c r="F96" s="1" t="s">
        <v>513</v>
      </c>
      <c r="G96" s="1">
        <v>1.76</v>
      </c>
      <c r="H96" s="1" t="s">
        <v>186</v>
      </c>
      <c r="I96" s="3">
        <f t="shared" si="21"/>
        <v>22.598140495867771</v>
      </c>
      <c r="J96" s="1"/>
      <c r="K96" s="1" t="s">
        <v>514</v>
      </c>
      <c r="L96" s="8">
        <v>45275</v>
      </c>
      <c r="M96" s="1">
        <v>7</v>
      </c>
      <c r="N96" s="1">
        <v>0</v>
      </c>
      <c r="O96" s="1">
        <v>0</v>
      </c>
      <c r="P96" s="1">
        <v>0</v>
      </c>
      <c r="Q96" s="1">
        <v>7</v>
      </c>
      <c r="R96" s="1">
        <v>5</v>
      </c>
      <c r="S96" s="1">
        <v>5</v>
      </c>
      <c r="T96" s="1">
        <v>7</v>
      </c>
      <c r="U96" s="1">
        <v>7</v>
      </c>
      <c r="V96" s="1">
        <v>3</v>
      </c>
      <c r="W96" s="1">
        <v>3</v>
      </c>
      <c r="X96" s="1">
        <v>3</v>
      </c>
      <c r="Y96" s="1">
        <v>0</v>
      </c>
      <c r="Z96" s="1">
        <v>3</v>
      </c>
      <c r="AA96" s="1">
        <v>0</v>
      </c>
      <c r="AB96" s="1">
        <v>5</v>
      </c>
      <c r="AC96" s="1">
        <v>0</v>
      </c>
      <c r="AD96" s="3">
        <f t="shared" si="14"/>
        <v>55</v>
      </c>
      <c r="AE96" s="3">
        <v>6</v>
      </c>
      <c r="AF96" s="1">
        <v>1</v>
      </c>
      <c r="AG96" s="1">
        <v>1</v>
      </c>
      <c r="AH96" s="1">
        <v>1</v>
      </c>
      <c r="AI96" s="1">
        <v>0</v>
      </c>
      <c r="AJ96" s="1">
        <v>1</v>
      </c>
      <c r="AK96" s="1">
        <v>3</v>
      </c>
      <c r="AL96" s="1">
        <v>2</v>
      </c>
      <c r="AM96" s="1">
        <v>1</v>
      </c>
      <c r="AN96" s="1">
        <v>1</v>
      </c>
      <c r="AO96" s="1">
        <v>3</v>
      </c>
      <c r="AP96" s="1">
        <v>1</v>
      </c>
      <c r="AQ96" s="1">
        <v>4</v>
      </c>
      <c r="AR96" s="1">
        <v>1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4</v>
      </c>
      <c r="AY96" s="1">
        <v>1</v>
      </c>
      <c r="AZ96" s="3">
        <f t="shared" si="15"/>
        <v>26</v>
      </c>
      <c r="BA96" s="1">
        <v>0</v>
      </c>
      <c r="BB96" s="1">
        <v>20</v>
      </c>
      <c r="BC96" s="1">
        <v>6</v>
      </c>
      <c r="BD96" s="1">
        <v>10</v>
      </c>
      <c r="BE96" s="1">
        <v>5</v>
      </c>
      <c r="BF96" s="1">
        <v>5</v>
      </c>
      <c r="BG96" s="1">
        <v>2</v>
      </c>
      <c r="BH96" s="1">
        <v>4</v>
      </c>
      <c r="BI96" s="3">
        <f t="shared" si="16"/>
        <v>52</v>
      </c>
      <c r="BJ96" s="1" t="s">
        <v>214</v>
      </c>
      <c r="BK96" s="1" t="s">
        <v>138</v>
      </c>
      <c r="BL96" s="1" t="s">
        <v>339</v>
      </c>
      <c r="BM96" s="1" t="s">
        <v>515</v>
      </c>
      <c r="BN96" s="1" t="s">
        <v>516</v>
      </c>
      <c r="BO96" s="1" t="s">
        <v>221</v>
      </c>
      <c r="BP96" s="1" t="s">
        <v>190</v>
      </c>
      <c r="BQ96" s="1" t="s">
        <v>366</v>
      </c>
      <c r="BR96" s="1" t="s">
        <v>151</v>
      </c>
      <c r="BS96" s="1" t="s">
        <v>517</v>
      </c>
      <c r="BT96" s="1" t="s">
        <v>179</v>
      </c>
      <c r="BU96" s="1" t="s">
        <v>212</v>
      </c>
      <c r="BV96" s="1" t="s">
        <v>169</v>
      </c>
      <c r="BW96" s="1" t="s">
        <v>227</v>
      </c>
      <c r="BX96" s="1">
        <v>1</v>
      </c>
      <c r="BY96" s="1">
        <v>1</v>
      </c>
      <c r="BZ96" s="1">
        <v>1</v>
      </c>
      <c r="CA96" s="1" t="s">
        <v>518</v>
      </c>
      <c r="CB96" s="1" t="s">
        <v>347</v>
      </c>
      <c r="CC96" s="1" t="s">
        <v>519</v>
      </c>
      <c r="CD96" s="1">
        <v>2</v>
      </c>
      <c r="CE96" s="1">
        <v>2</v>
      </c>
      <c r="CF96" s="1">
        <v>2</v>
      </c>
      <c r="CG96" s="1">
        <v>2</v>
      </c>
      <c r="CH96" s="1">
        <v>1</v>
      </c>
      <c r="CI96" s="1">
        <v>1</v>
      </c>
      <c r="CJ96" s="1">
        <v>1</v>
      </c>
      <c r="CK96" s="1">
        <v>0</v>
      </c>
      <c r="CL96" s="1">
        <v>2</v>
      </c>
      <c r="CM96" s="1">
        <v>2</v>
      </c>
      <c r="CN96" s="1">
        <v>2</v>
      </c>
      <c r="CO96" s="1">
        <v>1</v>
      </c>
      <c r="CP96" s="1" t="s">
        <v>267</v>
      </c>
      <c r="CQ96" s="1">
        <v>2</v>
      </c>
      <c r="CR96" s="1">
        <v>2</v>
      </c>
      <c r="CS96" s="1">
        <v>2</v>
      </c>
      <c r="CT96" s="1">
        <v>2</v>
      </c>
      <c r="CU96" s="1">
        <v>1</v>
      </c>
      <c r="CV96" s="1">
        <v>2</v>
      </c>
      <c r="CW96" s="1">
        <v>2</v>
      </c>
      <c r="CX96" s="1">
        <v>2</v>
      </c>
      <c r="CY96" s="1">
        <v>2</v>
      </c>
      <c r="CZ96" s="1">
        <v>1</v>
      </c>
      <c r="DA96" s="1" t="s">
        <v>195</v>
      </c>
      <c r="DB96" s="1">
        <v>1</v>
      </c>
      <c r="DC96" s="1">
        <v>2</v>
      </c>
      <c r="DD96" s="1">
        <v>3</v>
      </c>
      <c r="DE96" s="1">
        <v>1</v>
      </c>
      <c r="DF96" s="1">
        <v>1</v>
      </c>
      <c r="DG96" s="1">
        <v>2</v>
      </c>
      <c r="DH96" s="1">
        <v>3</v>
      </c>
      <c r="DI96" s="1">
        <v>2</v>
      </c>
      <c r="DJ96" s="1">
        <v>2</v>
      </c>
      <c r="DK96" s="1">
        <v>1</v>
      </c>
      <c r="DL96" s="1">
        <v>6</v>
      </c>
      <c r="DM96" s="1">
        <v>2</v>
      </c>
      <c r="DN96" s="1">
        <v>2</v>
      </c>
      <c r="DO96" s="1">
        <v>2</v>
      </c>
      <c r="DP96" s="1">
        <v>3</v>
      </c>
      <c r="DQ96" s="1">
        <v>2</v>
      </c>
      <c r="DR96" s="1">
        <v>1</v>
      </c>
      <c r="DS96" s="1">
        <v>1</v>
      </c>
      <c r="DT96" s="1">
        <v>2</v>
      </c>
      <c r="DU96" s="1">
        <v>1</v>
      </c>
      <c r="DV96" s="1">
        <v>0</v>
      </c>
      <c r="DW96" s="1">
        <v>1</v>
      </c>
      <c r="DX96" s="1">
        <v>2</v>
      </c>
      <c r="DY96" s="1">
        <v>1</v>
      </c>
      <c r="DZ96" s="1">
        <v>1</v>
      </c>
      <c r="EA96" s="1">
        <v>5</v>
      </c>
      <c r="EB96" s="1">
        <v>2</v>
      </c>
      <c r="EC96" s="1">
        <v>7</v>
      </c>
      <c r="ED96" s="1">
        <v>3</v>
      </c>
    </row>
    <row r="97" spans="1:134" x14ac:dyDescent="0.25">
      <c r="A97" s="1" t="s">
        <v>512</v>
      </c>
      <c r="B97" s="5" t="s">
        <v>141</v>
      </c>
      <c r="C97" s="1"/>
      <c r="D97" s="1"/>
      <c r="E97" s="1"/>
      <c r="F97" s="1"/>
      <c r="G97" s="1"/>
      <c r="H97" s="1"/>
      <c r="I97" s="3"/>
      <c r="J97" s="1"/>
      <c r="K97" s="1"/>
      <c r="L97" s="8">
        <v>45289</v>
      </c>
      <c r="M97" s="1">
        <v>5</v>
      </c>
      <c r="N97" s="1">
        <v>0</v>
      </c>
      <c r="O97" s="1">
        <v>0</v>
      </c>
      <c r="P97" s="1">
        <v>0</v>
      </c>
      <c r="Q97" s="1">
        <v>5</v>
      </c>
      <c r="R97" s="1">
        <v>3</v>
      </c>
      <c r="S97" s="1">
        <v>3</v>
      </c>
      <c r="T97" s="1">
        <v>5</v>
      </c>
      <c r="U97" s="1">
        <v>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3</v>
      </c>
      <c r="AC97" s="1">
        <v>0</v>
      </c>
      <c r="AD97" s="3">
        <f t="shared" si="14"/>
        <v>29</v>
      </c>
      <c r="AE97" s="3">
        <v>5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2</v>
      </c>
      <c r="AM97" s="1">
        <v>0</v>
      </c>
      <c r="AN97" s="1">
        <v>0</v>
      </c>
      <c r="AO97" s="1">
        <v>2</v>
      </c>
      <c r="AP97" s="1">
        <v>0</v>
      </c>
      <c r="AQ97" s="1">
        <v>3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3</v>
      </c>
      <c r="AY97" s="1">
        <v>0</v>
      </c>
      <c r="AZ97" s="3">
        <f t="shared" si="15"/>
        <v>10</v>
      </c>
      <c r="BA97" s="1">
        <v>5</v>
      </c>
      <c r="BB97" s="1">
        <v>25</v>
      </c>
      <c r="BC97" s="1">
        <v>10</v>
      </c>
      <c r="BD97" s="1">
        <v>10</v>
      </c>
      <c r="BE97" s="1">
        <v>5</v>
      </c>
      <c r="BF97" s="1">
        <v>5</v>
      </c>
      <c r="BG97" s="1">
        <v>2</v>
      </c>
      <c r="BH97" s="1">
        <v>4</v>
      </c>
      <c r="BI97" s="3">
        <f t="shared" si="16"/>
        <v>66</v>
      </c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</row>
    <row r="98" spans="1:134" x14ac:dyDescent="0.25">
      <c r="A98" s="1" t="s">
        <v>520</v>
      </c>
      <c r="B98" s="1">
        <v>1</v>
      </c>
      <c r="C98" s="1">
        <v>49</v>
      </c>
      <c r="D98" s="1" t="s">
        <v>506</v>
      </c>
      <c r="E98" s="1">
        <v>1</v>
      </c>
      <c r="F98" s="1" t="s">
        <v>521</v>
      </c>
      <c r="G98" s="1">
        <v>1.77</v>
      </c>
      <c r="H98" s="1" t="s">
        <v>522</v>
      </c>
      <c r="I98" s="3">
        <f t="shared" ref="I98:I102" si="22">H98/POWER(G98,2)</f>
        <v>28.088991030674453</v>
      </c>
      <c r="J98" s="1"/>
      <c r="K98" s="1" t="s">
        <v>523</v>
      </c>
      <c r="L98" s="8">
        <v>45280</v>
      </c>
      <c r="M98" s="1">
        <v>5</v>
      </c>
      <c r="N98" s="1">
        <v>0</v>
      </c>
      <c r="O98" s="1">
        <v>5</v>
      </c>
      <c r="P98" s="1">
        <v>5</v>
      </c>
      <c r="Q98" s="1">
        <v>3</v>
      </c>
      <c r="R98" s="1">
        <v>5</v>
      </c>
      <c r="S98" s="1">
        <v>5</v>
      </c>
      <c r="T98" s="1">
        <v>0</v>
      </c>
      <c r="U98" s="1">
        <v>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3">
        <f t="shared" si="14"/>
        <v>33</v>
      </c>
      <c r="AE98" s="3">
        <v>5</v>
      </c>
      <c r="AF98" s="1">
        <v>2</v>
      </c>
      <c r="AG98" s="1">
        <v>2</v>
      </c>
      <c r="AH98" s="1">
        <v>1</v>
      </c>
      <c r="AI98" s="1">
        <v>1</v>
      </c>
      <c r="AJ98" s="1">
        <v>2</v>
      </c>
      <c r="AK98" s="1">
        <v>3</v>
      </c>
      <c r="AL98" s="1">
        <v>1</v>
      </c>
      <c r="AM98" s="1">
        <v>2</v>
      </c>
      <c r="AN98" s="1">
        <v>2</v>
      </c>
      <c r="AO98" s="1">
        <v>1</v>
      </c>
      <c r="AP98" s="1">
        <v>1</v>
      </c>
      <c r="AQ98" s="1">
        <v>1</v>
      </c>
      <c r="AR98" s="1">
        <v>2</v>
      </c>
      <c r="AS98" s="1">
        <v>1</v>
      </c>
      <c r="AT98" s="1">
        <v>3</v>
      </c>
      <c r="AU98" s="1">
        <v>0</v>
      </c>
      <c r="AV98" s="1">
        <v>1</v>
      </c>
      <c r="AW98" s="1">
        <v>1</v>
      </c>
      <c r="AX98" s="1">
        <v>3</v>
      </c>
      <c r="AY98" s="1">
        <v>1</v>
      </c>
      <c r="AZ98" s="3">
        <f t="shared" si="15"/>
        <v>31</v>
      </c>
      <c r="BA98" s="1">
        <v>5</v>
      </c>
      <c r="BB98" s="1">
        <v>25</v>
      </c>
      <c r="BC98" s="1">
        <v>2</v>
      </c>
      <c r="BD98" s="1">
        <v>10</v>
      </c>
      <c r="BE98" s="1">
        <v>5</v>
      </c>
      <c r="BF98" s="1">
        <v>3</v>
      </c>
      <c r="BG98" s="1">
        <v>6</v>
      </c>
      <c r="BH98" s="1">
        <v>2</v>
      </c>
      <c r="BI98" s="3">
        <f t="shared" si="16"/>
        <v>58</v>
      </c>
      <c r="BJ98" s="1" t="s">
        <v>351</v>
      </c>
      <c r="BK98" s="1" t="s">
        <v>345</v>
      </c>
      <c r="BL98" s="1" t="s">
        <v>524</v>
      </c>
      <c r="BM98" s="1" t="s">
        <v>525</v>
      </c>
      <c r="BN98" s="1" t="s">
        <v>526</v>
      </c>
      <c r="BO98" s="1" t="s">
        <v>148</v>
      </c>
      <c r="BP98" s="1" t="s">
        <v>527</v>
      </c>
      <c r="BQ98" s="1" t="s">
        <v>528</v>
      </c>
      <c r="BR98" s="1" t="s">
        <v>151</v>
      </c>
      <c r="BS98" s="1" t="s">
        <v>529</v>
      </c>
      <c r="BT98" s="1" t="s">
        <v>214</v>
      </c>
      <c r="BU98" s="1" t="s">
        <v>530</v>
      </c>
      <c r="BV98" s="1" t="s">
        <v>155</v>
      </c>
      <c r="BW98" s="1" t="s">
        <v>227</v>
      </c>
      <c r="BX98" s="1">
        <v>1</v>
      </c>
      <c r="BY98" s="1">
        <v>2</v>
      </c>
      <c r="BZ98" s="1">
        <v>1</v>
      </c>
      <c r="CA98" s="1" t="s">
        <v>444</v>
      </c>
      <c r="CB98" s="1" t="s">
        <v>531</v>
      </c>
      <c r="CC98" s="1" t="s">
        <v>532</v>
      </c>
      <c r="CD98" s="1">
        <v>2</v>
      </c>
      <c r="CE98" s="1">
        <v>2</v>
      </c>
      <c r="CF98" s="1">
        <v>2</v>
      </c>
      <c r="CG98" s="1">
        <v>4</v>
      </c>
      <c r="CH98" s="1">
        <v>1</v>
      </c>
      <c r="CI98" s="1">
        <v>1</v>
      </c>
      <c r="CJ98" s="1">
        <v>1</v>
      </c>
      <c r="CK98" s="1">
        <v>0</v>
      </c>
      <c r="CL98" s="1">
        <v>2</v>
      </c>
      <c r="CM98" s="1">
        <v>2</v>
      </c>
      <c r="CN98" s="1">
        <v>2</v>
      </c>
      <c r="CO98" s="1">
        <v>1</v>
      </c>
      <c r="CP98" s="1" t="s">
        <v>267</v>
      </c>
      <c r="CQ98" s="1">
        <v>2</v>
      </c>
      <c r="CR98" s="1">
        <v>2</v>
      </c>
      <c r="CS98" s="1">
        <v>1</v>
      </c>
      <c r="CT98" s="1">
        <v>2</v>
      </c>
      <c r="CU98" s="1">
        <v>2</v>
      </c>
      <c r="CV98" s="1">
        <v>2</v>
      </c>
      <c r="CW98" s="1">
        <v>2</v>
      </c>
      <c r="CX98" s="1">
        <v>2</v>
      </c>
      <c r="CY98" s="1">
        <v>2</v>
      </c>
      <c r="CZ98" s="1">
        <v>1</v>
      </c>
      <c r="DA98" s="1" t="s">
        <v>195</v>
      </c>
      <c r="DB98" s="1">
        <v>1</v>
      </c>
      <c r="DC98" s="1">
        <v>2</v>
      </c>
      <c r="DD98" s="1">
        <v>2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2</v>
      </c>
      <c r="DK98" s="1">
        <v>5</v>
      </c>
      <c r="DL98" s="1">
        <v>1</v>
      </c>
      <c r="DM98" s="1">
        <v>2</v>
      </c>
      <c r="DN98" s="1">
        <v>1</v>
      </c>
      <c r="DO98" s="1">
        <v>2</v>
      </c>
      <c r="DP98" s="1">
        <v>3</v>
      </c>
      <c r="DQ98" s="1">
        <v>1</v>
      </c>
      <c r="DR98" s="1">
        <v>0</v>
      </c>
      <c r="DS98" s="1">
        <v>0</v>
      </c>
      <c r="DT98" s="1">
        <v>1</v>
      </c>
      <c r="DU98" s="1">
        <v>1</v>
      </c>
      <c r="DV98" s="1">
        <v>0</v>
      </c>
      <c r="DW98" s="1">
        <v>2</v>
      </c>
      <c r="DX98" s="1">
        <v>2</v>
      </c>
      <c r="DY98" s="1">
        <v>1</v>
      </c>
      <c r="DZ98" s="1">
        <v>1</v>
      </c>
      <c r="EA98" s="1">
        <v>3</v>
      </c>
      <c r="EB98" s="1">
        <v>2</v>
      </c>
      <c r="EC98" s="1">
        <v>2</v>
      </c>
      <c r="ED98" s="1">
        <v>1</v>
      </c>
    </row>
    <row r="99" spans="1:134" x14ac:dyDescent="0.25">
      <c r="A99" s="1" t="s">
        <v>520</v>
      </c>
      <c r="B99" s="5" t="s">
        <v>141</v>
      </c>
      <c r="C99" s="1"/>
      <c r="D99" s="1"/>
      <c r="E99" s="1"/>
      <c r="F99" s="1"/>
      <c r="G99" s="1"/>
      <c r="H99" s="1"/>
      <c r="I99" s="3"/>
      <c r="J99" s="1"/>
      <c r="K99" s="1"/>
      <c r="L99" s="8">
        <v>45294</v>
      </c>
      <c r="M99" s="1">
        <v>3</v>
      </c>
      <c r="N99" s="1">
        <v>0</v>
      </c>
      <c r="O99" s="1">
        <v>3</v>
      </c>
      <c r="P99" s="1">
        <v>3</v>
      </c>
      <c r="Q99" s="1">
        <v>0</v>
      </c>
      <c r="R99" s="1">
        <v>3</v>
      </c>
      <c r="S99" s="1">
        <v>3</v>
      </c>
      <c r="T99" s="1">
        <v>0</v>
      </c>
      <c r="U99" s="1">
        <v>3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3">
        <f t="shared" si="14"/>
        <v>18</v>
      </c>
      <c r="AE99" s="3">
        <v>3</v>
      </c>
      <c r="AF99" s="1">
        <v>1</v>
      </c>
      <c r="AG99" s="1">
        <v>1</v>
      </c>
      <c r="AH99" s="1">
        <v>0</v>
      </c>
      <c r="AI99" s="1">
        <v>0</v>
      </c>
      <c r="AJ99" s="1">
        <v>1</v>
      </c>
      <c r="AK99" s="1">
        <v>2</v>
      </c>
      <c r="AL99" s="1">
        <v>0</v>
      </c>
      <c r="AM99" s="1">
        <v>1</v>
      </c>
      <c r="AN99" s="1">
        <v>1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2</v>
      </c>
      <c r="AU99" s="1">
        <v>0</v>
      </c>
      <c r="AV99" s="1">
        <v>0</v>
      </c>
      <c r="AW99" s="1">
        <v>0</v>
      </c>
      <c r="AX99" s="1">
        <v>2</v>
      </c>
      <c r="AY99" s="1">
        <v>0</v>
      </c>
      <c r="AZ99" s="3">
        <f t="shared" si="15"/>
        <v>12</v>
      </c>
      <c r="BA99" s="1">
        <v>10</v>
      </c>
      <c r="BB99" s="1">
        <v>25</v>
      </c>
      <c r="BC99" s="1">
        <v>6</v>
      </c>
      <c r="BD99" s="1">
        <v>10</v>
      </c>
      <c r="BE99" s="1">
        <v>5</v>
      </c>
      <c r="BF99" s="1">
        <v>3</v>
      </c>
      <c r="BG99" s="1">
        <v>6</v>
      </c>
      <c r="BH99" s="1">
        <v>4</v>
      </c>
      <c r="BI99" s="3">
        <f t="shared" si="16"/>
        <v>69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</row>
    <row r="100" spans="1:134" x14ac:dyDescent="0.25">
      <c r="A100" s="1" t="s">
        <v>469</v>
      </c>
      <c r="B100" s="1">
        <v>2</v>
      </c>
      <c r="C100" s="1">
        <v>53</v>
      </c>
      <c r="D100" s="1" t="s">
        <v>506</v>
      </c>
      <c r="E100" s="1">
        <v>1</v>
      </c>
      <c r="F100" s="1" t="s">
        <v>470</v>
      </c>
      <c r="G100" s="1">
        <v>1.58</v>
      </c>
      <c r="H100" s="1" t="s">
        <v>322</v>
      </c>
      <c r="I100" s="3">
        <f t="shared" si="22"/>
        <v>30.043262297708697</v>
      </c>
      <c r="J100" s="1"/>
      <c r="K100" s="1" t="s">
        <v>471</v>
      </c>
      <c r="L100" s="8">
        <v>45282</v>
      </c>
      <c r="M100" s="1">
        <v>5</v>
      </c>
      <c r="N100" s="1">
        <v>0</v>
      </c>
      <c r="O100" s="1">
        <v>0</v>
      </c>
      <c r="P100" s="1">
        <v>7</v>
      </c>
      <c r="Q100" s="1">
        <v>3</v>
      </c>
      <c r="R100" s="1">
        <v>3</v>
      </c>
      <c r="S100" s="1">
        <v>3</v>
      </c>
      <c r="T100" s="1">
        <v>5</v>
      </c>
      <c r="U100" s="1">
        <v>0</v>
      </c>
      <c r="V100" s="1">
        <v>5</v>
      </c>
      <c r="W100" s="1">
        <v>5</v>
      </c>
      <c r="X100" s="1">
        <v>3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3">
        <f t="shared" si="14"/>
        <v>39</v>
      </c>
      <c r="AE100" s="3">
        <v>10</v>
      </c>
      <c r="AF100" s="1">
        <v>0</v>
      </c>
      <c r="AG100" s="1">
        <v>4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4</v>
      </c>
      <c r="AN100" s="1">
        <v>4</v>
      </c>
      <c r="AO100" s="1">
        <v>3</v>
      </c>
      <c r="AP100" s="1">
        <v>2</v>
      </c>
      <c r="AQ100" s="1">
        <v>0</v>
      </c>
      <c r="AR100" s="1">
        <v>0</v>
      </c>
      <c r="AS100" s="1">
        <v>0</v>
      </c>
      <c r="AT100" s="1">
        <v>3</v>
      </c>
      <c r="AU100" s="1">
        <v>0</v>
      </c>
      <c r="AV100" s="1">
        <v>0</v>
      </c>
      <c r="AW100" s="1">
        <v>0</v>
      </c>
      <c r="AX100" s="1">
        <v>1</v>
      </c>
      <c r="AY100" s="1">
        <v>1</v>
      </c>
      <c r="AZ100" s="3">
        <f t="shared" si="15"/>
        <v>23</v>
      </c>
      <c r="BA100" s="1">
        <v>20</v>
      </c>
      <c r="BB100" s="1">
        <v>10</v>
      </c>
      <c r="BC100" s="1">
        <v>6</v>
      </c>
      <c r="BD100" s="1">
        <v>0</v>
      </c>
      <c r="BE100" s="1">
        <v>5</v>
      </c>
      <c r="BF100" s="1">
        <v>5</v>
      </c>
      <c r="BG100" s="1">
        <v>6</v>
      </c>
      <c r="BH100" s="1">
        <v>4</v>
      </c>
      <c r="BI100" s="3">
        <f t="shared" si="16"/>
        <v>56</v>
      </c>
      <c r="BJ100" s="1" t="s">
        <v>152</v>
      </c>
      <c r="BK100" s="1" t="s">
        <v>331</v>
      </c>
      <c r="BL100" s="1" t="s">
        <v>139</v>
      </c>
      <c r="BM100" s="1" t="s">
        <v>533</v>
      </c>
      <c r="BN100" s="1" t="s">
        <v>534</v>
      </c>
      <c r="BO100" s="1" t="s">
        <v>148</v>
      </c>
      <c r="BP100" s="1" t="s">
        <v>535</v>
      </c>
      <c r="BQ100" s="1" t="s">
        <v>536</v>
      </c>
      <c r="BR100" s="1" t="s">
        <v>151</v>
      </c>
      <c r="BS100" s="1" t="s">
        <v>178</v>
      </c>
      <c r="BT100" s="1" t="s">
        <v>475</v>
      </c>
      <c r="BU100" s="1" t="s">
        <v>537</v>
      </c>
      <c r="BV100" s="1" t="s">
        <v>169</v>
      </c>
      <c r="BW100" s="1" t="s">
        <v>227</v>
      </c>
      <c r="BX100" s="1">
        <v>1</v>
      </c>
      <c r="BY100" s="1">
        <v>1</v>
      </c>
      <c r="BZ100" s="1">
        <v>3</v>
      </c>
      <c r="CA100" s="1" t="s">
        <v>444</v>
      </c>
      <c r="CB100" s="1" t="s">
        <v>155</v>
      </c>
      <c r="CC100" s="1" t="s">
        <v>155</v>
      </c>
      <c r="CD100" s="1">
        <v>2</v>
      </c>
      <c r="CE100" s="1">
        <v>3</v>
      </c>
      <c r="CF100" s="1">
        <v>2</v>
      </c>
      <c r="CG100" s="1">
        <v>2</v>
      </c>
      <c r="CH100" s="1">
        <v>1</v>
      </c>
      <c r="CI100" s="1">
        <v>1</v>
      </c>
      <c r="CJ100" s="1">
        <v>1</v>
      </c>
      <c r="CK100" s="1">
        <v>0</v>
      </c>
      <c r="CL100" s="1">
        <v>2</v>
      </c>
      <c r="CM100" s="1">
        <v>2</v>
      </c>
      <c r="CN100" s="1">
        <v>2</v>
      </c>
      <c r="CO100" s="1">
        <v>1</v>
      </c>
      <c r="CP100" s="1" t="s">
        <v>157</v>
      </c>
      <c r="CQ100" s="1">
        <v>2</v>
      </c>
      <c r="CR100" s="1">
        <v>2</v>
      </c>
      <c r="CS100" s="1">
        <v>1</v>
      </c>
      <c r="CT100" s="1">
        <v>2</v>
      </c>
      <c r="CU100" s="1">
        <v>1</v>
      </c>
      <c r="CV100" s="1">
        <v>2</v>
      </c>
      <c r="CW100" s="1">
        <v>2</v>
      </c>
      <c r="CX100" s="1">
        <v>5</v>
      </c>
      <c r="CY100" s="1">
        <v>2</v>
      </c>
      <c r="CZ100" s="1">
        <v>1</v>
      </c>
      <c r="DA100" s="1" t="s">
        <v>195</v>
      </c>
      <c r="DB100" s="1">
        <v>1</v>
      </c>
      <c r="DC100" s="1">
        <v>2</v>
      </c>
      <c r="DD100" s="1">
        <v>2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2</v>
      </c>
      <c r="DK100" s="1">
        <v>5</v>
      </c>
      <c r="DL100" s="1">
        <v>6</v>
      </c>
      <c r="DM100" s="1">
        <v>1</v>
      </c>
      <c r="DN100" s="1">
        <v>1</v>
      </c>
      <c r="DO100" s="1">
        <v>2</v>
      </c>
      <c r="DP100" s="1">
        <v>3</v>
      </c>
      <c r="DQ100" s="1">
        <v>2</v>
      </c>
      <c r="DR100" s="1">
        <v>1</v>
      </c>
      <c r="DS100" s="1">
        <v>1</v>
      </c>
      <c r="DT100" s="1">
        <v>2</v>
      </c>
      <c r="DU100" s="1">
        <v>1</v>
      </c>
      <c r="DV100" s="1">
        <v>0</v>
      </c>
      <c r="DW100" s="1">
        <v>1</v>
      </c>
      <c r="DX100" s="1">
        <v>2</v>
      </c>
      <c r="DY100" s="1">
        <v>1</v>
      </c>
      <c r="DZ100" s="1">
        <v>1</v>
      </c>
      <c r="EA100" s="1">
        <v>3</v>
      </c>
      <c r="EB100" s="1">
        <v>8</v>
      </c>
      <c r="EC100" s="1">
        <v>3</v>
      </c>
      <c r="ED100" s="1">
        <v>3</v>
      </c>
    </row>
    <row r="101" spans="1:134" x14ac:dyDescent="0.25">
      <c r="A101" s="1" t="s">
        <v>469</v>
      </c>
      <c r="B101" s="5" t="s">
        <v>141</v>
      </c>
      <c r="C101" s="1"/>
      <c r="D101" s="1"/>
      <c r="E101" s="1"/>
      <c r="F101" s="1"/>
      <c r="G101" s="1"/>
      <c r="H101" s="1"/>
      <c r="I101" s="3"/>
      <c r="J101" s="1"/>
      <c r="K101" s="1"/>
      <c r="L101" s="8">
        <v>45296</v>
      </c>
      <c r="M101" s="1">
        <v>3</v>
      </c>
      <c r="N101" s="1">
        <v>0</v>
      </c>
      <c r="O101" s="1">
        <v>0</v>
      </c>
      <c r="P101" s="1">
        <v>5</v>
      </c>
      <c r="Q101" s="1">
        <v>0</v>
      </c>
      <c r="R101" s="1">
        <v>0</v>
      </c>
      <c r="S101" s="1">
        <v>3</v>
      </c>
      <c r="T101" s="1">
        <v>3</v>
      </c>
      <c r="U101" s="1">
        <v>0</v>
      </c>
      <c r="V101" s="1">
        <v>3</v>
      </c>
      <c r="W101" s="1">
        <v>3</v>
      </c>
      <c r="X101" s="1">
        <v>3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3">
        <f t="shared" si="14"/>
        <v>23</v>
      </c>
      <c r="AE101" s="3">
        <v>8</v>
      </c>
      <c r="AF101" s="1">
        <v>0</v>
      </c>
      <c r="AG101" s="1">
        <v>3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3</v>
      </c>
      <c r="AN101" s="1">
        <v>3</v>
      </c>
      <c r="AO101" s="1">
        <v>3</v>
      </c>
      <c r="AP101" s="1">
        <v>2</v>
      </c>
      <c r="AQ101" s="1">
        <v>0</v>
      </c>
      <c r="AR101" s="1">
        <v>0</v>
      </c>
      <c r="AS101" s="1">
        <v>0</v>
      </c>
      <c r="AT101" s="1">
        <v>2</v>
      </c>
      <c r="AU101" s="1">
        <v>0</v>
      </c>
      <c r="AV101" s="1">
        <v>0</v>
      </c>
      <c r="AW101" s="1">
        <v>0</v>
      </c>
      <c r="AX101" s="1">
        <v>1</v>
      </c>
      <c r="AY101" s="1">
        <v>1</v>
      </c>
      <c r="AZ101" s="3">
        <f t="shared" si="15"/>
        <v>19</v>
      </c>
      <c r="BA101" s="1">
        <v>20</v>
      </c>
      <c r="BB101" s="1">
        <v>15</v>
      </c>
      <c r="BC101" s="1">
        <v>10</v>
      </c>
      <c r="BD101" s="1">
        <v>2</v>
      </c>
      <c r="BE101" s="1">
        <v>5</v>
      </c>
      <c r="BF101" s="1">
        <v>5</v>
      </c>
      <c r="BG101" s="1">
        <v>6</v>
      </c>
      <c r="BH101" s="1">
        <v>4</v>
      </c>
      <c r="BI101" s="3">
        <f t="shared" si="16"/>
        <v>67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</row>
    <row r="102" spans="1:134" x14ac:dyDescent="0.25">
      <c r="A102" s="1" t="s">
        <v>478</v>
      </c>
      <c r="B102" s="1">
        <v>1</v>
      </c>
      <c r="C102" s="1">
        <v>43</v>
      </c>
      <c r="D102" s="1" t="s">
        <v>506</v>
      </c>
      <c r="E102" s="1">
        <v>1</v>
      </c>
      <c r="F102" s="1" t="s">
        <v>479</v>
      </c>
      <c r="G102" s="1">
        <v>1.63</v>
      </c>
      <c r="H102" s="1" t="s">
        <v>358</v>
      </c>
      <c r="I102" s="3">
        <f t="shared" si="22"/>
        <v>30.110278896458279</v>
      </c>
      <c r="J102" s="1"/>
      <c r="K102" s="1" t="s">
        <v>271</v>
      </c>
      <c r="L102" s="8">
        <v>45287</v>
      </c>
      <c r="M102" s="1">
        <v>5</v>
      </c>
      <c r="N102" s="1">
        <v>0</v>
      </c>
      <c r="O102" s="1">
        <v>0</v>
      </c>
      <c r="P102" s="1">
        <v>0</v>
      </c>
      <c r="Q102" s="1">
        <v>3</v>
      </c>
      <c r="R102" s="1">
        <v>0</v>
      </c>
      <c r="S102" s="1">
        <v>0</v>
      </c>
      <c r="T102" s="1">
        <v>0</v>
      </c>
      <c r="U102" s="1">
        <v>3</v>
      </c>
      <c r="V102" s="1">
        <v>7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3">
        <f t="shared" si="14"/>
        <v>18</v>
      </c>
      <c r="AE102" s="3">
        <v>3</v>
      </c>
      <c r="AF102" s="1">
        <v>2</v>
      </c>
      <c r="AG102" s="1">
        <v>3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2</v>
      </c>
      <c r="AN102" s="1">
        <v>3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2</v>
      </c>
      <c r="AY102" s="1">
        <v>1</v>
      </c>
      <c r="AZ102" s="3">
        <f t="shared" si="15"/>
        <v>14</v>
      </c>
      <c r="BA102" s="1">
        <v>15</v>
      </c>
      <c r="BB102" s="1">
        <v>25</v>
      </c>
      <c r="BC102" s="1">
        <v>15</v>
      </c>
      <c r="BD102" s="1">
        <v>10</v>
      </c>
      <c r="BE102" s="1">
        <v>5</v>
      </c>
      <c r="BF102" s="1">
        <v>5</v>
      </c>
      <c r="BG102" s="1">
        <v>6</v>
      </c>
      <c r="BH102" s="1">
        <v>4</v>
      </c>
      <c r="BI102" s="3">
        <f t="shared" si="16"/>
        <v>85</v>
      </c>
      <c r="BJ102" s="1" t="s">
        <v>507</v>
      </c>
      <c r="BK102" s="1" t="s">
        <v>331</v>
      </c>
      <c r="BL102" s="1" t="s">
        <v>139</v>
      </c>
      <c r="BM102" s="1" t="s">
        <v>258</v>
      </c>
      <c r="BN102" s="1" t="s">
        <v>538</v>
      </c>
      <c r="BO102" s="1" t="s">
        <v>148</v>
      </c>
      <c r="BP102" s="1" t="s">
        <v>176</v>
      </c>
      <c r="BQ102" s="1" t="s">
        <v>539</v>
      </c>
      <c r="BR102" s="1" t="s">
        <v>151</v>
      </c>
      <c r="BS102" s="1" t="s">
        <v>178</v>
      </c>
      <c r="BT102" s="1" t="s">
        <v>224</v>
      </c>
      <c r="BU102" s="1" t="s">
        <v>540</v>
      </c>
      <c r="BV102" s="1" t="s">
        <v>155</v>
      </c>
      <c r="BW102" s="1" t="s">
        <v>155</v>
      </c>
      <c r="BX102" s="1">
        <v>1</v>
      </c>
      <c r="BY102" s="1">
        <v>1</v>
      </c>
      <c r="BZ102" s="1">
        <v>1</v>
      </c>
      <c r="CA102" s="1" t="s">
        <v>505</v>
      </c>
      <c r="CB102" s="1" t="s">
        <v>155</v>
      </c>
      <c r="CC102" s="1" t="s">
        <v>155</v>
      </c>
      <c r="CD102" s="1">
        <v>2</v>
      </c>
      <c r="CE102" s="1">
        <v>3</v>
      </c>
      <c r="CF102" s="1">
        <v>2</v>
      </c>
      <c r="CG102" s="1">
        <v>2</v>
      </c>
      <c r="CH102" s="1">
        <v>1</v>
      </c>
      <c r="CI102" s="1">
        <v>1</v>
      </c>
      <c r="CJ102" s="1">
        <v>1</v>
      </c>
      <c r="CK102" s="1">
        <v>0</v>
      </c>
      <c r="CL102" s="1">
        <v>1</v>
      </c>
      <c r="CM102" s="1">
        <v>1</v>
      </c>
      <c r="CN102" s="1">
        <v>1</v>
      </c>
      <c r="CO102" s="1">
        <v>0</v>
      </c>
      <c r="CP102" s="1" t="s">
        <v>195</v>
      </c>
      <c r="CQ102" s="1">
        <v>2</v>
      </c>
      <c r="CR102" s="1">
        <v>1</v>
      </c>
      <c r="CS102" s="1">
        <v>0</v>
      </c>
      <c r="CT102" s="1">
        <v>2</v>
      </c>
      <c r="CU102" s="1">
        <v>1</v>
      </c>
      <c r="CV102" s="1">
        <v>2</v>
      </c>
      <c r="CW102" s="1">
        <v>2</v>
      </c>
      <c r="CX102" s="1">
        <v>2</v>
      </c>
      <c r="CY102" s="1">
        <v>2</v>
      </c>
      <c r="CZ102" s="1">
        <v>1</v>
      </c>
      <c r="DA102" s="1" t="s">
        <v>195</v>
      </c>
      <c r="DB102" s="1">
        <v>1</v>
      </c>
      <c r="DC102" s="1">
        <v>2</v>
      </c>
      <c r="DD102" s="1">
        <v>2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2</v>
      </c>
      <c r="DK102" s="1">
        <v>1</v>
      </c>
      <c r="DL102" s="1">
        <v>6</v>
      </c>
      <c r="DM102" s="1">
        <v>1</v>
      </c>
      <c r="DN102" s="1">
        <v>1</v>
      </c>
      <c r="DO102" s="1">
        <v>1</v>
      </c>
      <c r="DP102" s="1">
        <v>5</v>
      </c>
      <c r="DQ102" s="1">
        <v>1</v>
      </c>
      <c r="DR102" s="1">
        <v>0</v>
      </c>
      <c r="DS102" s="1">
        <v>0</v>
      </c>
      <c r="DT102" s="1">
        <v>2</v>
      </c>
      <c r="DU102" s="1">
        <v>1</v>
      </c>
      <c r="DV102" s="1">
        <v>0</v>
      </c>
      <c r="DW102" s="1">
        <v>2</v>
      </c>
      <c r="DX102" s="1">
        <v>1</v>
      </c>
      <c r="DY102" s="1">
        <v>1</v>
      </c>
      <c r="DZ102" s="1">
        <v>1</v>
      </c>
      <c r="EA102" s="1">
        <v>3</v>
      </c>
      <c r="EB102" s="1">
        <v>1</v>
      </c>
      <c r="EC102" s="1">
        <v>2</v>
      </c>
      <c r="ED102" s="1">
        <v>1</v>
      </c>
    </row>
    <row r="103" spans="1:134" x14ac:dyDescent="0.25">
      <c r="A103" s="1" t="s">
        <v>478</v>
      </c>
      <c r="B103" s="5" t="s">
        <v>141</v>
      </c>
      <c r="C103" s="1"/>
      <c r="D103" s="1"/>
      <c r="E103" s="1"/>
      <c r="F103" s="1"/>
      <c r="G103" s="1"/>
      <c r="H103" s="1"/>
      <c r="I103" s="3"/>
      <c r="J103" s="1"/>
      <c r="K103" s="1"/>
      <c r="L103" s="8">
        <v>45301</v>
      </c>
      <c r="M103" s="1">
        <v>3</v>
      </c>
      <c r="N103" s="1">
        <v>0</v>
      </c>
      <c r="O103" s="1">
        <v>0</v>
      </c>
      <c r="P103" s="1">
        <v>0</v>
      </c>
      <c r="Q103" s="1">
        <v>3</v>
      </c>
      <c r="R103" s="1">
        <v>0</v>
      </c>
      <c r="S103" s="1">
        <v>0</v>
      </c>
      <c r="T103" s="1">
        <v>0</v>
      </c>
      <c r="U103" s="1">
        <v>0</v>
      </c>
      <c r="V103" s="1">
        <v>5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3">
        <f t="shared" si="14"/>
        <v>11</v>
      </c>
      <c r="AE103" s="3">
        <v>2</v>
      </c>
      <c r="AF103" s="1">
        <v>2</v>
      </c>
      <c r="AG103" s="1">
        <v>2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2</v>
      </c>
      <c r="AN103" s="1">
        <v>2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3">
        <f t="shared" si="15"/>
        <v>11</v>
      </c>
      <c r="BA103" s="1">
        <v>20</v>
      </c>
      <c r="BB103" s="1">
        <v>25</v>
      </c>
      <c r="BC103" s="1">
        <v>15</v>
      </c>
      <c r="BD103" s="1">
        <v>10</v>
      </c>
      <c r="BE103" s="1">
        <v>5</v>
      </c>
      <c r="BF103" s="1">
        <v>5</v>
      </c>
      <c r="BG103" s="1">
        <v>10</v>
      </c>
      <c r="BH103" s="1">
        <v>4</v>
      </c>
      <c r="BI103" s="3">
        <f t="shared" si="16"/>
        <v>94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</row>
    <row r="104" spans="1:134" x14ac:dyDescent="0.25">
      <c r="A104" s="1" t="s">
        <v>541</v>
      </c>
      <c r="B104" s="1">
        <v>2</v>
      </c>
      <c r="C104" s="1">
        <v>53</v>
      </c>
      <c r="D104" s="1" t="s">
        <v>506</v>
      </c>
      <c r="E104" s="1">
        <v>1</v>
      </c>
      <c r="F104" s="1" t="s">
        <v>542</v>
      </c>
      <c r="G104" s="1">
        <v>1.61</v>
      </c>
      <c r="H104" s="1" t="s">
        <v>144</v>
      </c>
      <c r="I104" s="3">
        <f t="shared" ref="I104:I108" si="23">H104/POWER(G104,2)</f>
        <v>23.147255121330193</v>
      </c>
      <c r="J104" s="1"/>
      <c r="K104" s="1" t="s">
        <v>271</v>
      </c>
      <c r="L104" s="8">
        <v>45287</v>
      </c>
      <c r="M104" s="1">
        <v>3</v>
      </c>
      <c r="N104" s="1">
        <v>3</v>
      </c>
      <c r="O104" s="1">
        <v>0</v>
      </c>
      <c r="P104" s="1">
        <v>0</v>
      </c>
      <c r="Q104" s="1">
        <v>0</v>
      </c>
      <c r="R104" s="1">
        <v>3</v>
      </c>
      <c r="S104" s="1">
        <v>3</v>
      </c>
      <c r="T104" s="1">
        <v>0</v>
      </c>
      <c r="U104" s="1">
        <v>3</v>
      </c>
      <c r="V104" s="1">
        <v>3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3">
        <f t="shared" si="14"/>
        <v>18</v>
      </c>
      <c r="AE104" s="3">
        <v>4</v>
      </c>
      <c r="AF104" s="1">
        <v>1</v>
      </c>
      <c r="AG104" s="1">
        <v>1</v>
      </c>
      <c r="AH104" s="1">
        <v>0</v>
      </c>
      <c r="AI104" s="1">
        <v>1</v>
      </c>
      <c r="AJ104" s="1">
        <v>1</v>
      </c>
      <c r="AK104" s="1">
        <v>1</v>
      </c>
      <c r="AL104" s="1">
        <v>0</v>
      </c>
      <c r="AM104" s="1">
        <v>1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2</v>
      </c>
      <c r="AY104" s="1">
        <v>1</v>
      </c>
      <c r="AZ104" s="3">
        <f t="shared" si="15"/>
        <v>10</v>
      </c>
      <c r="BA104" s="1">
        <v>20</v>
      </c>
      <c r="BB104" s="1">
        <v>20</v>
      </c>
      <c r="BC104" s="1">
        <v>10</v>
      </c>
      <c r="BD104" s="1">
        <v>6</v>
      </c>
      <c r="BE104" s="1">
        <v>5</v>
      </c>
      <c r="BF104" s="1">
        <v>5</v>
      </c>
      <c r="BG104" s="1">
        <v>6</v>
      </c>
      <c r="BH104" s="1">
        <v>4</v>
      </c>
      <c r="BI104" s="3">
        <f t="shared" si="16"/>
        <v>76</v>
      </c>
      <c r="BJ104" s="1" t="s">
        <v>351</v>
      </c>
      <c r="BK104" s="1" t="s">
        <v>345</v>
      </c>
      <c r="BL104" s="1" t="s">
        <v>139</v>
      </c>
      <c r="BM104" s="1" t="s">
        <v>543</v>
      </c>
      <c r="BN104" s="1" t="s">
        <v>544</v>
      </c>
      <c r="BO104" s="1" t="s">
        <v>209</v>
      </c>
      <c r="BP104" s="1" t="s">
        <v>164</v>
      </c>
      <c r="BQ104" s="1" t="s">
        <v>165</v>
      </c>
      <c r="BR104" s="1" t="s">
        <v>151</v>
      </c>
      <c r="BS104" s="1" t="s">
        <v>178</v>
      </c>
      <c r="BT104" s="1" t="s">
        <v>224</v>
      </c>
      <c r="BU104" s="1" t="s">
        <v>367</v>
      </c>
      <c r="BV104" s="1" t="s">
        <v>169</v>
      </c>
      <c r="BW104" s="1" t="s">
        <v>241</v>
      </c>
      <c r="BX104" s="1">
        <v>1</v>
      </c>
      <c r="BY104" s="1">
        <v>1</v>
      </c>
      <c r="BZ104" s="1">
        <v>1</v>
      </c>
      <c r="CA104" s="1" t="s">
        <v>505</v>
      </c>
      <c r="CB104" s="1" t="s">
        <v>155</v>
      </c>
      <c r="CC104" s="1" t="s">
        <v>155</v>
      </c>
      <c r="CD104" s="1">
        <v>2</v>
      </c>
      <c r="CE104" s="1">
        <v>2</v>
      </c>
      <c r="CF104" s="1">
        <v>2</v>
      </c>
      <c r="CG104" s="1">
        <v>1</v>
      </c>
      <c r="CH104" s="1">
        <v>1</v>
      </c>
      <c r="CI104" s="1">
        <v>1</v>
      </c>
      <c r="CJ104" s="1">
        <v>2</v>
      </c>
      <c r="CK104" s="1">
        <v>1</v>
      </c>
      <c r="CL104" s="1">
        <v>2</v>
      </c>
      <c r="CM104" s="1">
        <v>1</v>
      </c>
      <c r="CN104" s="1">
        <v>2</v>
      </c>
      <c r="CO104" s="1">
        <v>1</v>
      </c>
      <c r="CP104" s="1" t="s">
        <v>381</v>
      </c>
      <c r="CQ104" s="1">
        <v>2</v>
      </c>
      <c r="CR104" s="1">
        <v>2</v>
      </c>
      <c r="CS104" s="1">
        <v>1</v>
      </c>
      <c r="CT104" s="1">
        <v>2</v>
      </c>
      <c r="CU104" s="1">
        <v>1</v>
      </c>
      <c r="CV104" s="1">
        <v>4</v>
      </c>
      <c r="CW104" s="1">
        <v>3</v>
      </c>
      <c r="CX104" s="1">
        <v>6</v>
      </c>
      <c r="CY104" s="1">
        <v>1</v>
      </c>
      <c r="CZ104" s="1">
        <v>1</v>
      </c>
      <c r="DA104" s="1" t="s">
        <v>195</v>
      </c>
      <c r="DB104" s="1">
        <v>1</v>
      </c>
      <c r="DC104" s="1">
        <v>2</v>
      </c>
      <c r="DD104" s="1">
        <v>4</v>
      </c>
      <c r="DE104" s="1">
        <v>1</v>
      </c>
      <c r="DF104" s="1">
        <v>1</v>
      </c>
      <c r="DG104" s="1">
        <v>2</v>
      </c>
      <c r="DH104" s="1">
        <v>1</v>
      </c>
      <c r="DI104" s="1">
        <v>1</v>
      </c>
      <c r="DJ104" s="1">
        <v>2</v>
      </c>
      <c r="DK104" s="1">
        <v>3</v>
      </c>
      <c r="DL104" s="1">
        <v>6</v>
      </c>
      <c r="DM104" s="1">
        <v>1</v>
      </c>
      <c r="DN104" s="1">
        <v>1</v>
      </c>
      <c r="DO104" s="1">
        <v>1</v>
      </c>
      <c r="DP104" s="1">
        <v>0</v>
      </c>
      <c r="DQ104" s="1">
        <v>2</v>
      </c>
      <c r="DR104" s="1">
        <v>1</v>
      </c>
      <c r="DS104" s="1">
        <v>1</v>
      </c>
      <c r="DT104" s="1">
        <v>2</v>
      </c>
      <c r="DU104" s="1">
        <v>1</v>
      </c>
      <c r="DV104" s="1">
        <v>0</v>
      </c>
      <c r="DW104" s="1">
        <v>2</v>
      </c>
      <c r="DX104" s="1">
        <v>1</v>
      </c>
      <c r="DY104" s="1">
        <v>6</v>
      </c>
      <c r="DZ104" s="1">
        <v>1</v>
      </c>
      <c r="EA104" s="1">
        <v>3</v>
      </c>
      <c r="EB104" s="1">
        <v>1</v>
      </c>
      <c r="EC104" s="1">
        <v>9</v>
      </c>
      <c r="ED104" s="1">
        <v>4</v>
      </c>
    </row>
    <row r="105" spans="1:134" x14ac:dyDescent="0.25">
      <c r="A105" s="1" t="s">
        <v>541</v>
      </c>
      <c r="B105" s="5" t="s">
        <v>141</v>
      </c>
      <c r="C105" s="1"/>
      <c r="D105" s="1"/>
      <c r="E105" s="1"/>
      <c r="F105" s="1"/>
      <c r="G105" s="1"/>
      <c r="H105" s="1"/>
      <c r="I105" s="3"/>
      <c r="J105" s="1"/>
      <c r="K105" s="1"/>
      <c r="L105" s="8">
        <v>44936</v>
      </c>
      <c r="M105" s="1">
        <v>3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3</v>
      </c>
      <c r="T105" s="1">
        <v>0</v>
      </c>
      <c r="U105" s="1">
        <v>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3">
        <f t="shared" si="14"/>
        <v>9</v>
      </c>
      <c r="AE105" s="3">
        <v>3</v>
      </c>
      <c r="AF105" s="1">
        <v>1</v>
      </c>
      <c r="AG105" s="1">
        <v>1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1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1</v>
      </c>
      <c r="AZ105" s="3">
        <f t="shared" si="15"/>
        <v>8</v>
      </c>
      <c r="BA105" s="1">
        <v>20</v>
      </c>
      <c r="BB105" s="1">
        <v>25</v>
      </c>
      <c r="BC105" s="1">
        <v>15</v>
      </c>
      <c r="BD105" s="1">
        <v>6</v>
      </c>
      <c r="BE105" s="1">
        <v>5</v>
      </c>
      <c r="BF105" s="1">
        <v>5</v>
      </c>
      <c r="BG105" s="1">
        <v>6</v>
      </c>
      <c r="BH105" s="1">
        <v>5</v>
      </c>
      <c r="BI105" s="3">
        <f t="shared" si="16"/>
        <v>87</v>
      </c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</row>
    <row r="106" spans="1:134" x14ac:dyDescent="0.25">
      <c r="A106" s="1" t="s">
        <v>545</v>
      </c>
      <c r="B106" s="1">
        <v>2</v>
      </c>
      <c r="C106" s="1">
        <v>64</v>
      </c>
      <c r="D106" s="1" t="s">
        <v>506</v>
      </c>
      <c r="E106" s="1">
        <v>1</v>
      </c>
      <c r="F106" s="1" t="s">
        <v>546</v>
      </c>
      <c r="G106" s="1">
        <v>1.59</v>
      </c>
      <c r="H106" s="1" t="s">
        <v>547</v>
      </c>
      <c r="I106" s="3">
        <f t="shared" si="23"/>
        <v>33.226533760531623</v>
      </c>
      <c r="J106" s="1"/>
      <c r="K106" s="1" t="s">
        <v>231</v>
      </c>
      <c r="L106" s="8">
        <v>45317</v>
      </c>
      <c r="M106" s="1">
        <v>7</v>
      </c>
      <c r="N106" s="1">
        <v>3</v>
      </c>
      <c r="O106" s="1">
        <v>0</v>
      </c>
      <c r="P106" s="1">
        <v>0</v>
      </c>
      <c r="Q106" s="1">
        <v>0</v>
      </c>
      <c r="R106" s="1">
        <v>3</v>
      </c>
      <c r="S106" s="1">
        <v>3</v>
      </c>
      <c r="T106" s="1">
        <v>5</v>
      </c>
      <c r="U106" s="1">
        <v>0</v>
      </c>
      <c r="V106" s="1">
        <v>0</v>
      </c>
      <c r="W106" s="1">
        <v>0</v>
      </c>
      <c r="X106" s="1">
        <v>3</v>
      </c>
      <c r="Y106" s="1">
        <v>3</v>
      </c>
      <c r="Z106" s="1">
        <v>3</v>
      </c>
      <c r="AA106" s="1">
        <v>0</v>
      </c>
      <c r="AB106" s="1">
        <v>0</v>
      </c>
      <c r="AC106" s="1">
        <v>0</v>
      </c>
      <c r="AD106" s="3">
        <f t="shared" si="14"/>
        <v>30</v>
      </c>
      <c r="AE106" s="3">
        <v>6</v>
      </c>
      <c r="AF106" s="1">
        <v>3</v>
      </c>
      <c r="AG106" s="1">
        <v>3</v>
      </c>
      <c r="AH106" s="1">
        <v>2</v>
      </c>
      <c r="AI106" s="1">
        <v>0</v>
      </c>
      <c r="AJ106" s="1">
        <v>1</v>
      </c>
      <c r="AK106" s="1">
        <v>0</v>
      </c>
      <c r="AL106" s="1">
        <v>0</v>
      </c>
      <c r="AM106" s="1">
        <v>2</v>
      </c>
      <c r="AN106" s="1">
        <v>2</v>
      </c>
      <c r="AO106" s="1">
        <v>4</v>
      </c>
      <c r="AP106" s="1">
        <v>1</v>
      </c>
      <c r="AQ106" s="1">
        <v>2</v>
      </c>
      <c r="AR106" s="1">
        <v>2</v>
      </c>
      <c r="AS106" s="1">
        <v>3</v>
      </c>
      <c r="AT106" s="1">
        <v>3</v>
      </c>
      <c r="AU106" s="1">
        <v>2</v>
      </c>
      <c r="AV106" s="1">
        <v>0</v>
      </c>
      <c r="AW106" s="1">
        <v>0</v>
      </c>
      <c r="AX106" s="1">
        <v>3</v>
      </c>
      <c r="AY106" s="1">
        <v>2</v>
      </c>
      <c r="AZ106" s="3">
        <f t="shared" si="15"/>
        <v>35</v>
      </c>
      <c r="BA106" s="1">
        <v>15</v>
      </c>
      <c r="BB106" s="1">
        <v>20</v>
      </c>
      <c r="BC106" s="1">
        <v>15</v>
      </c>
      <c r="BD106" s="1">
        <v>6</v>
      </c>
      <c r="BE106" s="1">
        <v>5</v>
      </c>
      <c r="BF106" s="1">
        <v>5</v>
      </c>
      <c r="BG106" s="1">
        <v>2</v>
      </c>
      <c r="BH106" s="1">
        <v>4</v>
      </c>
      <c r="BI106" s="3">
        <f t="shared" si="16"/>
        <v>72</v>
      </c>
      <c r="BJ106" s="1" t="s">
        <v>548</v>
      </c>
      <c r="BK106" s="1" t="s">
        <v>331</v>
      </c>
      <c r="BL106" s="1" t="s">
        <v>549</v>
      </c>
      <c r="BM106" s="1" t="s">
        <v>550</v>
      </c>
      <c r="BN106" s="1" t="s">
        <v>551</v>
      </c>
      <c r="BO106" s="1" t="s">
        <v>552</v>
      </c>
      <c r="BP106" s="1" t="s">
        <v>176</v>
      </c>
      <c r="BQ106" s="1" t="s">
        <v>553</v>
      </c>
      <c r="BR106" s="1" t="s">
        <v>554</v>
      </c>
      <c r="BS106" s="1" t="s">
        <v>555</v>
      </c>
      <c r="BT106" s="1" t="s">
        <v>167</v>
      </c>
      <c r="BU106" s="1" t="s">
        <v>266</v>
      </c>
      <c r="BV106" s="1" t="s">
        <v>169</v>
      </c>
      <c r="BW106" s="1" t="s">
        <v>241</v>
      </c>
      <c r="BX106" s="1">
        <v>1</v>
      </c>
      <c r="BY106" s="1">
        <v>1</v>
      </c>
      <c r="BZ106" s="1">
        <v>3</v>
      </c>
      <c r="CA106" s="1" t="s">
        <v>505</v>
      </c>
      <c r="CB106" s="1" t="s">
        <v>213</v>
      </c>
      <c r="CC106" s="1" t="s">
        <v>155</v>
      </c>
      <c r="CD106" s="1">
        <v>2</v>
      </c>
      <c r="CE106" s="1">
        <v>3</v>
      </c>
      <c r="CF106" s="1">
        <v>2</v>
      </c>
      <c r="CG106" s="1">
        <v>2</v>
      </c>
      <c r="CH106" s="1">
        <v>1</v>
      </c>
      <c r="CI106" s="1">
        <v>1</v>
      </c>
      <c r="CJ106" s="1">
        <v>1</v>
      </c>
      <c r="CK106" s="1">
        <v>0</v>
      </c>
      <c r="CL106" s="1">
        <v>2</v>
      </c>
      <c r="CM106" s="1">
        <v>2</v>
      </c>
      <c r="CN106" s="1">
        <v>2</v>
      </c>
      <c r="CO106" s="1">
        <v>1</v>
      </c>
      <c r="CP106" s="1" t="s">
        <v>157</v>
      </c>
      <c r="CQ106" s="1">
        <v>2</v>
      </c>
      <c r="CR106" s="1">
        <v>2</v>
      </c>
      <c r="CS106" s="1">
        <v>1</v>
      </c>
      <c r="CT106" s="1">
        <v>2</v>
      </c>
      <c r="CU106" s="1">
        <v>1</v>
      </c>
      <c r="CV106" s="1">
        <v>2</v>
      </c>
      <c r="CW106" s="1">
        <v>2</v>
      </c>
      <c r="CX106" s="1">
        <v>1</v>
      </c>
      <c r="CY106" s="1">
        <v>2</v>
      </c>
      <c r="CZ106" s="1">
        <v>1</v>
      </c>
      <c r="DA106" s="1" t="s">
        <v>195</v>
      </c>
      <c r="DB106" s="1">
        <v>1</v>
      </c>
      <c r="DC106" s="1">
        <v>2</v>
      </c>
      <c r="DD106" s="1">
        <v>2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2</v>
      </c>
      <c r="DK106" s="1">
        <v>3</v>
      </c>
      <c r="DL106" s="1">
        <v>1</v>
      </c>
      <c r="DM106" s="1">
        <v>1</v>
      </c>
      <c r="DN106" s="1">
        <v>1</v>
      </c>
      <c r="DO106" s="1">
        <v>2</v>
      </c>
      <c r="DP106" s="1">
        <v>4</v>
      </c>
      <c r="DQ106" s="1">
        <v>2</v>
      </c>
      <c r="DR106" s="1">
        <v>1</v>
      </c>
      <c r="DS106" s="1">
        <v>2</v>
      </c>
      <c r="DT106" s="1">
        <v>2</v>
      </c>
      <c r="DU106" s="1">
        <v>1</v>
      </c>
      <c r="DV106" s="1">
        <v>0</v>
      </c>
      <c r="DW106" s="1">
        <v>1</v>
      </c>
      <c r="DX106" s="1">
        <v>2</v>
      </c>
      <c r="DY106" s="1">
        <v>1</v>
      </c>
      <c r="DZ106" s="1">
        <v>2</v>
      </c>
      <c r="EA106" s="1">
        <v>1</v>
      </c>
      <c r="EB106" s="1">
        <v>5</v>
      </c>
      <c r="EC106" s="1">
        <v>3</v>
      </c>
      <c r="ED106" s="1">
        <v>1</v>
      </c>
    </row>
    <row r="107" spans="1:134" x14ac:dyDescent="0.25">
      <c r="A107" s="1" t="s">
        <v>545</v>
      </c>
      <c r="B107" s="5" t="s">
        <v>141</v>
      </c>
      <c r="C107" s="1"/>
      <c r="D107" s="1"/>
      <c r="E107" s="1"/>
      <c r="F107" s="1"/>
      <c r="G107" s="1"/>
      <c r="H107" s="1"/>
      <c r="I107" s="3"/>
      <c r="J107" s="1"/>
      <c r="K107" s="1"/>
      <c r="L107" s="8">
        <v>45331</v>
      </c>
      <c r="M107" s="1">
        <v>5</v>
      </c>
      <c r="N107" s="1">
        <v>0</v>
      </c>
      <c r="O107" s="1">
        <v>0</v>
      </c>
      <c r="P107" s="1">
        <v>0</v>
      </c>
      <c r="Q107" s="1">
        <v>0</v>
      </c>
      <c r="R107" s="1">
        <v>3</v>
      </c>
      <c r="S107" s="1">
        <v>3</v>
      </c>
      <c r="T107" s="1">
        <v>3</v>
      </c>
      <c r="U107" s="1">
        <v>0</v>
      </c>
      <c r="V107" s="1">
        <v>0</v>
      </c>
      <c r="W107" s="1">
        <v>0</v>
      </c>
      <c r="X107" s="1">
        <v>3</v>
      </c>
      <c r="Y107" s="1">
        <v>0</v>
      </c>
      <c r="Z107" s="1">
        <v>3</v>
      </c>
      <c r="AA107" s="1">
        <v>0</v>
      </c>
      <c r="AB107" s="1">
        <v>0</v>
      </c>
      <c r="AC107" s="1">
        <v>0</v>
      </c>
      <c r="AD107" s="3">
        <f t="shared" si="14"/>
        <v>20</v>
      </c>
      <c r="AE107" s="3">
        <v>5</v>
      </c>
      <c r="AF107" s="1">
        <v>3</v>
      </c>
      <c r="AG107" s="1">
        <v>2</v>
      </c>
      <c r="AH107" s="1">
        <v>2</v>
      </c>
      <c r="AI107" s="1">
        <v>0</v>
      </c>
      <c r="AJ107" s="1">
        <v>1</v>
      </c>
      <c r="AK107" s="1">
        <v>0</v>
      </c>
      <c r="AL107" s="1">
        <v>0</v>
      </c>
      <c r="AM107" s="1">
        <v>1</v>
      </c>
      <c r="AN107" s="1">
        <v>1</v>
      </c>
      <c r="AO107" s="1">
        <v>3</v>
      </c>
      <c r="AP107" s="1">
        <v>1</v>
      </c>
      <c r="AQ107" s="1">
        <v>1</v>
      </c>
      <c r="AR107" s="1">
        <v>1</v>
      </c>
      <c r="AS107" s="1">
        <v>2</v>
      </c>
      <c r="AT107" s="1">
        <v>2</v>
      </c>
      <c r="AU107" s="1">
        <v>1</v>
      </c>
      <c r="AV107" s="1">
        <v>0</v>
      </c>
      <c r="AW107" s="1">
        <v>0</v>
      </c>
      <c r="AX107" s="1">
        <v>2</v>
      </c>
      <c r="AY107" s="1">
        <v>1</v>
      </c>
      <c r="AZ107" s="3">
        <f t="shared" si="15"/>
        <v>24</v>
      </c>
      <c r="BA107" s="1">
        <v>20</v>
      </c>
      <c r="BB107" s="1">
        <v>20</v>
      </c>
      <c r="BC107" s="1">
        <v>15</v>
      </c>
      <c r="BD107" s="1">
        <v>10</v>
      </c>
      <c r="BE107" s="1">
        <v>5</v>
      </c>
      <c r="BF107" s="1">
        <v>5</v>
      </c>
      <c r="BG107" s="1">
        <v>6</v>
      </c>
      <c r="BH107" s="1">
        <v>5</v>
      </c>
      <c r="BI107" s="3">
        <f t="shared" si="16"/>
        <v>86</v>
      </c>
      <c r="BJ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</row>
    <row r="108" spans="1:134" x14ac:dyDescent="0.25">
      <c r="A108" s="1" t="s">
        <v>485</v>
      </c>
      <c r="B108" s="1">
        <v>1</v>
      </c>
      <c r="C108" s="1">
        <v>68</v>
      </c>
      <c r="D108" s="1" t="s">
        <v>506</v>
      </c>
      <c r="E108" s="1">
        <v>1</v>
      </c>
      <c r="F108" s="1" t="s">
        <v>486</v>
      </c>
      <c r="G108" s="1">
        <v>1.67</v>
      </c>
      <c r="H108" s="1" t="s">
        <v>304</v>
      </c>
      <c r="I108" s="3">
        <f t="shared" si="23"/>
        <v>25.816630212628635</v>
      </c>
      <c r="J108" s="1"/>
      <c r="K108" s="1" t="s">
        <v>471</v>
      </c>
      <c r="L108" s="8">
        <v>45315</v>
      </c>
      <c r="M108" s="1">
        <v>3</v>
      </c>
      <c r="N108" s="1">
        <v>3</v>
      </c>
      <c r="O108" s="1">
        <v>0</v>
      </c>
      <c r="P108" s="1">
        <v>0</v>
      </c>
      <c r="Q108" s="1">
        <v>3</v>
      </c>
      <c r="R108" s="1">
        <v>5</v>
      </c>
      <c r="S108" s="1">
        <v>5</v>
      </c>
      <c r="T108" s="1">
        <v>7</v>
      </c>
      <c r="U108" s="1">
        <v>7</v>
      </c>
      <c r="V108" s="1">
        <v>3</v>
      </c>
      <c r="W108" s="1">
        <v>3</v>
      </c>
      <c r="X108" s="1">
        <v>0</v>
      </c>
      <c r="Y108" s="1">
        <v>0</v>
      </c>
      <c r="Z108" s="1">
        <v>0</v>
      </c>
      <c r="AA108" s="1">
        <v>3</v>
      </c>
      <c r="AB108" s="1">
        <v>0</v>
      </c>
      <c r="AC108" s="1">
        <v>0</v>
      </c>
      <c r="AD108" s="3">
        <f t="shared" si="14"/>
        <v>42</v>
      </c>
      <c r="AE108" s="3">
        <v>5</v>
      </c>
      <c r="AF108" s="1">
        <v>1</v>
      </c>
      <c r="AG108" s="1">
        <v>3</v>
      </c>
      <c r="AH108" s="1">
        <v>0</v>
      </c>
      <c r="AI108" s="1">
        <v>0</v>
      </c>
      <c r="AJ108" s="1">
        <v>1</v>
      </c>
      <c r="AK108" s="1">
        <v>2</v>
      </c>
      <c r="AL108" s="1">
        <v>2</v>
      </c>
      <c r="AM108" s="1">
        <v>1</v>
      </c>
      <c r="AN108" s="1">
        <v>1</v>
      </c>
      <c r="AO108" s="1">
        <v>1</v>
      </c>
      <c r="AP108" s="1">
        <v>0</v>
      </c>
      <c r="AQ108" s="1">
        <v>0</v>
      </c>
      <c r="AR108" s="1">
        <v>1</v>
      </c>
      <c r="AS108" s="1">
        <v>1</v>
      </c>
      <c r="AT108" s="1">
        <v>1</v>
      </c>
      <c r="AU108" s="1">
        <v>1</v>
      </c>
      <c r="AV108" s="1">
        <v>0</v>
      </c>
      <c r="AW108" s="1">
        <v>0</v>
      </c>
      <c r="AX108" s="1">
        <v>3</v>
      </c>
      <c r="AY108" s="1">
        <v>2</v>
      </c>
      <c r="AZ108" s="3">
        <f t="shared" si="15"/>
        <v>21</v>
      </c>
      <c r="BA108" s="1">
        <v>20</v>
      </c>
      <c r="BB108" s="1">
        <v>20</v>
      </c>
      <c r="BC108" s="1">
        <v>15</v>
      </c>
      <c r="BD108" s="1">
        <v>10</v>
      </c>
      <c r="BE108" s="1">
        <v>5</v>
      </c>
      <c r="BF108" s="1">
        <v>5</v>
      </c>
      <c r="BG108" s="1">
        <v>6</v>
      </c>
      <c r="BH108" s="1">
        <v>4</v>
      </c>
      <c r="BI108" s="3">
        <f t="shared" si="16"/>
        <v>85</v>
      </c>
      <c r="BJ108" s="1" t="s">
        <v>338</v>
      </c>
      <c r="BK108" t="s">
        <v>345</v>
      </c>
      <c r="BL108" s="1" t="s">
        <v>339</v>
      </c>
      <c r="BM108" s="1" t="s">
        <v>556</v>
      </c>
      <c r="BN108" s="1" t="s">
        <v>557</v>
      </c>
      <c r="BO108" s="1" t="s">
        <v>209</v>
      </c>
      <c r="BP108" s="1" t="s">
        <v>164</v>
      </c>
      <c r="BQ108" s="1" t="s">
        <v>558</v>
      </c>
      <c r="BR108" s="1" t="s">
        <v>151</v>
      </c>
      <c r="BS108" s="1" t="s">
        <v>178</v>
      </c>
      <c r="BT108" s="1" t="s">
        <v>475</v>
      </c>
      <c r="BU108" s="1" t="s">
        <v>530</v>
      </c>
      <c r="BV108" s="1" t="s">
        <v>169</v>
      </c>
      <c r="BW108" s="1" t="s">
        <v>227</v>
      </c>
      <c r="BX108" s="1">
        <v>1</v>
      </c>
      <c r="BY108" s="1">
        <v>1</v>
      </c>
      <c r="BZ108" s="1">
        <v>2</v>
      </c>
      <c r="CA108" s="1" t="s">
        <v>444</v>
      </c>
      <c r="CB108" s="1" t="s">
        <v>452</v>
      </c>
      <c r="CC108" s="1" t="s">
        <v>155</v>
      </c>
      <c r="CD108" s="1">
        <v>2</v>
      </c>
      <c r="CE108" s="1">
        <v>3</v>
      </c>
      <c r="CF108" s="1">
        <v>2</v>
      </c>
      <c r="CG108" s="1">
        <v>2</v>
      </c>
      <c r="CH108" s="1">
        <v>1</v>
      </c>
      <c r="CI108" s="1">
        <v>1</v>
      </c>
      <c r="CJ108" s="1">
        <v>2</v>
      </c>
      <c r="CK108" s="1">
        <v>1</v>
      </c>
      <c r="CL108" s="1">
        <v>2</v>
      </c>
      <c r="CM108" s="1">
        <v>2</v>
      </c>
      <c r="CN108" s="1">
        <v>2</v>
      </c>
      <c r="CO108" s="1">
        <v>1</v>
      </c>
      <c r="CP108" s="1" t="s">
        <v>157</v>
      </c>
      <c r="CQ108" s="1">
        <v>2</v>
      </c>
      <c r="CR108" s="1">
        <v>2</v>
      </c>
      <c r="CS108" s="1">
        <v>1</v>
      </c>
      <c r="CT108" s="1">
        <v>2</v>
      </c>
      <c r="CU108" s="1">
        <v>1</v>
      </c>
      <c r="CV108" s="1">
        <v>4</v>
      </c>
      <c r="CW108" s="1">
        <v>3</v>
      </c>
      <c r="CX108" s="1">
        <v>6</v>
      </c>
      <c r="CY108" s="1">
        <v>2</v>
      </c>
      <c r="CZ108" s="1">
        <v>1</v>
      </c>
      <c r="DA108" s="1" t="s">
        <v>195</v>
      </c>
      <c r="DB108" s="1">
        <v>1</v>
      </c>
      <c r="DC108" s="1">
        <v>2</v>
      </c>
      <c r="DD108" s="1">
        <v>2</v>
      </c>
      <c r="DE108" s="1">
        <v>1</v>
      </c>
      <c r="DF108" s="1">
        <v>4</v>
      </c>
      <c r="DG108" s="1">
        <v>2</v>
      </c>
      <c r="DH108" s="1">
        <v>2</v>
      </c>
      <c r="DI108" s="1">
        <v>1</v>
      </c>
      <c r="DJ108" s="1">
        <v>2</v>
      </c>
      <c r="DK108" s="1">
        <v>3</v>
      </c>
      <c r="DL108" s="1">
        <v>2</v>
      </c>
      <c r="DM108" s="1">
        <v>1</v>
      </c>
      <c r="DN108" s="1">
        <v>1</v>
      </c>
      <c r="DO108" s="1">
        <v>2</v>
      </c>
      <c r="DP108" s="1">
        <v>3</v>
      </c>
      <c r="DQ108" s="1">
        <v>2</v>
      </c>
      <c r="DR108" s="1">
        <v>1</v>
      </c>
      <c r="DS108" s="1">
        <v>1</v>
      </c>
      <c r="DT108" s="1">
        <v>2</v>
      </c>
      <c r="DU108" s="1">
        <v>1</v>
      </c>
      <c r="DV108" s="1">
        <v>0</v>
      </c>
      <c r="DW108" s="1">
        <v>1</v>
      </c>
      <c r="DX108" s="1">
        <v>2</v>
      </c>
      <c r="DY108" s="1">
        <v>1</v>
      </c>
      <c r="DZ108" s="1">
        <v>1</v>
      </c>
      <c r="EA108" s="1">
        <v>3</v>
      </c>
      <c r="EB108" s="1">
        <v>6</v>
      </c>
      <c r="EC108" s="1">
        <v>6</v>
      </c>
      <c r="ED108" s="1">
        <v>4</v>
      </c>
    </row>
    <row r="109" spans="1:134" x14ac:dyDescent="0.25">
      <c r="A109" t="s">
        <v>485</v>
      </c>
      <c r="B109" s="2" t="s">
        <v>141</v>
      </c>
      <c r="I109" s="3"/>
      <c r="L109" s="9">
        <v>45329</v>
      </c>
      <c r="M109">
        <v>3</v>
      </c>
      <c r="N109">
        <v>3</v>
      </c>
      <c r="O109">
        <v>0</v>
      </c>
      <c r="P109">
        <v>0</v>
      </c>
      <c r="Q109">
        <v>3</v>
      </c>
      <c r="R109">
        <v>3</v>
      </c>
      <c r="S109">
        <v>3</v>
      </c>
      <c r="T109">
        <v>5</v>
      </c>
      <c r="U109">
        <v>7</v>
      </c>
      <c r="V109">
        <v>3</v>
      </c>
      <c r="W109">
        <v>3</v>
      </c>
      <c r="X109">
        <v>0</v>
      </c>
      <c r="Y109">
        <v>0</v>
      </c>
      <c r="Z109">
        <v>0</v>
      </c>
      <c r="AA109">
        <v>3</v>
      </c>
      <c r="AB109">
        <v>0</v>
      </c>
      <c r="AC109">
        <v>0</v>
      </c>
      <c r="AD109" s="3">
        <f t="shared" si="14"/>
        <v>36</v>
      </c>
      <c r="AE109" s="4">
        <v>5</v>
      </c>
      <c r="AF109">
        <v>1</v>
      </c>
      <c r="AG109">
        <v>2</v>
      </c>
      <c r="AH109">
        <v>0</v>
      </c>
      <c r="AI109">
        <v>0</v>
      </c>
      <c r="AJ109">
        <v>1</v>
      </c>
      <c r="AK109">
        <v>2</v>
      </c>
      <c r="AL109">
        <v>2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2</v>
      </c>
      <c r="AY109">
        <v>2</v>
      </c>
      <c r="AZ109" s="3">
        <f t="shared" si="15"/>
        <v>17</v>
      </c>
      <c r="BA109">
        <v>12</v>
      </c>
      <c r="BB109">
        <v>15</v>
      </c>
      <c r="BC109">
        <v>15</v>
      </c>
      <c r="BD109">
        <v>10</v>
      </c>
      <c r="BE109">
        <v>5</v>
      </c>
      <c r="BF109">
        <v>5</v>
      </c>
      <c r="BG109">
        <v>2</v>
      </c>
      <c r="BH109">
        <v>2</v>
      </c>
      <c r="BI109" s="3">
        <f t="shared" si="16"/>
        <v>66</v>
      </c>
      <c r="BJ109" t="s">
        <v>338</v>
      </c>
      <c r="BK109" s="1" t="s">
        <v>345</v>
      </c>
      <c r="BL109" t="s">
        <v>339</v>
      </c>
      <c r="BM109" t="s">
        <v>559</v>
      </c>
      <c r="BO109" t="s">
        <v>209</v>
      </c>
      <c r="BP109" t="s">
        <v>164</v>
      </c>
      <c r="BQ109" t="s">
        <v>558</v>
      </c>
      <c r="BR109" t="s">
        <v>151</v>
      </c>
      <c r="BS109" t="s">
        <v>178</v>
      </c>
      <c r="BT109" t="s">
        <v>475</v>
      </c>
      <c r="BU109" t="s">
        <v>530</v>
      </c>
      <c r="BV109" t="s">
        <v>560</v>
      </c>
      <c r="BW109" t="s">
        <v>227</v>
      </c>
      <c r="BX109">
        <v>1</v>
      </c>
      <c r="BY109">
        <v>1</v>
      </c>
      <c r="BZ109">
        <v>2</v>
      </c>
      <c r="CA109" t="s">
        <v>505</v>
      </c>
      <c r="CB109" t="s">
        <v>561</v>
      </c>
      <c r="CC109" t="s">
        <v>155</v>
      </c>
      <c r="CD109">
        <v>2</v>
      </c>
      <c r="CE109">
        <v>3</v>
      </c>
      <c r="CF109">
        <v>2</v>
      </c>
      <c r="CG109">
        <v>2</v>
      </c>
      <c r="CH109">
        <v>1</v>
      </c>
      <c r="CI109">
        <v>1</v>
      </c>
      <c r="CJ109">
        <v>2</v>
      </c>
      <c r="CK109">
        <v>1</v>
      </c>
      <c r="CL109">
        <v>2</v>
      </c>
      <c r="CM109">
        <v>2</v>
      </c>
      <c r="CN109">
        <v>2</v>
      </c>
      <c r="CO109">
        <v>1</v>
      </c>
      <c r="CP109">
        <v>5</v>
      </c>
      <c r="CQ109">
        <v>2</v>
      </c>
      <c r="CR109">
        <v>2</v>
      </c>
      <c r="CS109">
        <v>1</v>
      </c>
      <c r="CT109">
        <v>2</v>
      </c>
      <c r="CU109">
        <v>1</v>
      </c>
      <c r="CV109">
        <v>4</v>
      </c>
      <c r="CW109">
        <v>3</v>
      </c>
      <c r="CX109">
        <v>6</v>
      </c>
      <c r="CY109">
        <v>2</v>
      </c>
      <c r="CZ109">
        <v>1</v>
      </c>
      <c r="DA109">
        <v>0</v>
      </c>
      <c r="DB109">
        <v>1</v>
      </c>
      <c r="DC109">
        <v>2</v>
      </c>
      <c r="DD109">
        <v>3</v>
      </c>
      <c r="DE109">
        <v>1</v>
      </c>
      <c r="DF109">
        <v>4</v>
      </c>
      <c r="DG109">
        <v>2</v>
      </c>
      <c r="DH109">
        <v>2</v>
      </c>
      <c r="DI109">
        <v>1</v>
      </c>
      <c r="DJ109">
        <v>2</v>
      </c>
      <c r="DK109">
        <v>3</v>
      </c>
      <c r="DL109">
        <v>2</v>
      </c>
      <c r="DM109">
        <v>1</v>
      </c>
      <c r="DN109">
        <v>1</v>
      </c>
      <c r="DO109">
        <v>2</v>
      </c>
      <c r="DP109">
        <v>3</v>
      </c>
      <c r="DQ109">
        <v>2</v>
      </c>
      <c r="DR109">
        <v>1</v>
      </c>
      <c r="DS109">
        <v>1</v>
      </c>
      <c r="DT109">
        <v>2</v>
      </c>
      <c r="DU109">
        <v>1</v>
      </c>
      <c r="DV109">
        <v>0</v>
      </c>
      <c r="DW109">
        <v>2</v>
      </c>
      <c r="DX109">
        <v>2</v>
      </c>
      <c r="DY109">
        <v>1</v>
      </c>
      <c r="DZ109">
        <v>1</v>
      </c>
      <c r="EA109">
        <v>3</v>
      </c>
      <c r="EB109">
        <v>6</v>
      </c>
      <c r="EC109">
        <v>6</v>
      </c>
      <c r="ED109">
        <v>4</v>
      </c>
    </row>
    <row r="110" spans="1:134" x14ac:dyDescent="0.25">
      <c r="A110" s="1" t="s">
        <v>562</v>
      </c>
      <c r="B110" s="1">
        <v>2</v>
      </c>
      <c r="C110" s="1">
        <v>52</v>
      </c>
      <c r="D110" s="1" t="s">
        <v>134</v>
      </c>
      <c r="E110" s="1">
        <v>1</v>
      </c>
      <c r="F110" s="1" t="s">
        <v>563</v>
      </c>
      <c r="G110" s="1">
        <v>1.6</v>
      </c>
      <c r="H110" s="1" t="s">
        <v>564</v>
      </c>
      <c r="I110" s="3">
        <f t="shared" ref="I110:I114" si="24">H110/POWER(G110,2)</f>
        <v>26.953124999999996</v>
      </c>
      <c r="J110" s="1"/>
      <c r="K110" s="1" t="s">
        <v>312</v>
      </c>
      <c r="L110" s="8">
        <v>45555</v>
      </c>
      <c r="M110" s="1">
        <v>3</v>
      </c>
      <c r="N110" s="1">
        <v>3</v>
      </c>
      <c r="O110" s="1">
        <v>0</v>
      </c>
      <c r="P110" s="1">
        <v>0</v>
      </c>
      <c r="Q110" s="1">
        <v>5</v>
      </c>
      <c r="R110" s="1">
        <v>5</v>
      </c>
      <c r="S110" s="1">
        <v>5</v>
      </c>
      <c r="T110" s="1">
        <v>3</v>
      </c>
      <c r="U110" s="1">
        <v>0</v>
      </c>
      <c r="V110" s="1">
        <v>3</v>
      </c>
      <c r="W110" s="1">
        <v>3</v>
      </c>
      <c r="X110" s="1">
        <v>3</v>
      </c>
      <c r="Y110" s="1">
        <v>0</v>
      </c>
      <c r="Z110" s="1">
        <v>3</v>
      </c>
      <c r="AA110" s="1">
        <v>3</v>
      </c>
      <c r="AB110" s="1">
        <v>3</v>
      </c>
      <c r="AC110" s="1">
        <v>3</v>
      </c>
      <c r="AD110" s="3">
        <f t="shared" si="14"/>
        <v>45</v>
      </c>
      <c r="AE110" s="3">
        <v>4</v>
      </c>
      <c r="AF110" s="1">
        <v>1</v>
      </c>
      <c r="AG110" s="1">
        <v>1</v>
      </c>
      <c r="AH110" s="1">
        <v>0</v>
      </c>
      <c r="AI110" s="1">
        <v>0</v>
      </c>
      <c r="AJ110" s="1">
        <v>1</v>
      </c>
      <c r="AK110" s="1">
        <v>1</v>
      </c>
      <c r="AL110" s="1">
        <v>0</v>
      </c>
      <c r="AM110" s="1">
        <v>1</v>
      </c>
      <c r="AN110" s="1">
        <v>1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1</v>
      </c>
      <c r="AY110" s="1">
        <v>1</v>
      </c>
      <c r="AZ110" s="3">
        <f t="shared" si="15"/>
        <v>9</v>
      </c>
      <c r="BA110" s="1">
        <v>20</v>
      </c>
      <c r="BB110" s="1">
        <v>15</v>
      </c>
      <c r="BC110" s="1">
        <v>10</v>
      </c>
      <c r="BD110" s="1">
        <v>6</v>
      </c>
      <c r="BE110" s="1">
        <v>5</v>
      </c>
      <c r="BF110" s="1">
        <v>5</v>
      </c>
      <c r="BG110" s="1">
        <v>6</v>
      </c>
      <c r="BH110" s="1">
        <v>2</v>
      </c>
      <c r="BI110" s="3">
        <f t="shared" si="16"/>
        <v>69</v>
      </c>
      <c r="BJ110" s="1" t="s">
        <v>338</v>
      </c>
      <c r="BK110" s="1" t="s">
        <v>345</v>
      </c>
      <c r="BL110" s="1" t="s">
        <v>139</v>
      </c>
      <c r="BM110" s="1" t="s">
        <v>565</v>
      </c>
      <c r="BN110" s="1" t="s">
        <v>566</v>
      </c>
      <c r="BO110" s="1" t="s">
        <v>209</v>
      </c>
      <c r="BP110" s="1" t="s">
        <v>164</v>
      </c>
      <c r="BQ110" s="1" t="s">
        <v>567</v>
      </c>
      <c r="BR110" s="1" t="s">
        <v>345</v>
      </c>
      <c r="BS110" s="1" t="s">
        <v>178</v>
      </c>
      <c r="BT110" s="1" t="s">
        <v>167</v>
      </c>
      <c r="BU110" s="1" t="s">
        <v>276</v>
      </c>
      <c r="BV110" s="1" t="s">
        <v>242</v>
      </c>
      <c r="BW110" s="1" t="s">
        <v>155</v>
      </c>
      <c r="BX110" s="1">
        <v>1</v>
      </c>
      <c r="BY110" s="1">
        <v>1</v>
      </c>
      <c r="BZ110" s="1">
        <v>1</v>
      </c>
      <c r="CA110" s="1" t="s">
        <v>155</v>
      </c>
      <c r="CB110" s="1" t="s">
        <v>155</v>
      </c>
      <c r="CC110" s="1" t="s">
        <v>155</v>
      </c>
      <c r="CD110" s="1">
        <v>2</v>
      </c>
      <c r="CE110" s="1">
        <v>2</v>
      </c>
      <c r="CF110" s="1">
        <v>2</v>
      </c>
      <c r="CG110" s="1">
        <v>2</v>
      </c>
      <c r="CH110" s="1">
        <v>1</v>
      </c>
      <c r="CI110" s="1">
        <v>1</v>
      </c>
      <c r="CJ110" s="1">
        <v>2</v>
      </c>
      <c r="CK110" s="1">
        <v>1</v>
      </c>
      <c r="CL110" s="1">
        <v>2</v>
      </c>
      <c r="CM110" s="1">
        <v>2</v>
      </c>
      <c r="CN110" s="1">
        <v>2</v>
      </c>
      <c r="CO110" s="1">
        <v>1</v>
      </c>
      <c r="CP110" s="1" t="s">
        <v>354</v>
      </c>
      <c r="CQ110" s="1">
        <v>2</v>
      </c>
      <c r="CR110" s="1">
        <v>2</v>
      </c>
      <c r="CS110" s="1">
        <v>1</v>
      </c>
      <c r="CT110" s="1">
        <v>2</v>
      </c>
      <c r="CU110" s="1">
        <v>1</v>
      </c>
      <c r="CV110" s="1">
        <v>2</v>
      </c>
      <c r="CW110" s="1">
        <v>2</v>
      </c>
      <c r="CX110" s="1">
        <v>1</v>
      </c>
      <c r="CY110" s="1">
        <v>2</v>
      </c>
      <c r="CZ110" s="1">
        <v>1</v>
      </c>
      <c r="DA110" s="1" t="s">
        <v>195</v>
      </c>
      <c r="DB110" s="1">
        <v>1</v>
      </c>
      <c r="DC110" s="1">
        <v>2</v>
      </c>
      <c r="DD110" s="1">
        <v>3</v>
      </c>
      <c r="DE110" s="1">
        <v>1</v>
      </c>
      <c r="DF110" s="1">
        <v>1</v>
      </c>
      <c r="DG110" s="1">
        <v>2</v>
      </c>
      <c r="DH110" s="1">
        <v>2</v>
      </c>
      <c r="DI110" s="1">
        <v>2</v>
      </c>
      <c r="DJ110" s="1">
        <v>2</v>
      </c>
      <c r="DK110" s="1">
        <v>3</v>
      </c>
      <c r="DL110" s="1">
        <v>6</v>
      </c>
      <c r="DM110" s="1">
        <v>1</v>
      </c>
      <c r="DN110" s="1">
        <v>1</v>
      </c>
      <c r="DO110" s="1">
        <v>1</v>
      </c>
      <c r="DP110" s="1">
        <v>5</v>
      </c>
      <c r="DQ110" s="1">
        <v>1</v>
      </c>
      <c r="DR110" s="1">
        <v>0</v>
      </c>
      <c r="DS110" s="1">
        <v>1</v>
      </c>
      <c r="DT110" s="1">
        <v>2</v>
      </c>
      <c r="DU110" s="1">
        <v>1</v>
      </c>
      <c r="DV110" s="1">
        <v>1</v>
      </c>
      <c r="DW110" s="1">
        <v>2</v>
      </c>
      <c r="DX110" s="1">
        <v>2</v>
      </c>
      <c r="DY110" s="1">
        <v>1</v>
      </c>
      <c r="DZ110" s="1">
        <v>1</v>
      </c>
      <c r="EA110" s="1">
        <v>3</v>
      </c>
      <c r="EB110" s="1">
        <v>5</v>
      </c>
      <c r="EC110" s="1">
        <v>2</v>
      </c>
      <c r="ED110" s="1">
        <v>1</v>
      </c>
    </row>
    <row r="111" spans="1:134" x14ac:dyDescent="0.25">
      <c r="A111" s="1" t="s">
        <v>562</v>
      </c>
      <c r="B111" s="5" t="s">
        <v>141</v>
      </c>
      <c r="C111" s="1"/>
      <c r="D111" s="1"/>
      <c r="E111" s="1"/>
      <c r="F111" s="1"/>
      <c r="G111" s="1"/>
      <c r="H111" s="1"/>
      <c r="I111" s="3"/>
      <c r="J111" s="1"/>
      <c r="K111" s="1"/>
      <c r="L111" s="8">
        <v>45568</v>
      </c>
      <c r="M111" s="1">
        <v>3</v>
      </c>
      <c r="N111" s="1">
        <v>0</v>
      </c>
      <c r="O111" s="1">
        <v>0</v>
      </c>
      <c r="P111" s="1">
        <v>0</v>
      </c>
      <c r="Q111" s="1">
        <v>5</v>
      </c>
      <c r="R111" s="1">
        <v>5</v>
      </c>
      <c r="S111" s="1">
        <v>5</v>
      </c>
      <c r="T111" s="1">
        <v>3</v>
      </c>
      <c r="U111" s="1">
        <v>0</v>
      </c>
      <c r="V111" s="1">
        <v>3</v>
      </c>
      <c r="W111" s="1">
        <v>3</v>
      </c>
      <c r="X111" s="1">
        <v>3</v>
      </c>
      <c r="Y111" s="1">
        <v>0</v>
      </c>
      <c r="Z111" s="1">
        <v>3</v>
      </c>
      <c r="AA111" s="1">
        <v>3</v>
      </c>
      <c r="AB111" s="1">
        <v>3</v>
      </c>
      <c r="AC111" s="1">
        <v>3</v>
      </c>
      <c r="AD111" s="3">
        <f t="shared" si="14"/>
        <v>42</v>
      </c>
      <c r="AE111" s="3">
        <v>3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3">
        <f t="shared" si="15"/>
        <v>4</v>
      </c>
      <c r="BA111" s="1">
        <v>20</v>
      </c>
      <c r="BB111" s="1">
        <v>20</v>
      </c>
      <c r="BC111" s="1">
        <v>15</v>
      </c>
      <c r="BD111" s="1">
        <v>6</v>
      </c>
      <c r="BE111" s="1">
        <v>5</v>
      </c>
      <c r="BF111" s="1">
        <v>5</v>
      </c>
      <c r="BG111" s="1">
        <v>6</v>
      </c>
      <c r="BH111" s="1">
        <v>4</v>
      </c>
      <c r="BI111" s="3">
        <f t="shared" si="16"/>
        <v>81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P111" s="1"/>
      <c r="CV111" s="1"/>
      <c r="CY111" s="1"/>
      <c r="DA111" s="1"/>
      <c r="DH111" s="1"/>
      <c r="DI111" s="1"/>
      <c r="DL111" s="1"/>
      <c r="DO111" s="1"/>
      <c r="DP111" s="1"/>
      <c r="DQ111" s="1"/>
      <c r="DR111" s="1"/>
      <c r="DT111" s="1"/>
      <c r="DW111" s="1"/>
      <c r="DX111" s="1"/>
      <c r="DZ111" s="1"/>
      <c r="EA111" s="1"/>
      <c r="EB111" s="1"/>
    </row>
    <row r="112" spans="1:134" x14ac:dyDescent="0.25">
      <c r="A112" s="1" t="s">
        <v>215</v>
      </c>
      <c r="B112" s="1">
        <v>2</v>
      </c>
      <c r="C112" s="1">
        <v>56</v>
      </c>
      <c r="D112" s="1" t="s">
        <v>134</v>
      </c>
      <c r="E112" s="1">
        <v>1</v>
      </c>
      <c r="F112" s="1" t="s">
        <v>568</v>
      </c>
      <c r="G112" s="1">
        <v>1.58</v>
      </c>
      <c r="H112" s="1" t="s">
        <v>569</v>
      </c>
      <c r="I112" s="3">
        <f t="shared" si="24"/>
        <v>22.432302515622492</v>
      </c>
      <c r="J112" s="1"/>
      <c r="K112" s="1" t="s">
        <v>246</v>
      </c>
      <c r="L112" s="8">
        <v>45597</v>
      </c>
      <c r="M112" s="1">
        <v>3</v>
      </c>
      <c r="N112" s="1">
        <v>0</v>
      </c>
      <c r="O112" s="1">
        <v>0</v>
      </c>
      <c r="P112" s="1">
        <v>0</v>
      </c>
      <c r="Q112" s="1">
        <v>5</v>
      </c>
      <c r="R112" s="1">
        <v>0</v>
      </c>
      <c r="S112" s="1">
        <v>0</v>
      </c>
      <c r="T112" s="1">
        <v>5</v>
      </c>
      <c r="U112" s="1">
        <v>0</v>
      </c>
      <c r="V112" s="1">
        <v>3</v>
      </c>
      <c r="W112" s="1">
        <v>0</v>
      </c>
      <c r="X112" s="1">
        <v>0</v>
      </c>
      <c r="Y112" s="1">
        <v>3</v>
      </c>
      <c r="Z112" s="1">
        <v>3</v>
      </c>
      <c r="AA112" s="1">
        <v>0</v>
      </c>
      <c r="AB112" s="1">
        <v>3</v>
      </c>
      <c r="AC112" s="1">
        <v>3</v>
      </c>
      <c r="AD112" s="3">
        <f t="shared" si="14"/>
        <v>28</v>
      </c>
      <c r="AE112" s="3">
        <v>3</v>
      </c>
      <c r="AF112" s="1">
        <v>0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2</v>
      </c>
      <c r="AY112" s="1">
        <v>1</v>
      </c>
      <c r="AZ112" s="3">
        <f t="shared" si="15"/>
        <v>6</v>
      </c>
      <c r="BA112" s="1">
        <v>20</v>
      </c>
      <c r="BB112" s="1">
        <v>15</v>
      </c>
      <c r="BC112" s="1">
        <v>15</v>
      </c>
      <c r="BD112" s="1">
        <v>10</v>
      </c>
      <c r="BE112" s="1">
        <v>5</v>
      </c>
      <c r="BF112" s="1">
        <v>5</v>
      </c>
      <c r="BG112" s="1">
        <v>6</v>
      </c>
      <c r="BH112" s="1">
        <v>4</v>
      </c>
      <c r="BI112" s="3">
        <f t="shared" si="16"/>
        <v>80</v>
      </c>
      <c r="BJ112" s="1" t="s">
        <v>351</v>
      </c>
      <c r="BK112" s="1" t="s">
        <v>345</v>
      </c>
      <c r="BL112" s="1" t="s">
        <v>139</v>
      </c>
      <c r="BM112" s="1" t="s">
        <v>247</v>
      </c>
      <c r="BN112" s="1" t="s">
        <v>570</v>
      </c>
      <c r="BO112" s="1" t="s">
        <v>221</v>
      </c>
      <c r="BP112" s="1" t="s">
        <v>571</v>
      </c>
      <c r="BQ112" s="1" t="s">
        <v>165</v>
      </c>
      <c r="BR112" s="1" t="s">
        <v>345</v>
      </c>
      <c r="BS112" s="1" t="s">
        <v>178</v>
      </c>
      <c r="BT112" s="1" t="s">
        <v>167</v>
      </c>
      <c r="BU112" s="1" t="s">
        <v>367</v>
      </c>
      <c r="BV112" s="1" t="s">
        <v>169</v>
      </c>
      <c r="BW112" s="1" t="s">
        <v>227</v>
      </c>
      <c r="BX112" s="1">
        <v>1</v>
      </c>
      <c r="BY112" s="1">
        <v>1</v>
      </c>
      <c r="BZ112" s="1">
        <v>2</v>
      </c>
      <c r="CA112" s="1" t="s">
        <v>155</v>
      </c>
      <c r="CB112" s="1" t="s">
        <v>452</v>
      </c>
      <c r="CC112" s="1" t="s">
        <v>155</v>
      </c>
      <c r="CD112" s="1">
        <v>2</v>
      </c>
      <c r="CE112" s="1">
        <v>3</v>
      </c>
      <c r="CF112" s="1">
        <v>2</v>
      </c>
      <c r="CG112" s="1">
        <v>2</v>
      </c>
      <c r="CP112" s="1" t="s">
        <v>140</v>
      </c>
      <c r="CV112" s="1">
        <v>4</v>
      </c>
      <c r="CY112" s="1">
        <v>2</v>
      </c>
      <c r="DA112" s="1" t="s">
        <v>140</v>
      </c>
      <c r="DH112" s="1">
        <v>2</v>
      </c>
      <c r="DI112" s="1">
        <v>1</v>
      </c>
      <c r="DL112" s="1">
        <v>2</v>
      </c>
      <c r="DO112" s="1">
        <v>2</v>
      </c>
      <c r="DP112" s="1">
        <v>3</v>
      </c>
      <c r="DQ112" s="1">
        <v>2</v>
      </c>
      <c r="DR112" s="1">
        <v>1</v>
      </c>
      <c r="DT112" s="1">
        <v>2</v>
      </c>
      <c r="DW112" s="1">
        <v>1</v>
      </c>
      <c r="DX112" s="1">
        <v>1</v>
      </c>
      <c r="DZ112" s="1">
        <v>2</v>
      </c>
      <c r="EA112" s="1">
        <v>1</v>
      </c>
      <c r="EB112" s="1">
        <v>5</v>
      </c>
    </row>
    <row r="113" spans="1:134" x14ac:dyDescent="0.25">
      <c r="A113" s="1" t="s">
        <v>215</v>
      </c>
      <c r="B113" s="1" t="s">
        <v>141</v>
      </c>
      <c r="C113" s="1">
        <v>56</v>
      </c>
      <c r="D113" s="1" t="s">
        <v>134</v>
      </c>
      <c r="E113" s="1">
        <v>1</v>
      </c>
      <c r="F113" s="1" t="s">
        <v>568</v>
      </c>
      <c r="G113" s="1">
        <v>1.58</v>
      </c>
      <c r="H113" s="1" t="s">
        <v>569</v>
      </c>
      <c r="I113" s="3">
        <f t="shared" si="24"/>
        <v>22.432302515622492</v>
      </c>
      <c r="J113" s="1"/>
      <c r="K113" s="1"/>
      <c r="L113" s="8">
        <v>45611</v>
      </c>
      <c r="M113" s="1">
        <v>3</v>
      </c>
      <c r="N113" s="1">
        <v>0</v>
      </c>
      <c r="O113" s="1">
        <v>0</v>
      </c>
      <c r="P113" s="1">
        <v>0</v>
      </c>
      <c r="Q113" s="1">
        <v>3</v>
      </c>
      <c r="R113" s="1">
        <v>0</v>
      </c>
      <c r="S113" s="1">
        <v>0</v>
      </c>
      <c r="T113" s="1">
        <v>3</v>
      </c>
      <c r="U113" s="1">
        <v>0</v>
      </c>
      <c r="V113" s="1">
        <v>3</v>
      </c>
      <c r="W113" s="1">
        <v>0</v>
      </c>
      <c r="X113" s="1">
        <v>0</v>
      </c>
      <c r="Y113" s="1">
        <v>3</v>
      </c>
      <c r="Z113" s="1">
        <v>3</v>
      </c>
      <c r="AA113" s="1">
        <v>0</v>
      </c>
      <c r="AB113" s="1">
        <v>3</v>
      </c>
      <c r="AC113" s="1">
        <v>3</v>
      </c>
      <c r="AD113" s="3">
        <f t="shared" si="14"/>
        <v>24</v>
      </c>
      <c r="AE113" s="3">
        <v>3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>
        <v>1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2</v>
      </c>
      <c r="AY113" s="1">
        <v>1</v>
      </c>
      <c r="AZ113" s="3">
        <f t="shared" si="15"/>
        <v>6</v>
      </c>
      <c r="BA113" s="1">
        <v>20</v>
      </c>
      <c r="BB113" s="1">
        <v>20</v>
      </c>
      <c r="BC113" s="1">
        <v>15</v>
      </c>
      <c r="BD113" s="1">
        <v>10</v>
      </c>
      <c r="BE113" s="1">
        <v>5</v>
      </c>
      <c r="BF113" s="1">
        <v>5</v>
      </c>
      <c r="BG113" s="1">
        <v>6</v>
      </c>
      <c r="BH113" s="1">
        <v>4</v>
      </c>
      <c r="BI113" s="3">
        <f t="shared" si="16"/>
        <v>85</v>
      </c>
      <c r="BJ113" s="1" t="s">
        <v>351</v>
      </c>
      <c r="BK113" s="1" t="s">
        <v>345</v>
      </c>
      <c r="BL113" s="1" t="s">
        <v>139</v>
      </c>
      <c r="BM113" s="1" t="s">
        <v>247</v>
      </c>
      <c r="BN113" s="1" t="s">
        <v>570</v>
      </c>
      <c r="BO113" s="1" t="s">
        <v>221</v>
      </c>
      <c r="BP113" s="1" t="s">
        <v>571</v>
      </c>
      <c r="BQ113" s="1" t="s">
        <v>165</v>
      </c>
      <c r="BR113" s="1" t="s">
        <v>554</v>
      </c>
      <c r="BS113" s="1" t="s">
        <v>178</v>
      </c>
      <c r="BT113" s="1" t="s">
        <v>167</v>
      </c>
      <c r="BU113" s="1" t="s">
        <v>367</v>
      </c>
      <c r="BV113" s="1" t="s">
        <v>169</v>
      </c>
      <c r="BW113" s="1" t="s">
        <v>227</v>
      </c>
      <c r="BX113" s="1">
        <v>1</v>
      </c>
      <c r="BY113" s="1">
        <v>1</v>
      </c>
      <c r="BZ113" s="1">
        <v>2</v>
      </c>
      <c r="CA113" s="1" t="s">
        <v>155</v>
      </c>
      <c r="CB113" s="1" t="s">
        <v>452</v>
      </c>
      <c r="CC113" s="1" t="s">
        <v>155</v>
      </c>
      <c r="CD113" s="1">
        <v>2</v>
      </c>
      <c r="CE113" s="1">
        <v>3</v>
      </c>
      <c r="CF113" s="1">
        <v>2</v>
      </c>
      <c r="CG113" s="1">
        <v>2</v>
      </c>
      <c r="CH113" s="1">
        <v>1</v>
      </c>
      <c r="CI113" s="1">
        <v>1</v>
      </c>
      <c r="CJ113" s="1">
        <v>1</v>
      </c>
      <c r="CK113" s="1">
        <v>0</v>
      </c>
      <c r="CL113" s="1">
        <v>1</v>
      </c>
      <c r="CM113" s="1">
        <v>1</v>
      </c>
      <c r="CN113" s="1">
        <v>1</v>
      </c>
      <c r="CO113" s="1">
        <v>0</v>
      </c>
      <c r="CP113" s="1" t="s">
        <v>195</v>
      </c>
      <c r="CQ113" s="1">
        <v>2</v>
      </c>
      <c r="CR113" s="1">
        <v>2</v>
      </c>
      <c r="CS113" s="1">
        <v>1</v>
      </c>
      <c r="CT113" s="1">
        <v>2</v>
      </c>
      <c r="CU113" s="1">
        <v>1</v>
      </c>
      <c r="CV113" s="1">
        <v>4</v>
      </c>
      <c r="CW113" s="1">
        <v>0</v>
      </c>
      <c r="CX113" s="1">
        <v>0</v>
      </c>
      <c r="CY113" s="1">
        <v>2</v>
      </c>
      <c r="CZ113" s="1">
        <v>1</v>
      </c>
      <c r="DA113" s="1" t="s">
        <v>195</v>
      </c>
      <c r="DB113" s="1">
        <v>1</v>
      </c>
      <c r="DC113" s="1">
        <v>2</v>
      </c>
      <c r="DD113" s="1">
        <v>3</v>
      </c>
      <c r="DE113" s="1">
        <v>2</v>
      </c>
      <c r="DF113" s="1">
        <v>1</v>
      </c>
      <c r="DG113" s="1">
        <v>1</v>
      </c>
      <c r="DH113" s="1">
        <v>2</v>
      </c>
      <c r="DI113" s="1">
        <v>1</v>
      </c>
      <c r="DJ113" s="1">
        <v>2</v>
      </c>
      <c r="DK113" s="1">
        <v>1</v>
      </c>
      <c r="DL113" s="1">
        <v>2</v>
      </c>
      <c r="DM113" s="1">
        <v>1</v>
      </c>
      <c r="DN113" s="1">
        <v>1</v>
      </c>
      <c r="DO113" s="1">
        <v>2</v>
      </c>
      <c r="DP113" s="1">
        <v>3</v>
      </c>
      <c r="DQ113" s="1">
        <v>2</v>
      </c>
      <c r="DR113" s="1">
        <v>1</v>
      </c>
      <c r="DS113" s="1">
        <v>2</v>
      </c>
      <c r="DT113" s="1">
        <v>2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2</v>
      </c>
      <c r="EA113" s="1">
        <v>1</v>
      </c>
      <c r="EB113" s="1">
        <v>5</v>
      </c>
      <c r="EC113" s="1">
        <v>9</v>
      </c>
      <c r="ED113" s="1">
        <v>1</v>
      </c>
    </row>
    <row r="114" spans="1:134" x14ac:dyDescent="0.25">
      <c r="A114" s="1" t="s">
        <v>572</v>
      </c>
      <c r="B114" s="1">
        <v>2</v>
      </c>
      <c r="C114" s="1">
        <v>53</v>
      </c>
      <c r="D114" s="1" t="s">
        <v>134</v>
      </c>
      <c r="E114" s="1">
        <v>1</v>
      </c>
      <c r="F114" s="1" t="s">
        <v>573</v>
      </c>
      <c r="G114" s="1">
        <v>1.6</v>
      </c>
      <c r="H114" s="1" t="s">
        <v>415</v>
      </c>
      <c r="I114" s="3">
        <f t="shared" si="24"/>
        <v>26.562499999999996</v>
      </c>
      <c r="J114" s="1"/>
      <c r="K114" s="1" t="s">
        <v>271</v>
      </c>
      <c r="L114" s="8">
        <v>45597</v>
      </c>
      <c r="M114" s="1">
        <v>3</v>
      </c>
      <c r="N114" s="1">
        <v>0</v>
      </c>
      <c r="O114" s="1">
        <v>0</v>
      </c>
      <c r="P114" s="1">
        <v>0</v>
      </c>
      <c r="Q114" s="1">
        <v>3</v>
      </c>
      <c r="R114" s="1">
        <v>0</v>
      </c>
      <c r="S114" s="1">
        <v>0</v>
      </c>
      <c r="T114" s="1">
        <v>7</v>
      </c>
      <c r="U114" s="1">
        <v>3</v>
      </c>
      <c r="V114" s="1">
        <v>7</v>
      </c>
      <c r="W114" s="1">
        <v>7</v>
      </c>
      <c r="X114" s="1">
        <v>0</v>
      </c>
      <c r="Y114" s="1">
        <v>0</v>
      </c>
      <c r="Z114" s="1">
        <v>5</v>
      </c>
      <c r="AA114" s="1">
        <v>5</v>
      </c>
      <c r="AB114" s="1">
        <v>5</v>
      </c>
      <c r="AC114" s="1">
        <v>5</v>
      </c>
      <c r="AD114" s="3">
        <f t="shared" si="14"/>
        <v>50</v>
      </c>
      <c r="AE114" s="3">
        <v>3</v>
      </c>
      <c r="AF114" s="1">
        <v>0</v>
      </c>
      <c r="AG114" s="1">
        <v>2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3</v>
      </c>
      <c r="AN114" s="1">
        <v>2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1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3">
        <f t="shared" si="15"/>
        <v>10</v>
      </c>
      <c r="BA114" s="1">
        <v>5</v>
      </c>
      <c r="BB114" s="1">
        <v>25</v>
      </c>
      <c r="BC114" s="1">
        <v>6</v>
      </c>
      <c r="BD114" s="1">
        <v>10</v>
      </c>
      <c r="BE114" s="1">
        <v>5</v>
      </c>
      <c r="BF114" s="1">
        <v>5</v>
      </c>
      <c r="BG114" s="1">
        <v>6</v>
      </c>
      <c r="BH114" s="1">
        <v>4</v>
      </c>
      <c r="BI114" s="3">
        <f t="shared" si="16"/>
        <v>66</v>
      </c>
      <c r="BJ114" s="1" t="s">
        <v>338</v>
      </c>
      <c r="BK114" s="1" t="s">
        <v>345</v>
      </c>
      <c r="BL114" s="1" t="s">
        <v>139</v>
      </c>
      <c r="BM114" s="1" t="s">
        <v>574</v>
      </c>
      <c r="BN114" s="1" t="s">
        <v>575</v>
      </c>
      <c r="BO114" s="1" t="s">
        <v>209</v>
      </c>
      <c r="BP114" s="1" t="s">
        <v>164</v>
      </c>
      <c r="BQ114" s="1" t="s">
        <v>576</v>
      </c>
      <c r="BR114" s="1" t="s">
        <v>345</v>
      </c>
      <c r="BS114" s="1" t="s">
        <v>241</v>
      </c>
      <c r="BT114" s="1" t="s">
        <v>224</v>
      </c>
      <c r="BU114" s="1" t="s">
        <v>374</v>
      </c>
      <c r="BV114" s="1" t="s">
        <v>169</v>
      </c>
      <c r="BW114" s="1" t="s">
        <v>154</v>
      </c>
      <c r="BX114" s="1">
        <v>1</v>
      </c>
      <c r="BY114" s="1">
        <v>1</v>
      </c>
      <c r="BZ114" s="1">
        <v>1</v>
      </c>
      <c r="CA114" s="1" t="s">
        <v>155</v>
      </c>
      <c r="CB114" s="1" t="s">
        <v>155</v>
      </c>
      <c r="CC114" s="1" t="s">
        <v>155</v>
      </c>
      <c r="CD114" s="1">
        <v>2</v>
      </c>
      <c r="CE114" s="1">
        <v>3</v>
      </c>
      <c r="CF114" s="1">
        <v>2</v>
      </c>
      <c r="CG114" s="1">
        <v>4</v>
      </c>
      <c r="CH114" s="1">
        <v>1</v>
      </c>
      <c r="CI114" s="1">
        <v>1</v>
      </c>
      <c r="CJ114" s="1">
        <v>1</v>
      </c>
      <c r="CK114" s="1">
        <v>0</v>
      </c>
      <c r="CL114" s="1">
        <v>1</v>
      </c>
      <c r="CM114" s="1">
        <v>1</v>
      </c>
      <c r="CN114" s="1">
        <v>1</v>
      </c>
      <c r="CO114" s="1">
        <v>0</v>
      </c>
      <c r="CP114" s="1" t="s">
        <v>195</v>
      </c>
      <c r="CQ114" s="1">
        <v>2</v>
      </c>
      <c r="CR114" s="1">
        <v>2</v>
      </c>
      <c r="CS114" s="1">
        <v>1</v>
      </c>
      <c r="CT114" s="1">
        <v>2</v>
      </c>
      <c r="CU114" s="1">
        <v>1</v>
      </c>
      <c r="CV114" s="1">
        <v>4</v>
      </c>
      <c r="CW114" s="1">
        <v>3</v>
      </c>
      <c r="CX114" s="1">
        <v>3</v>
      </c>
      <c r="CY114" s="1">
        <v>2</v>
      </c>
      <c r="CZ114" s="1">
        <v>1</v>
      </c>
      <c r="DA114" s="1" t="s">
        <v>195</v>
      </c>
      <c r="DB114" s="1">
        <v>1</v>
      </c>
      <c r="DC114" s="1">
        <v>1</v>
      </c>
      <c r="DD114" s="1">
        <v>0</v>
      </c>
      <c r="DE114" s="1">
        <v>0</v>
      </c>
      <c r="DF114" s="1">
        <v>4</v>
      </c>
      <c r="DG114" s="1">
        <v>1</v>
      </c>
      <c r="DH114" s="1">
        <v>1</v>
      </c>
      <c r="DI114" s="1">
        <v>1</v>
      </c>
      <c r="DJ114" s="1">
        <v>2</v>
      </c>
      <c r="DK114" s="1">
        <v>4</v>
      </c>
      <c r="DL114" s="1">
        <v>6</v>
      </c>
      <c r="DM114" s="1">
        <v>1</v>
      </c>
      <c r="DN114" s="1">
        <v>1</v>
      </c>
      <c r="DO114" s="1">
        <v>2</v>
      </c>
      <c r="DP114" s="1">
        <v>4</v>
      </c>
      <c r="DQ114" s="1">
        <v>2</v>
      </c>
      <c r="DR114" s="1">
        <v>1</v>
      </c>
      <c r="DS114" s="1">
        <v>2</v>
      </c>
      <c r="DT114" s="1">
        <v>2</v>
      </c>
      <c r="DU114" s="1">
        <v>1</v>
      </c>
      <c r="DV114" s="1">
        <v>1</v>
      </c>
      <c r="DW114" s="1">
        <v>2</v>
      </c>
      <c r="DX114" s="1">
        <v>3</v>
      </c>
      <c r="DY114" s="1">
        <v>1</v>
      </c>
      <c r="DZ114" s="1">
        <v>1</v>
      </c>
      <c r="EA114" s="1">
        <v>1</v>
      </c>
      <c r="EB114" s="1">
        <v>1</v>
      </c>
      <c r="EC114" s="1">
        <v>9</v>
      </c>
      <c r="ED114" s="1">
        <v>5</v>
      </c>
    </row>
    <row r="115" spans="1:134" x14ac:dyDescent="0.25">
      <c r="A115" s="1" t="s">
        <v>572</v>
      </c>
      <c r="B115" s="5" t="s">
        <v>141</v>
      </c>
      <c r="C115" s="1"/>
      <c r="D115" s="1"/>
      <c r="E115" s="1"/>
      <c r="F115" s="1"/>
      <c r="G115" s="1"/>
      <c r="H115" s="1"/>
      <c r="I115" s="3"/>
      <c r="J115" s="1"/>
      <c r="K115" s="1"/>
      <c r="L115" s="8">
        <v>45611</v>
      </c>
      <c r="M115" s="1">
        <v>3</v>
      </c>
      <c r="N115" s="1">
        <v>0</v>
      </c>
      <c r="O115" s="1">
        <v>0</v>
      </c>
      <c r="P115" s="1">
        <v>0</v>
      </c>
      <c r="Q115" s="1">
        <v>3</v>
      </c>
      <c r="R115" s="1">
        <v>0</v>
      </c>
      <c r="S115" s="1">
        <v>0</v>
      </c>
      <c r="T115" s="1">
        <v>5</v>
      </c>
      <c r="U115" s="1">
        <v>3</v>
      </c>
      <c r="V115" s="1">
        <v>5</v>
      </c>
      <c r="W115" s="1">
        <v>7</v>
      </c>
      <c r="X115" s="1">
        <v>0</v>
      </c>
      <c r="Y115" s="1">
        <v>0</v>
      </c>
      <c r="Z115" s="1">
        <v>3</v>
      </c>
      <c r="AA115" s="1">
        <v>5</v>
      </c>
      <c r="AB115" s="1">
        <v>5</v>
      </c>
      <c r="AC115" s="1">
        <v>3</v>
      </c>
      <c r="AD115" s="3">
        <f t="shared" si="14"/>
        <v>42</v>
      </c>
      <c r="AE115" s="3">
        <v>2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2</v>
      </c>
      <c r="AN115" s="1">
        <v>2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3">
        <f t="shared" si="15"/>
        <v>6</v>
      </c>
      <c r="BA115" s="1">
        <v>10</v>
      </c>
      <c r="BB115" s="1">
        <v>20</v>
      </c>
      <c r="BC115" s="1">
        <v>10</v>
      </c>
      <c r="BD115" s="1">
        <v>10</v>
      </c>
      <c r="BE115" s="1">
        <v>5</v>
      </c>
      <c r="BF115" s="1">
        <v>5</v>
      </c>
      <c r="BG115" s="1">
        <v>6</v>
      </c>
      <c r="BH115" s="1">
        <v>4</v>
      </c>
      <c r="BI115" s="3">
        <f t="shared" si="16"/>
        <v>70</v>
      </c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</row>
    <row r="116" spans="1:134" x14ac:dyDescent="0.25">
      <c r="A116" s="1" t="s">
        <v>577</v>
      </c>
      <c r="B116" s="1">
        <v>2</v>
      </c>
      <c r="C116" s="1">
        <v>48</v>
      </c>
      <c r="D116" s="1" t="s">
        <v>134</v>
      </c>
      <c r="E116" s="1">
        <v>1</v>
      </c>
      <c r="F116" s="1" t="s">
        <v>578</v>
      </c>
      <c r="G116" s="1">
        <v>1.63</v>
      </c>
      <c r="H116" s="1" t="s">
        <v>172</v>
      </c>
      <c r="I116" s="3">
        <f t="shared" ref="I116:I120" si="25">H116/POWER(G116,2)</f>
        <v>24.088223117166624</v>
      </c>
      <c r="J116" s="1"/>
      <c r="K116" s="1" t="s">
        <v>295</v>
      </c>
      <c r="L116" s="8">
        <v>45602</v>
      </c>
      <c r="M116" s="1">
        <v>3</v>
      </c>
      <c r="N116" s="1">
        <v>0</v>
      </c>
      <c r="O116" s="1">
        <v>0</v>
      </c>
      <c r="P116" s="1">
        <v>0</v>
      </c>
      <c r="Q116" s="1">
        <v>5</v>
      </c>
      <c r="R116" s="1">
        <v>3</v>
      </c>
      <c r="S116" s="1">
        <v>3</v>
      </c>
      <c r="T116" s="1">
        <v>5</v>
      </c>
      <c r="U116" s="1">
        <v>0</v>
      </c>
      <c r="V116" s="1">
        <v>0</v>
      </c>
      <c r="W116" s="1">
        <v>0</v>
      </c>
      <c r="X116" s="1">
        <v>3</v>
      </c>
      <c r="Y116" s="1">
        <v>0</v>
      </c>
      <c r="Z116" s="1">
        <v>3</v>
      </c>
      <c r="AA116" s="1">
        <v>3</v>
      </c>
      <c r="AB116" s="1">
        <v>3</v>
      </c>
      <c r="AC116" s="1">
        <v>3</v>
      </c>
      <c r="AD116" s="3">
        <f t="shared" si="14"/>
        <v>34</v>
      </c>
      <c r="AE116" s="3">
        <v>3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1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1</v>
      </c>
      <c r="AZ116" s="3">
        <f t="shared" si="15"/>
        <v>6</v>
      </c>
      <c r="BA116" s="1">
        <v>20</v>
      </c>
      <c r="BB116" s="1">
        <v>20</v>
      </c>
      <c r="BC116" s="1">
        <v>15</v>
      </c>
      <c r="BD116" s="1">
        <v>10</v>
      </c>
      <c r="BE116" s="1">
        <v>5</v>
      </c>
      <c r="BF116" s="1">
        <v>5</v>
      </c>
      <c r="BG116" s="1">
        <v>6</v>
      </c>
      <c r="BH116" s="1">
        <v>4</v>
      </c>
      <c r="BI116" s="3">
        <f t="shared" si="16"/>
        <v>85</v>
      </c>
      <c r="BJ116" s="1" t="s">
        <v>338</v>
      </c>
      <c r="BK116" s="1" t="s">
        <v>345</v>
      </c>
      <c r="BL116" s="1" t="s">
        <v>139</v>
      </c>
      <c r="BM116" s="1" t="s">
        <v>579</v>
      </c>
      <c r="BN116" s="1" t="s">
        <v>580</v>
      </c>
      <c r="BO116" s="1" t="s">
        <v>221</v>
      </c>
      <c r="BP116" s="1" t="s">
        <v>365</v>
      </c>
      <c r="BQ116" s="1" t="s">
        <v>165</v>
      </c>
      <c r="BR116" s="1" t="s">
        <v>345</v>
      </c>
      <c r="BS116" s="1" t="s">
        <v>241</v>
      </c>
      <c r="BT116" s="1" t="s">
        <v>167</v>
      </c>
      <c r="BU116" s="1" t="s">
        <v>194</v>
      </c>
      <c r="BV116" s="1" t="s">
        <v>242</v>
      </c>
      <c r="BW116" s="1" t="s">
        <v>293</v>
      </c>
      <c r="BX116" s="1">
        <v>1</v>
      </c>
      <c r="BY116" s="1">
        <v>1</v>
      </c>
      <c r="BZ116" s="1">
        <v>1</v>
      </c>
      <c r="CA116" s="1" t="s">
        <v>155</v>
      </c>
      <c r="CB116" s="1" t="s">
        <v>155</v>
      </c>
      <c r="CC116" s="1" t="s">
        <v>155</v>
      </c>
      <c r="CD116" s="1">
        <v>2</v>
      </c>
      <c r="CE116" s="1">
        <v>3</v>
      </c>
      <c r="CF116" s="1">
        <v>2</v>
      </c>
      <c r="CG116" s="1">
        <v>2</v>
      </c>
      <c r="CH116" s="1">
        <v>1</v>
      </c>
      <c r="CI116" s="1">
        <v>1</v>
      </c>
      <c r="CJ116" s="1">
        <v>1</v>
      </c>
      <c r="CK116" s="1">
        <v>0</v>
      </c>
      <c r="CL116" s="1">
        <v>2</v>
      </c>
      <c r="CM116" s="1">
        <v>2</v>
      </c>
      <c r="CN116" s="1">
        <v>2</v>
      </c>
      <c r="CO116" s="1">
        <v>1</v>
      </c>
      <c r="CP116" s="1" t="s">
        <v>354</v>
      </c>
      <c r="CQ116" s="1">
        <v>2</v>
      </c>
      <c r="CR116" s="1">
        <v>2</v>
      </c>
      <c r="CS116" s="1">
        <v>1</v>
      </c>
      <c r="CT116" s="1">
        <v>2</v>
      </c>
      <c r="CU116" s="1">
        <v>1</v>
      </c>
      <c r="CV116" s="1">
        <v>2</v>
      </c>
      <c r="CW116" s="1">
        <v>2</v>
      </c>
      <c r="CX116" s="1">
        <v>0</v>
      </c>
      <c r="CY116" s="1">
        <v>2</v>
      </c>
      <c r="CZ116" s="1">
        <v>1</v>
      </c>
      <c r="DA116" s="1" t="s">
        <v>195</v>
      </c>
      <c r="DB116" s="1">
        <v>1</v>
      </c>
      <c r="DC116" s="1">
        <v>2</v>
      </c>
      <c r="DD116" s="1">
        <v>3</v>
      </c>
      <c r="DE116" s="1">
        <v>1</v>
      </c>
      <c r="DF116" s="1">
        <v>1</v>
      </c>
      <c r="DG116" s="1">
        <v>2</v>
      </c>
      <c r="DH116" s="1">
        <v>2</v>
      </c>
      <c r="DI116" s="1">
        <v>1</v>
      </c>
      <c r="DJ116" s="1">
        <v>2</v>
      </c>
      <c r="DK116" s="1">
        <v>1</v>
      </c>
      <c r="DL116" s="1">
        <v>6</v>
      </c>
      <c r="DM116" s="1">
        <v>1</v>
      </c>
      <c r="DN116" s="1">
        <v>1</v>
      </c>
      <c r="DO116" s="1">
        <v>2</v>
      </c>
      <c r="DP116" s="1">
        <v>2</v>
      </c>
      <c r="DQ116" s="1">
        <v>2</v>
      </c>
      <c r="DR116" s="1">
        <v>0</v>
      </c>
      <c r="DS116" s="1">
        <v>0</v>
      </c>
      <c r="DT116" s="1">
        <v>2</v>
      </c>
      <c r="DU116" s="1">
        <v>1</v>
      </c>
      <c r="DV116" s="1">
        <v>1</v>
      </c>
      <c r="DW116" s="1">
        <v>2</v>
      </c>
      <c r="DX116" s="1">
        <v>3</v>
      </c>
      <c r="DY116" s="1">
        <v>1</v>
      </c>
      <c r="DZ116" s="1">
        <v>1</v>
      </c>
      <c r="EA116" s="1">
        <v>1</v>
      </c>
      <c r="EB116" s="1">
        <v>5</v>
      </c>
      <c r="EC116" s="1">
        <v>2</v>
      </c>
      <c r="ED116" s="1">
        <v>1</v>
      </c>
    </row>
    <row r="117" spans="1:134" x14ac:dyDescent="0.25">
      <c r="A117" s="1" t="s">
        <v>577</v>
      </c>
      <c r="B117" s="1" t="s">
        <v>141</v>
      </c>
      <c r="C117" s="1"/>
      <c r="D117" s="1"/>
      <c r="E117" s="1"/>
      <c r="F117" s="1"/>
      <c r="G117" s="1"/>
      <c r="H117" s="1"/>
      <c r="I117" s="3"/>
      <c r="J117" s="1"/>
      <c r="K117" s="1"/>
      <c r="L117" s="8">
        <v>45618</v>
      </c>
      <c r="M117" s="1">
        <v>3</v>
      </c>
      <c r="N117" s="1">
        <v>0</v>
      </c>
      <c r="O117" s="1">
        <v>0</v>
      </c>
      <c r="P117" s="1">
        <v>0</v>
      </c>
      <c r="Q117" s="1">
        <v>3</v>
      </c>
      <c r="R117" s="1">
        <v>3</v>
      </c>
      <c r="S117" s="1">
        <v>3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3</v>
      </c>
      <c r="AA117" s="1">
        <v>0</v>
      </c>
      <c r="AB117" s="1">
        <v>0</v>
      </c>
      <c r="AC117" s="1">
        <v>0</v>
      </c>
      <c r="AD117" s="3">
        <f t="shared" si="14"/>
        <v>18</v>
      </c>
      <c r="AE117" s="3">
        <v>2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1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3">
        <f t="shared" si="15"/>
        <v>4</v>
      </c>
      <c r="BA117" s="1">
        <v>20</v>
      </c>
      <c r="BB117" s="1">
        <v>25</v>
      </c>
      <c r="BC117" s="1">
        <v>15</v>
      </c>
      <c r="BD117" s="1">
        <v>10</v>
      </c>
      <c r="BE117" s="1">
        <v>5</v>
      </c>
      <c r="BF117" s="1">
        <v>5</v>
      </c>
      <c r="BG117" s="1">
        <v>6</v>
      </c>
      <c r="BH117" s="1">
        <v>6</v>
      </c>
      <c r="BI117" s="3">
        <f t="shared" si="16"/>
        <v>92</v>
      </c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</row>
    <row r="118" spans="1:134" x14ac:dyDescent="0.25">
      <c r="A118" s="1" t="s">
        <v>581</v>
      </c>
      <c r="B118" s="1">
        <v>2</v>
      </c>
      <c r="C118" s="1">
        <v>61</v>
      </c>
      <c r="D118" s="1" t="s">
        <v>134</v>
      </c>
      <c r="E118" s="1">
        <v>1</v>
      </c>
      <c r="F118" s="1" t="s">
        <v>582</v>
      </c>
      <c r="G118" s="1">
        <v>1.7</v>
      </c>
      <c r="H118" s="1" t="s">
        <v>583</v>
      </c>
      <c r="I118" s="3">
        <f t="shared" si="25"/>
        <v>25.259515570934258</v>
      </c>
      <c r="J118" s="1"/>
      <c r="K118" s="1" t="s">
        <v>246</v>
      </c>
      <c r="L118" s="8">
        <v>45602</v>
      </c>
      <c r="M118" s="1">
        <v>3</v>
      </c>
      <c r="N118" s="1">
        <v>3</v>
      </c>
      <c r="O118" s="1">
        <v>0</v>
      </c>
      <c r="P118" s="1">
        <v>0</v>
      </c>
      <c r="Q118" s="1">
        <v>5</v>
      </c>
      <c r="R118" s="1">
        <v>3</v>
      </c>
      <c r="S118" s="1">
        <v>0</v>
      </c>
      <c r="T118" s="1">
        <v>0</v>
      </c>
      <c r="U118" s="1">
        <v>0</v>
      </c>
      <c r="V118" s="1">
        <v>3</v>
      </c>
      <c r="W118" s="1">
        <v>3</v>
      </c>
      <c r="X118" s="1">
        <v>3</v>
      </c>
      <c r="Y118" s="1">
        <v>3</v>
      </c>
      <c r="Z118" s="1">
        <v>3</v>
      </c>
      <c r="AA118" s="1">
        <v>0</v>
      </c>
      <c r="AB118" s="1">
        <v>5</v>
      </c>
      <c r="AC118" s="1">
        <v>3</v>
      </c>
      <c r="AD118" s="3">
        <f t="shared" si="14"/>
        <v>37</v>
      </c>
      <c r="AE118" s="3">
        <v>4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1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2</v>
      </c>
      <c r="AY118" s="1">
        <v>1</v>
      </c>
      <c r="AZ118" s="3">
        <f t="shared" si="15"/>
        <v>6</v>
      </c>
      <c r="BA118" s="1">
        <v>15</v>
      </c>
      <c r="BB118" s="1">
        <v>25</v>
      </c>
      <c r="BC118" s="1">
        <v>6</v>
      </c>
      <c r="BD118" s="1">
        <v>6</v>
      </c>
      <c r="BE118" s="1">
        <v>5</v>
      </c>
      <c r="BF118" s="1">
        <v>5</v>
      </c>
      <c r="BG118" s="1">
        <v>6</v>
      </c>
      <c r="BH118" s="1">
        <v>2</v>
      </c>
      <c r="BI118" s="3">
        <f t="shared" si="16"/>
        <v>70</v>
      </c>
      <c r="BJ118" s="1" t="s">
        <v>351</v>
      </c>
      <c r="BK118" s="1" t="s">
        <v>345</v>
      </c>
      <c r="BL118" s="1" t="s">
        <v>139</v>
      </c>
      <c r="BM118" s="1" t="s">
        <v>247</v>
      </c>
      <c r="BN118" s="1" t="s">
        <v>584</v>
      </c>
      <c r="BO118" s="1" t="s">
        <v>221</v>
      </c>
      <c r="BP118" s="1" t="s">
        <v>365</v>
      </c>
      <c r="BQ118" s="1" t="s">
        <v>165</v>
      </c>
      <c r="BR118" s="1" t="s">
        <v>345</v>
      </c>
      <c r="BS118" s="1" t="s">
        <v>241</v>
      </c>
      <c r="BT118" s="1" t="s">
        <v>167</v>
      </c>
      <c r="BU118" s="1" t="s">
        <v>367</v>
      </c>
      <c r="BV118" s="1" t="s">
        <v>169</v>
      </c>
      <c r="BW118" s="1" t="s">
        <v>154</v>
      </c>
      <c r="BX118" s="1">
        <v>1</v>
      </c>
      <c r="BY118" s="1">
        <v>1</v>
      </c>
      <c r="BZ118" s="1">
        <v>1</v>
      </c>
      <c r="CA118" s="1" t="s">
        <v>155</v>
      </c>
      <c r="CB118" s="1" t="s">
        <v>300</v>
      </c>
      <c r="CC118" s="1" t="s">
        <v>155</v>
      </c>
      <c r="CD118" s="1">
        <v>2</v>
      </c>
      <c r="CE118" s="1">
        <v>3</v>
      </c>
      <c r="CF118" s="1">
        <v>2</v>
      </c>
      <c r="CG118" s="1">
        <v>2</v>
      </c>
      <c r="CH118" s="1">
        <v>1</v>
      </c>
      <c r="CI118" s="1">
        <v>1</v>
      </c>
      <c r="CJ118" s="1">
        <v>2</v>
      </c>
      <c r="CK118" s="1">
        <v>0</v>
      </c>
      <c r="CL118" s="1">
        <v>2</v>
      </c>
      <c r="CM118" s="1">
        <v>1</v>
      </c>
      <c r="CN118" s="1">
        <v>1</v>
      </c>
      <c r="CO118" s="1">
        <v>0</v>
      </c>
      <c r="CP118" s="1" t="s">
        <v>195</v>
      </c>
      <c r="CQ118" s="1">
        <v>2</v>
      </c>
      <c r="CR118" s="1">
        <v>2</v>
      </c>
      <c r="CS118" s="1">
        <v>1</v>
      </c>
      <c r="CT118" s="1">
        <v>1</v>
      </c>
      <c r="CU118" s="1">
        <v>0</v>
      </c>
      <c r="CV118" s="1">
        <v>2</v>
      </c>
      <c r="CW118" s="1">
        <v>2</v>
      </c>
      <c r="CX118" s="1">
        <v>1</v>
      </c>
      <c r="CY118" s="1">
        <v>2</v>
      </c>
      <c r="CZ118" s="1">
        <v>1</v>
      </c>
      <c r="DA118" s="1" t="s">
        <v>195</v>
      </c>
      <c r="DB118" s="1">
        <v>1</v>
      </c>
      <c r="DC118" s="1">
        <v>2</v>
      </c>
      <c r="DD118" s="1">
        <v>3</v>
      </c>
      <c r="DE118" s="1">
        <v>1</v>
      </c>
      <c r="DF118" s="1">
        <v>1</v>
      </c>
      <c r="DG118" s="1">
        <v>2</v>
      </c>
      <c r="DH118" s="1">
        <v>2</v>
      </c>
      <c r="DI118" s="1">
        <v>1</v>
      </c>
      <c r="DJ118" s="1">
        <v>2</v>
      </c>
      <c r="DK118" s="1">
        <v>1</v>
      </c>
      <c r="DL118" s="1">
        <v>2</v>
      </c>
      <c r="DM118" s="1">
        <v>1</v>
      </c>
      <c r="DN118" s="1">
        <v>1</v>
      </c>
      <c r="DO118" s="1">
        <v>2</v>
      </c>
      <c r="DP118" s="1">
        <v>4</v>
      </c>
      <c r="DQ118" s="1">
        <v>2</v>
      </c>
      <c r="DR118" s="1">
        <v>1</v>
      </c>
      <c r="DS118" s="1">
        <v>2</v>
      </c>
      <c r="DT118" s="1">
        <v>2</v>
      </c>
      <c r="DU118" s="1">
        <v>1</v>
      </c>
      <c r="DV118" s="1">
        <v>1</v>
      </c>
      <c r="DW118" s="1">
        <v>2</v>
      </c>
      <c r="DX118" s="1">
        <v>2</v>
      </c>
      <c r="DY118" s="1">
        <v>1</v>
      </c>
      <c r="DZ118" s="1">
        <v>1</v>
      </c>
      <c r="EA118" s="1">
        <v>1</v>
      </c>
      <c r="EB118" s="1">
        <v>5</v>
      </c>
      <c r="EC118" s="1">
        <v>9</v>
      </c>
      <c r="ED118" s="1">
        <v>1</v>
      </c>
    </row>
    <row r="119" spans="1:134" x14ac:dyDescent="0.25">
      <c r="A119" s="1" t="s">
        <v>581</v>
      </c>
      <c r="B119" s="1" t="s">
        <v>141</v>
      </c>
      <c r="C119" s="1"/>
      <c r="D119" s="1"/>
      <c r="E119" s="1"/>
      <c r="F119" s="1"/>
      <c r="G119" s="1"/>
      <c r="H119" s="1"/>
      <c r="I119" s="3"/>
      <c r="J119" s="1"/>
      <c r="K119" s="1"/>
      <c r="L119" s="8">
        <v>45616</v>
      </c>
      <c r="M119" s="1">
        <v>3</v>
      </c>
      <c r="N119" s="1">
        <v>3</v>
      </c>
      <c r="O119" s="1">
        <v>0</v>
      </c>
      <c r="P119" s="1">
        <v>0</v>
      </c>
      <c r="Q119" s="1">
        <v>3</v>
      </c>
      <c r="R119" s="1">
        <v>3</v>
      </c>
      <c r="S119" s="1">
        <v>0</v>
      </c>
      <c r="T119" s="1">
        <v>0</v>
      </c>
      <c r="U119" s="1">
        <v>0</v>
      </c>
      <c r="V119" s="1">
        <v>3</v>
      </c>
      <c r="W119" s="1">
        <v>3</v>
      </c>
      <c r="X119" s="1">
        <v>3</v>
      </c>
      <c r="Y119" s="1">
        <v>3</v>
      </c>
      <c r="Z119" s="1">
        <v>3</v>
      </c>
      <c r="AA119" s="1">
        <v>0</v>
      </c>
      <c r="AB119" s="1">
        <v>3</v>
      </c>
      <c r="AC119" s="1">
        <v>3</v>
      </c>
      <c r="AD119" s="3">
        <f t="shared" si="14"/>
        <v>33</v>
      </c>
      <c r="AE119" s="3">
        <v>3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3">
        <f t="shared" si="15"/>
        <v>3</v>
      </c>
      <c r="BA119" s="1">
        <v>20</v>
      </c>
      <c r="BB119" s="1">
        <v>25</v>
      </c>
      <c r="BC119" s="1">
        <v>10</v>
      </c>
      <c r="BD119" s="1">
        <v>10</v>
      </c>
      <c r="BE119" s="1">
        <v>5</v>
      </c>
      <c r="BF119" s="1">
        <v>5</v>
      </c>
      <c r="BG119" s="1">
        <v>6</v>
      </c>
      <c r="BH119" s="1">
        <v>4</v>
      </c>
      <c r="BI119" s="3">
        <f t="shared" si="16"/>
        <v>85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</row>
    <row r="120" spans="1:134" x14ac:dyDescent="0.25">
      <c r="A120" s="1" t="s">
        <v>585</v>
      </c>
      <c r="B120" s="1">
        <v>2</v>
      </c>
      <c r="C120" s="1">
        <v>70</v>
      </c>
      <c r="D120" s="1" t="s">
        <v>134</v>
      </c>
      <c r="E120" s="1">
        <v>1</v>
      </c>
      <c r="F120" s="1" t="s">
        <v>586</v>
      </c>
      <c r="G120" s="1">
        <v>1.64</v>
      </c>
      <c r="H120" s="1" t="s">
        <v>304</v>
      </c>
      <c r="I120" s="3">
        <f t="shared" si="25"/>
        <v>26.769779892920884</v>
      </c>
      <c r="J120" s="1"/>
      <c r="K120" s="1" t="s">
        <v>173</v>
      </c>
      <c r="L120" s="8">
        <v>45604</v>
      </c>
      <c r="M120" s="1">
        <v>5</v>
      </c>
      <c r="N120" s="1">
        <v>3</v>
      </c>
      <c r="O120" s="1">
        <v>3</v>
      </c>
      <c r="P120" s="1">
        <v>3</v>
      </c>
      <c r="Q120" s="1">
        <v>7</v>
      </c>
      <c r="R120" s="1">
        <v>0</v>
      </c>
      <c r="S120" s="1">
        <v>3</v>
      </c>
      <c r="T120" s="1">
        <v>3</v>
      </c>
      <c r="U120" s="1">
        <v>3</v>
      </c>
      <c r="V120" s="1">
        <v>7</v>
      </c>
      <c r="W120" s="1">
        <v>3</v>
      </c>
      <c r="X120" s="1">
        <v>5</v>
      </c>
      <c r="Y120" s="1">
        <v>0</v>
      </c>
      <c r="Z120" s="1">
        <v>0</v>
      </c>
      <c r="AA120" s="1">
        <v>0</v>
      </c>
      <c r="AB120" s="1">
        <v>3</v>
      </c>
      <c r="AC120" s="1">
        <v>3</v>
      </c>
      <c r="AD120" s="3">
        <f t="shared" si="14"/>
        <v>51</v>
      </c>
      <c r="AE120" s="3">
        <v>5</v>
      </c>
      <c r="AF120" s="1">
        <v>2</v>
      </c>
      <c r="AG120" s="1">
        <v>4</v>
      </c>
      <c r="AH120" s="1">
        <v>1</v>
      </c>
      <c r="AI120" s="1">
        <v>0</v>
      </c>
      <c r="AJ120" s="1">
        <v>0</v>
      </c>
      <c r="AK120" s="1">
        <v>3</v>
      </c>
      <c r="AL120" s="1">
        <v>1</v>
      </c>
      <c r="AM120" s="1">
        <v>3</v>
      </c>
      <c r="AN120" s="1">
        <v>2</v>
      </c>
      <c r="AO120" s="1">
        <v>0</v>
      </c>
      <c r="AP120" s="1">
        <v>0</v>
      </c>
      <c r="AQ120" s="1">
        <v>0</v>
      </c>
      <c r="AR120" s="1">
        <v>0</v>
      </c>
      <c r="AS120" s="1">
        <v>3</v>
      </c>
      <c r="AT120" s="1">
        <v>2</v>
      </c>
      <c r="AU120" s="1">
        <v>1</v>
      </c>
      <c r="AV120" s="1">
        <v>1</v>
      </c>
      <c r="AW120" s="1">
        <v>0</v>
      </c>
      <c r="AX120" s="1">
        <v>3</v>
      </c>
      <c r="AY120" s="1">
        <v>2</v>
      </c>
      <c r="AZ120" s="3">
        <f t="shared" si="15"/>
        <v>28</v>
      </c>
      <c r="BA120" s="1">
        <v>5</v>
      </c>
      <c r="BB120" s="1">
        <v>20</v>
      </c>
      <c r="BC120" s="1">
        <v>15</v>
      </c>
      <c r="BD120" s="1">
        <v>6</v>
      </c>
      <c r="BE120" s="1">
        <v>5</v>
      </c>
      <c r="BF120" s="1">
        <v>5</v>
      </c>
      <c r="BG120" s="1">
        <v>2</v>
      </c>
      <c r="BH120" s="1">
        <v>0</v>
      </c>
      <c r="BI120" s="3">
        <f t="shared" si="16"/>
        <v>58</v>
      </c>
      <c r="BJ120" s="1" t="s">
        <v>232</v>
      </c>
      <c r="BK120" s="1" t="s">
        <v>345</v>
      </c>
      <c r="BL120" s="1" t="s">
        <v>139</v>
      </c>
      <c r="BM120" s="1" t="s">
        <v>587</v>
      </c>
      <c r="BN120" s="1" t="s">
        <v>588</v>
      </c>
      <c r="BO120" s="1" t="s">
        <v>589</v>
      </c>
      <c r="BP120" s="1" t="s">
        <v>422</v>
      </c>
      <c r="BQ120" s="1" t="s">
        <v>590</v>
      </c>
      <c r="BR120" s="1" t="s">
        <v>345</v>
      </c>
      <c r="BS120" s="1" t="s">
        <v>152</v>
      </c>
      <c r="BT120" s="1" t="s">
        <v>211</v>
      </c>
      <c r="BU120" s="1" t="s">
        <v>540</v>
      </c>
      <c r="BV120" s="1" t="s">
        <v>169</v>
      </c>
      <c r="BW120" s="1" t="s">
        <v>154</v>
      </c>
      <c r="BX120" s="1">
        <v>3</v>
      </c>
      <c r="BY120" s="1">
        <v>1</v>
      </c>
      <c r="BZ120" s="1">
        <v>1</v>
      </c>
      <c r="CA120" s="1" t="s">
        <v>155</v>
      </c>
      <c r="CB120" s="1" t="s">
        <v>155</v>
      </c>
      <c r="CC120" s="1" t="s">
        <v>155</v>
      </c>
      <c r="CD120" s="1">
        <v>2</v>
      </c>
      <c r="CE120" s="1">
        <v>3</v>
      </c>
      <c r="CF120" s="1">
        <v>2</v>
      </c>
      <c r="CG120" s="1">
        <v>4</v>
      </c>
      <c r="CH120" s="1">
        <v>1</v>
      </c>
      <c r="CI120" s="1">
        <v>1</v>
      </c>
      <c r="CJ120" s="1">
        <v>2</v>
      </c>
      <c r="CK120" s="1">
        <v>1</v>
      </c>
      <c r="CL120" s="1">
        <v>1</v>
      </c>
      <c r="CM120" s="1">
        <v>2</v>
      </c>
      <c r="CN120" s="1">
        <v>2</v>
      </c>
      <c r="CO120" s="1">
        <v>2</v>
      </c>
      <c r="CP120" s="1" t="s">
        <v>144</v>
      </c>
      <c r="CQ120" s="1">
        <v>1</v>
      </c>
      <c r="CR120" s="1">
        <v>1</v>
      </c>
      <c r="CS120" s="1">
        <v>0</v>
      </c>
      <c r="CT120" s="1">
        <v>1</v>
      </c>
      <c r="CU120" s="1">
        <v>0</v>
      </c>
      <c r="CV120" s="1">
        <v>2</v>
      </c>
      <c r="CW120" s="1">
        <v>2</v>
      </c>
      <c r="CX120" s="1">
        <v>1</v>
      </c>
      <c r="CY120" s="1">
        <v>2</v>
      </c>
      <c r="CZ120" s="1">
        <v>1</v>
      </c>
      <c r="DA120" s="1" t="s">
        <v>195</v>
      </c>
      <c r="DB120" s="1">
        <v>2</v>
      </c>
      <c r="DC120" s="1">
        <v>2</v>
      </c>
      <c r="DD120" s="1">
        <v>2</v>
      </c>
      <c r="DE120" s="1">
        <v>2</v>
      </c>
      <c r="DF120" s="1">
        <v>4</v>
      </c>
      <c r="DG120" s="1">
        <v>1</v>
      </c>
      <c r="DH120" s="1">
        <v>4</v>
      </c>
      <c r="DI120" s="1">
        <v>1</v>
      </c>
      <c r="DJ120" s="1">
        <v>2</v>
      </c>
      <c r="DK120" s="1">
        <v>2</v>
      </c>
      <c r="DL120" s="1">
        <v>6</v>
      </c>
      <c r="DM120" s="1">
        <v>1</v>
      </c>
      <c r="DN120" s="1">
        <v>1</v>
      </c>
      <c r="DO120" s="1">
        <v>2</v>
      </c>
      <c r="DP120" s="1">
        <v>4</v>
      </c>
      <c r="DQ120" s="1">
        <v>2</v>
      </c>
      <c r="DR120" s="1">
        <v>1</v>
      </c>
      <c r="DS120" s="1">
        <v>3</v>
      </c>
      <c r="DT120" s="1">
        <v>2</v>
      </c>
      <c r="DU120" s="1">
        <v>1</v>
      </c>
      <c r="DV120" s="1">
        <v>1</v>
      </c>
      <c r="DW120" s="1">
        <v>2</v>
      </c>
      <c r="DX120" s="1">
        <v>3</v>
      </c>
      <c r="DY120" s="1">
        <v>6</v>
      </c>
      <c r="DZ120" s="1">
        <v>1</v>
      </c>
      <c r="EA120" s="1">
        <v>2</v>
      </c>
      <c r="EB120" s="1">
        <v>0</v>
      </c>
      <c r="EC120" s="1">
        <v>5</v>
      </c>
      <c r="ED120" s="1">
        <v>4</v>
      </c>
    </row>
    <row r="121" spans="1:134" x14ac:dyDescent="0.25">
      <c r="A121" s="1" t="s">
        <v>585</v>
      </c>
      <c r="B121" s="1" t="s">
        <v>141</v>
      </c>
      <c r="C121" s="1"/>
      <c r="D121" s="1"/>
      <c r="E121" s="1"/>
      <c r="F121" s="1"/>
      <c r="G121" s="1"/>
      <c r="H121" s="1"/>
      <c r="I121" s="3"/>
      <c r="J121" s="1"/>
      <c r="K121" s="1"/>
      <c r="L121" s="8">
        <v>45618</v>
      </c>
      <c r="M121" s="1">
        <v>3</v>
      </c>
      <c r="N121" s="1">
        <v>3</v>
      </c>
      <c r="O121" s="1">
        <v>3</v>
      </c>
      <c r="P121" s="1">
        <v>3</v>
      </c>
      <c r="Q121" s="1">
        <v>5</v>
      </c>
      <c r="R121" s="1">
        <v>0</v>
      </c>
      <c r="S121" s="1">
        <v>3</v>
      </c>
      <c r="T121" s="1">
        <v>3</v>
      </c>
      <c r="U121" s="1">
        <v>3</v>
      </c>
      <c r="V121" s="1">
        <v>5</v>
      </c>
      <c r="W121" s="1">
        <v>3</v>
      </c>
      <c r="X121" s="1">
        <v>3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3">
        <f t="shared" si="14"/>
        <v>37</v>
      </c>
      <c r="AE121" s="3">
        <v>4</v>
      </c>
      <c r="AF121" s="1">
        <v>1</v>
      </c>
      <c r="AG121" s="1">
        <v>3</v>
      </c>
      <c r="AH121" s="1">
        <v>1</v>
      </c>
      <c r="AI121" s="1">
        <v>0</v>
      </c>
      <c r="AJ121" s="1">
        <v>0</v>
      </c>
      <c r="AK121" s="1">
        <v>2</v>
      </c>
      <c r="AL121" s="1">
        <v>1</v>
      </c>
      <c r="AM121" s="1">
        <v>3</v>
      </c>
      <c r="AN121" s="1">
        <v>2</v>
      </c>
      <c r="AO121" s="1">
        <v>0</v>
      </c>
      <c r="AP121" s="1">
        <v>0</v>
      </c>
      <c r="AQ121" s="1">
        <v>0</v>
      </c>
      <c r="AR121" s="1">
        <v>0</v>
      </c>
      <c r="AS121" s="1">
        <v>2</v>
      </c>
      <c r="AT121" s="1">
        <v>2</v>
      </c>
      <c r="AU121" s="1">
        <v>1</v>
      </c>
      <c r="AV121" s="1">
        <v>0</v>
      </c>
      <c r="AW121" s="1">
        <v>0</v>
      </c>
      <c r="AX121" s="1">
        <v>2</v>
      </c>
      <c r="AY121" s="1">
        <v>1</v>
      </c>
      <c r="AZ121" s="3">
        <f t="shared" si="15"/>
        <v>21</v>
      </c>
      <c r="BA121" s="1">
        <v>15</v>
      </c>
      <c r="BB121" s="1">
        <v>20</v>
      </c>
      <c r="BC121" s="1">
        <v>15</v>
      </c>
      <c r="BD121" s="1">
        <v>10</v>
      </c>
      <c r="BE121" s="1">
        <v>5</v>
      </c>
      <c r="BF121" s="1">
        <v>5</v>
      </c>
      <c r="BG121" s="1">
        <v>6</v>
      </c>
      <c r="BH121" s="1">
        <v>4</v>
      </c>
      <c r="BI121" s="3">
        <f t="shared" si="16"/>
        <v>80</v>
      </c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</row>
    <row r="122" spans="1:134" x14ac:dyDescent="0.25">
      <c r="A122" s="1" t="s">
        <v>591</v>
      </c>
      <c r="B122" s="1">
        <v>2</v>
      </c>
      <c r="C122" s="1">
        <v>53</v>
      </c>
      <c r="D122" s="1" t="s">
        <v>134</v>
      </c>
      <c r="E122" s="1">
        <v>1</v>
      </c>
      <c r="F122" s="1" t="s">
        <v>592</v>
      </c>
      <c r="G122" s="1">
        <v>1.62</v>
      </c>
      <c r="H122" s="1" t="s">
        <v>304</v>
      </c>
      <c r="I122" s="3">
        <f t="shared" ref="I122:I126" si="26">H122/POWER(G122,2)</f>
        <v>27.434842249657059</v>
      </c>
      <c r="J122" s="1"/>
      <c r="K122" s="1" t="s">
        <v>288</v>
      </c>
      <c r="L122" s="8">
        <v>45590</v>
      </c>
      <c r="M122" s="1">
        <v>0</v>
      </c>
      <c r="N122" s="1">
        <v>0</v>
      </c>
      <c r="O122" s="1">
        <v>0</v>
      </c>
      <c r="P122" s="1">
        <v>0</v>
      </c>
      <c r="Q122" s="1">
        <v>7</v>
      </c>
      <c r="R122" s="1">
        <v>5</v>
      </c>
      <c r="S122" s="1">
        <v>5</v>
      </c>
      <c r="T122" s="1">
        <v>0</v>
      </c>
      <c r="U122" s="1">
        <v>3</v>
      </c>
      <c r="V122" s="1">
        <v>7</v>
      </c>
      <c r="W122" s="1">
        <v>5</v>
      </c>
      <c r="X122" s="1">
        <v>3</v>
      </c>
      <c r="Y122" s="1">
        <v>0</v>
      </c>
      <c r="Z122" s="1">
        <v>0</v>
      </c>
      <c r="AA122" s="1">
        <v>0</v>
      </c>
      <c r="AB122" s="1">
        <v>3</v>
      </c>
      <c r="AC122" s="1">
        <v>0</v>
      </c>
      <c r="AD122" s="3">
        <f t="shared" si="14"/>
        <v>38</v>
      </c>
      <c r="AE122" s="3">
        <v>3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1</v>
      </c>
      <c r="AL122" s="1">
        <v>2</v>
      </c>
      <c r="AM122" s="1">
        <v>0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2</v>
      </c>
      <c r="AT122" s="1">
        <v>0</v>
      </c>
      <c r="AU122" s="1">
        <v>0</v>
      </c>
      <c r="AV122" s="1">
        <v>0</v>
      </c>
      <c r="AW122" s="1">
        <v>0</v>
      </c>
      <c r="AX122" s="1">
        <v>2</v>
      </c>
      <c r="AY122" s="1">
        <v>2</v>
      </c>
      <c r="AZ122" s="3">
        <f t="shared" si="15"/>
        <v>11</v>
      </c>
      <c r="BA122" s="1">
        <v>10</v>
      </c>
      <c r="BB122" s="1">
        <v>15</v>
      </c>
      <c r="BC122" s="1">
        <v>15</v>
      </c>
      <c r="BD122" s="1">
        <v>6</v>
      </c>
      <c r="BE122" s="1">
        <v>2</v>
      </c>
      <c r="BF122" s="1">
        <v>3</v>
      </c>
      <c r="BG122" s="1">
        <v>6</v>
      </c>
      <c r="BH122" s="1">
        <v>4</v>
      </c>
      <c r="BI122" s="3">
        <f t="shared" si="16"/>
        <v>61</v>
      </c>
      <c r="BJ122" s="1" t="s">
        <v>152</v>
      </c>
      <c r="BK122" s="1" t="s">
        <v>345</v>
      </c>
      <c r="BL122" s="1" t="s">
        <v>139</v>
      </c>
      <c r="BM122" s="1" t="s">
        <v>593</v>
      </c>
      <c r="BN122" s="1" t="s">
        <v>594</v>
      </c>
      <c r="BO122" s="1" t="s">
        <v>209</v>
      </c>
      <c r="BP122" s="1" t="s">
        <v>595</v>
      </c>
      <c r="BQ122" s="1" t="s">
        <v>596</v>
      </c>
      <c r="BR122" s="1" t="s">
        <v>345</v>
      </c>
      <c r="BS122" s="1" t="s">
        <v>152</v>
      </c>
      <c r="BT122" s="1" t="s">
        <v>211</v>
      </c>
      <c r="BU122" s="1" t="s">
        <v>367</v>
      </c>
      <c r="BV122" s="1" t="s">
        <v>169</v>
      </c>
      <c r="BW122" s="1" t="s">
        <v>154</v>
      </c>
      <c r="BX122" s="1">
        <v>3</v>
      </c>
      <c r="BY122" s="1">
        <v>1</v>
      </c>
      <c r="BZ122" s="1">
        <v>2</v>
      </c>
      <c r="CA122" s="1" t="s">
        <v>444</v>
      </c>
      <c r="CB122" s="1" t="s">
        <v>597</v>
      </c>
      <c r="CC122" s="1" t="s">
        <v>155</v>
      </c>
      <c r="CD122" s="1">
        <v>2</v>
      </c>
      <c r="CE122" s="1">
        <v>3</v>
      </c>
      <c r="CF122" s="1">
        <v>2</v>
      </c>
      <c r="CG122" s="1">
        <v>4</v>
      </c>
      <c r="CH122" s="1">
        <v>1</v>
      </c>
      <c r="CI122" s="1">
        <v>1</v>
      </c>
      <c r="CJ122" s="1">
        <v>1</v>
      </c>
      <c r="CK122" s="1">
        <v>0</v>
      </c>
      <c r="CL122" s="1">
        <v>2</v>
      </c>
      <c r="CM122" s="1">
        <v>2</v>
      </c>
      <c r="CN122" s="1">
        <v>2</v>
      </c>
      <c r="CO122" s="1">
        <v>1</v>
      </c>
      <c r="CP122" s="1" t="s">
        <v>267</v>
      </c>
      <c r="CQ122" s="1">
        <v>2</v>
      </c>
      <c r="CR122" s="1">
        <v>2</v>
      </c>
      <c r="CS122" s="1">
        <v>2</v>
      </c>
      <c r="CT122" s="1">
        <v>2</v>
      </c>
      <c r="CU122" s="1">
        <v>1</v>
      </c>
      <c r="CV122" s="1">
        <v>2</v>
      </c>
      <c r="CW122" s="1">
        <v>2</v>
      </c>
      <c r="CX122" s="1">
        <v>2</v>
      </c>
      <c r="CY122" s="1">
        <v>2</v>
      </c>
      <c r="CZ122" s="1">
        <v>1</v>
      </c>
      <c r="DA122" s="1" t="s">
        <v>195</v>
      </c>
      <c r="DB122" s="1">
        <v>1</v>
      </c>
      <c r="DC122" s="1">
        <v>1</v>
      </c>
      <c r="DD122" s="1">
        <v>0</v>
      </c>
      <c r="DE122" s="1">
        <v>0</v>
      </c>
      <c r="DF122" s="1">
        <v>4</v>
      </c>
      <c r="DG122" s="1">
        <v>2</v>
      </c>
      <c r="DH122" s="1">
        <v>2</v>
      </c>
      <c r="DI122" s="1">
        <v>1</v>
      </c>
      <c r="DJ122" s="1">
        <v>2</v>
      </c>
      <c r="DK122" s="1">
        <v>2</v>
      </c>
      <c r="DL122" s="1">
        <v>2</v>
      </c>
      <c r="DM122" s="1">
        <v>1</v>
      </c>
      <c r="DN122" s="1">
        <v>1</v>
      </c>
      <c r="DO122" s="1">
        <v>2</v>
      </c>
      <c r="DP122" s="1">
        <v>4</v>
      </c>
      <c r="DQ122" s="1">
        <v>2</v>
      </c>
      <c r="DR122" s="1">
        <v>1</v>
      </c>
      <c r="DS122" s="1">
        <v>1</v>
      </c>
      <c r="DT122" s="1">
        <v>2</v>
      </c>
      <c r="DU122" s="1">
        <v>1</v>
      </c>
      <c r="DV122" s="1">
        <v>1</v>
      </c>
      <c r="DW122" s="1">
        <v>1</v>
      </c>
      <c r="DX122" s="1">
        <v>3</v>
      </c>
      <c r="DY122" s="1">
        <v>6</v>
      </c>
      <c r="DZ122" s="1">
        <v>2</v>
      </c>
      <c r="EA122" s="1">
        <v>2</v>
      </c>
      <c r="EB122" s="1">
        <v>0</v>
      </c>
      <c r="EC122" s="1">
        <v>9</v>
      </c>
      <c r="ED122" s="1">
        <v>4</v>
      </c>
    </row>
    <row r="123" spans="1:134" x14ac:dyDescent="0.25">
      <c r="A123" s="1" t="s">
        <v>591</v>
      </c>
      <c r="B123" s="1" t="s">
        <v>141</v>
      </c>
      <c r="C123" s="1"/>
      <c r="D123" s="1"/>
      <c r="E123" s="1"/>
      <c r="F123" s="1"/>
      <c r="G123" s="1"/>
      <c r="H123" s="1"/>
      <c r="I123" s="3"/>
      <c r="J123" s="1"/>
      <c r="K123" s="1"/>
      <c r="L123" s="8">
        <v>45604</v>
      </c>
      <c r="M123" s="1">
        <v>0</v>
      </c>
      <c r="N123" s="1">
        <v>0</v>
      </c>
      <c r="O123" s="1">
        <v>0</v>
      </c>
      <c r="P123" s="1">
        <v>0</v>
      </c>
      <c r="Q123" s="1">
        <v>5</v>
      </c>
      <c r="R123" s="1">
        <v>5</v>
      </c>
      <c r="S123" s="1">
        <v>5</v>
      </c>
      <c r="T123" s="1">
        <v>0</v>
      </c>
      <c r="U123" s="1">
        <v>0</v>
      </c>
      <c r="V123" s="1">
        <v>5</v>
      </c>
      <c r="W123" s="1">
        <v>5</v>
      </c>
      <c r="X123" s="1">
        <v>3</v>
      </c>
      <c r="Y123" s="1">
        <v>0</v>
      </c>
      <c r="Z123" s="1">
        <v>0</v>
      </c>
      <c r="AA123" s="1">
        <v>0</v>
      </c>
      <c r="AB123" s="1">
        <v>3</v>
      </c>
      <c r="AC123" s="1">
        <v>0</v>
      </c>
      <c r="AD123" s="3">
        <f t="shared" si="14"/>
        <v>31</v>
      </c>
      <c r="AE123" s="3">
        <v>3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1</v>
      </c>
      <c r="AL123" s="1">
        <v>1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1</v>
      </c>
      <c r="AZ123" s="3">
        <f t="shared" si="15"/>
        <v>7</v>
      </c>
      <c r="BA123" s="1">
        <v>15</v>
      </c>
      <c r="BB123" s="1">
        <v>20</v>
      </c>
      <c r="BC123" s="1">
        <v>15</v>
      </c>
      <c r="BD123" s="1">
        <v>10</v>
      </c>
      <c r="BE123" s="1">
        <v>5</v>
      </c>
      <c r="BF123" s="1">
        <v>5</v>
      </c>
      <c r="BG123" s="1">
        <v>10</v>
      </c>
      <c r="BH123" s="1">
        <v>6</v>
      </c>
      <c r="BI123" s="3">
        <f t="shared" si="16"/>
        <v>86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</row>
    <row r="124" spans="1:134" x14ac:dyDescent="0.25">
      <c r="A124" s="1" t="s">
        <v>598</v>
      </c>
      <c r="B124" s="1">
        <v>2</v>
      </c>
      <c r="C124" s="1">
        <v>49</v>
      </c>
      <c r="D124" s="1" t="s">
        <v>134</v>
      </c>
      <c r="E124" s="1">
        <v>1</v>
      </c>
      <c r="F124" s="1" t="s">
        <v>599</v>
      </c>
      <c r="G124" s="1">
        <v>1.58</v>
      </c>
      <c r="H124" s="1" t="s">
        <v>600</v>
      </c>
      <c r="I124" s="3">
        <f t="shared" si="26"/>
        <v>21.230572023714146</v>
      </c>
      <c r="J124" s="1"/>
      <c r="K124" s="1" t="s">
        <v>217</v>
      </c>
      <c r="L124" s="8">
        <v>45590</v>
      </c>
      <c r="M124" s="1">
        <v>3</v>
      </c>
      <c r="N124" s="1">
        <v>0</v>
      </c>
      <c r="O124" s="1">
        <v>0</v>
      </c>
      <c r="P124" s="1">
        <v>0</v>
      </c>
      <c r="Q124" s="1">
        <v>3</v>
      </c>
      <c r="R124" s="1">
        <v>3</v>
      </c>
      <c r="S124" s="1">
        <v>0</v>
      </c>
      <c r="T124" s="1">
        <v>0</v>
      </c>
      <c r="U124" s="1">
        <v>0</v>
      </c>
      <c r="V124" s="1">
        <v>0</v>
      </c>
      <c r="W124" s="1">
        <v>3</v>
      </c>
      <c r="X124" s="1">
        <v>5</v>
      </c>
      <c r="Y124" s="1">
        <v>3</v>
      </c>
      <c r="Z124" s="1">
        <v>5</v>
      </c>
      <c r="AA124" s="1">
        <v>3</v>
      </c>
      <c r="AB124" s="1">
        <v>5</v>
      </c>
      <c r="AC124" s="1">
        <v>5</v>
      </c>
      <c r="AD124" s="3">
        <f t="shared" si="14"/>
        <v>38</v>
      </c>
      <c r="AE124" s="3">
        <v>3</v>
      </c>
      <c r="AF124" s="1">
        <v>0</v>
      </c>
      <c r="AG124" s="1">
        <v>2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2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3">
        <f t="shared" si="15"/>
        <v>4</v>
      </c>
      <c r="BA124" s="1">
        <v>20</v>
      </c>
      <c r="BB124" s="1">
        <v>25</v>
      </c>
      <c r="BC124" s="1">
        <v>15</v>
      </c>
      <c r="BD124" s="1">
        <v>10</v>
      </c>
      <c r="BE124" s="1">
        <v>5</v>
      </c>
      <c r="BF124" s="1">
        <v>5</v>
      </c>
      <c r="BG124" s="1">
        <v>10</v>
      </c>
      <c r="BH124" s="1">
        <v>4</v>
      </c>
      <c r="BI124" s="3">
        <f t="shared" si="16"/>
        <v>94</v>
      </c>
      <c r="BJ124" s="1" t="s">
        <v>351</v>
      </c>
      <c r="BK124" s="1" t="s">
        <v>345</v>
      </c>
      <c r="BL124" s="1" t="s">
        <v>139</v>
      </c>
      <c r="BM124" s="1" t="s">
        <v>239</v>
      </c>
      <c r="BN124" s="1" t="s">
        <v>601</v>
      </c>
      <c r="BO124" s="1" t="s">
        <v>209</v>
      </c>
      <c r="BP124" s="1" t="s">
        <v>164</v>
      </c>
      <c r="BQ124" s="1" t="s">
        <v>165</v>
      </c>
      <c r="BR124" s="1" t="s">
        <v>345</v>
      </c>
      <c r="BS124" s="1" t="s">
        <v>241</v>
      </c>
      <c r="BT124" s="1" t="s">
        <v>224</v>
      </c>
      <c r="BU124" s="1" t="s">
        <v>374</v>
      </c>
      <c r="BV124" s="1" t="s">
        <v>242</v>
      </c>
      <c r="BW124" s="1" t="s">
        <v>155</v>
      </c>
      <c r="BX124" s="1">
        <v>3</v>
      </c>
      <c r="BY124" s="1">
        <v>1</v>
      </c>
      <c r="BZ124" s="1">
        <v>1</v>
      </c>
      <c r="CA124" s="1" t="s">
        <v>155</v>
      </c>
      <c r="CB124" s="1" t="s">
        <v>155</v>
      </c>
      <c r="CC124" s="1" t="s">
        <v>155</v>
      </c>
      <c r="CD124" s="1">
        <v>2</v>
      </c>
      <c r="CE124" s="1">
        <v>3</v>
      </c>
      <c r="CF124" s="1">
        <v>2</v>
      </c>
      <c r="CG124" s="1">
        <v>2</v>
      </c>
      <c r="CH124" s="1">
        <v>1</v>
      </c>
      <c r="CI124" s="1">
        <v>1</v>
      </c>
      <c r="CJ124" s="1">
        <v>1</v>
      </c>
      <c r="CK124" s="1">
        <v>0</v>
      </c>
      <c r="CL124" s="1">
        <v>2</v>
      </c>
      <c r="CM124" s="1">
        <v>1</v>
      </c>
      <c r="CN124" s="1">
        <v>1</v>
      </c>
      <c r="CO124" s="1">
        <v>0</v>
      </c>
      <c r="CP124" s="1" t="s">
        <v>195</v>
      </c>
      <c r="CQ124" s="1">
        <v>2</v>
      </c>
      <c r="CR124" s="1">
        <v>2</v>
      </c>
      <c r="CS124" s="1">
        <v>1</v>
      </c>
      <c r="CT124" s="1">
        <v>2</v>
      </c>
      <c r="CU124" s="1">
        <v>1</v>
      </c>
      <c r="CV124" s="1">
        <v>4</v>
      </c>
      <c r="CW124" s="1">
        <v>3</v>
      </c>
      <c r="CX124" s="1">
        <v>2</v>
      </c>
      <c r="CY124" s="1">
        <v>2</v>
      </c>
      <c r="CZ124" s="1">
        <v>1</v>
      </c>
      <c r="DA124" s="1" t="s">
        <v>195</v>
      </c>
      <c r="DB124" s="1">
        <v>1</v>
      </c>
      <c r="DC124" s="1">
        <v>2</v>
      </c>
      <c r="DD124" s="1">
        <v>3</v>
      </c>
      <c r="DE124" s="1">
        <v>1</v>
      </c>
      <c r="DF124" s="1">
        <v>4</v>
      </c>
      <c r="DG124" s="1">
        <v>2</v>
      </c>
      <c r="DH124" s="1">
        <v>2</v>
      </c>
      <c r="DI124" s="1">
        <v>1</v>
      </c>
      <c r="DJ124" s="1">
        <v>2</v>
      </c>
      <c r="DK124" s="1">
        <v>2</v>
      </c>
      <c r="DL124" s="1">
        <v>6</v>
      </c>
      <c r="DM124" s="1">
        <v>1</v>
      </c>
      <c r="DN124" s="1">
        <v>1</v>
      </c>
      <c r="DO124" s="1">
        <v>2</v>
      </c>
      <c r="DP124" s="1">
        <v>2</v>
      </c>
      <c r="DQ124" s="1">
        <v>1</v>
      </c>
      <c r="DR124" s="1">
        <v>0</v>
      </c>
      <c r="DS124" s="1">
        <v>0</v>
      </c>
      <c r="DT124" s="1">
        <v>2</v>
      </c>
      <c r="DU124" s="1">
        <v>1</v>
      </c>
      <c r="DV124" s="1">
        <v>1</v>
      </c>
      <c r="DW124" s="1">
        <v>2</v>
      </c>
      <c r="DX124" s="1">
        <v>2</v>
      </c>
      <c r="DY124" s="1">
        <v>2</v>
      </c>
      <c r="DZ124" s="1">
        <v>1</v>
      </c>
      <c r="EA124" s="1">
        <v>1</v>
      </c>
      <c r="EB124" s="1">
        <v>1</v>
      </c>
      <c r="EC124" s="1">
        <v>9</v>
      </c>
      <c r="ED124" s="1">
        <v>5</v>
      </c>
    </row>
    <row r="125" spans="1:134" x14ac:dyDescent="0.25">
      <c r="A125" s="1" t="s">
        <v>598</v>
      </c>
      <c r="B125" s="1" t="s">
        <v>141</v>
      </c>
      <c r="C125" s="1"/>
      <c r="D125" s="1"/>
      <c r="E125" s="1"/>
      <c r="F125" s="1"/>
      <c r="G125" s="1"/>
      <c r="H125" s="1"/>
      <c r="I125" s="3"/>
      <c r="J125" s="1"/>
      <c r="K125" s="1"/>
      <c r="L125" s="8">
        <v>45603</v>
      </c>
      <c r="M125" s="1">
        <v>3</v>
      </c>
      <c r="N125" s="1">
        <v>0</v>
      </c>
      <c r="O125" s="1">
        <v>0</v>
      </c>
      <c r="P125" s="1">
        <v>0</v>
      </c>
      <c r="Q125" s="1">
        <v>3</v>
      </c>
      <c r="R125" s="1">
        <v>3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3</v>
      </c>
      <c r="Y125" s="1">
        <v>0</v>
      </c>
      <c r="Z125" s="1">
        <v>3</v>
      </c>
      <c r="AA125" s="1">
        <v>3</v>
      </c>
      <c r="AB125" s="1">
        <v>5</v>
      </c>
      <c r="AC125" s="1">
        <v>5</v>
      </c>
      <c r="AD125" s="3">
        <f t="shared" si="14"/>
        <v>28</v>
      </c>
      <c r="AE125" s="3">
        <v>2</v>
      </c>
      <c r="AF125" s="1">
        <v>0</v>
      </c>
      <c r="AG125" s="1">
        <v>2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2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3">
        <f t="shared" si="15"/>
        <v>4</v>
      </c>
      <c r="BA125" s="1">
        <v>20</v>
      </c>
      <c r="BB125" s="1">
        <v>25</v>
      </c>
      <c r="BC125" s="1">
        <v>20</v>
      </c>
      <c r="BD125" s="1">
        <v>10</v>
      </c>
      <c r="BE125" s="1">
        <v>5</v>
      </c>
      <c r="BF125" s="1">
        <v>5</v>
      </c>
      <c r="BG125" s="1">
        <v>10</v>
      </c>
      <c r="BH125" s="1">
        <v>6</v>
      </c>
      <c r="BI125" s="3">
        <f t="shared" si="16"/>
        <v>101</v>
      </c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</row>
    <row r="126" spans="1:134" x14ac:dyDescent="0.25">
      <c r="A126" s="1" t="s">
        <v>602</v>
      </c>
      <c r="B126" s="1">
        <v>2</v>
      </c>
      <c r="C126" s="1">
        <v>80</v>
      </c>
      <c r="D126" s="1" t="s">
        <v>134</v>
      </c>
      <c r="E126" s="1">
        <v>1</v>
      </c>
      <c r="F126" s="1" t="s">
        <v>603</v>
      </c>
      <c r="G126" s="1">
        <v>1.6</v>
      </c>
      <c r="H126" s="1" t="s">
        <v>337</v>
      </c>
      <c r="I126" s="3">
        <f t="shared" si="26"/>
        <v>24.218749999999996</v>
      </c>
      <c r="J126" s="1"/>
      <c r="K126" s="1" t="s">
        <v>145</v>
      </c>
      <c r="L126" s="8">
        <v>45548</v>
      </c>
      <c r="M126" s="1">
        <v>3</v>
      </c>
      <c r="N126" s="1">
        <v>0</v>
      </c>
      <c r="O126" s="1">
        <v>0</v>
      </c>
      <c r="P126" s="1">
        <v>0</v>
      </c>
      <c r="Q126" s="1">
        <v>7</v>
      </c>
      <c r="R126" s="1">
        <v>0</v>
      </c>
      <c r="S126" s="1">
        <v>0</v>
      </c>
      <c r="T126" s="1">
        <v>3</v>
      </c>
      <c r="U126" s="1">
        <v>3</v>
      </c>
      <c r="V126" s="1">
        <v>7</v>
      </c>
      <c r="W126" s="1">
        <v>0</v>
      </c>
      <c r="X126" s="1">
        <v>0</v>
      </c>
      <c r="Y126" s="1">
        <v>0</v>
      </c>
      <c r="Z126" s="1">
        <v>3</v>
      </c>
      <c r="AA126" s="1">
        <v>0</v>
      </c>
      <c r="AB126" s="1">
        <v>0</v>
      </c>
      <c r="AC126" s="1">
        <v>0</v>
      </c>
      <c r="AD126" s="3">
        <f t="shared" si="14"/>
        <v>26</v>
      </c>
      <c r="AE126" s="3">
        <v>3</v>
      </c>
      <c r="AF126" s="1">
        <v>2</v>
      </c>
      <c r="AG126" s="1">
        <v>4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4</v>
      </c>
      <c r="AN126" s="1">
        <v>4</v>
      </c>
      <c r="AO126" s="1">
        <v>2</v>
      </c>
      <c r="AP126" s="1">
        <v>0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3</v>
      </c>
      <c r="AY126" s="1">
        <v>3</v>
      </c>
      <c r="AZ126" s="3">
        <f t="shared" si="15"/>
        <v>29</v>
      </c>
      <c r="BA126" s="1">
        <v>5</v>
      </c>
      <c r="BB126" s="1">
        <v>15</v>
      </c>
      <c r="BC126" s="1">
        <v>15</v>
      </c>
      <c r="BD126" s="1">
        <v>10</v>
      </c>
      <c r="BE126" s="1">
        <v>5</v>
      </c>
      <c r="BF126" s="1">
        <v>5</v>
      </c>
      <c r="BG126" s="1">
        <v>2</v>
      </c>
      <c r="BH126" s="1">
        <v>4</v>
      </c>
      <c r="BI126" s="3">
        <f t="shared" si="16"/>
        <v>61</v>
      </c>
      <c r="BJ126" s="1" t="s">
        <v>152</v>
      </c>
      <c r="BK126" s="1" t="s">
        <v>345</v>
      </c>
      <c r="BL126" s="1" t="s">
        <v>139</v>
      </c>
      <c r="BM126" s="1" t="s">
        <v>359</v>
      </c>
      <c r="BN126" s="1" t="s">
        <v>604</v>
      </c>
      <c r="BO126" s="1" t="s">
        <v>589</v>
      </c>
      <c r="BP126" s="1" t="s">
        <v>365</v>
      </c>
      <c r="BQ126" s="1" t="s">
        <v>605</v>
      </c>
      <c r="BR126" s="1" t="s">
        <v>345</v>
      </c>
      <c r="BS126" s="1" t="s">
        <v>152</v>
      </c>
      <c r="BT126" s="1" t="s">
        <v>214</v>
      </c>
      <c r="BU126" s="1" t="s">
        <v>266</v>
      </c>
      <c r="BV126" s="1" t="s">
        <v>242</v>
      </c>
      <c r="BW126" s="1" t="s">
        <v>155</v>
      </c>
      <c r="BX126" s="1">
        <v>3</v>
      </c>
      <c r="BY126" s="1">
        <v>1</v>
      </c>
      <c r="BZ126" s="1">
        <v>1</v>
      </c>
      <c r="CA126" s="1" t="s">
        <v>155</v>
      </c>
      <c r="CB126" s="1" t="s">
        <v>155</v>
      </c>
      <c r="CC126" s="1" t="s">
        <v>155</v>
      </c>
      <c r="CD126" s="1">
        <v>2</v>
      </c>
      <c r="CE126" s="1">
        <v>2</v>
      </c>
      <c r="CF126" s="1">
        <v>2</v>
      </c>
      <c r="CG126" s="1">
        <v>4</v>
      </c>
      <c r="CH126" s="1">
        <v>1</v>
      </c>
      <c r="CI126" s="1">
        <v>4</v>
      </c>
      <c r="CJ126" s="1">
        <v>1</v>
      </c>
      <c r="CK126" s="1">
        <v>0</v>
      </c>
      <c r="CL126" s="1">
        <v>1</v>
      </c>
      <c r="CM126" s="1">
        <v>1</v>
      </c>
      <c r="CN126" s="1">
        <v>1</v>
      </c>
      <c r="CO126" s="1">
        <v>0</v>
      </c>
      <c r="CP126" s="1" t="s">
        <v>195</v>
      </c>
      <c r="CQ126" s="1">
        <v>2</v>
      </c>
      <c r="CR126" s="1">
        <v>2</v>
      </c>
      <c r="CS126" s="1">
        <v>1</v>
      </c>
      <c r="CT126" s="1">
        <v>2</v>
      </c>
      <c r="CU126" s="1">
        <v>1</v>
      </c>
      <c r="CV126" s="1">
        <v>4</v>
      </c>
      <c r="CW126" s="1">
        <v>3</v>
      </c>
      <c r="CX126" s="1">
        <v>1</v>
      </c>
      <c r="CY126" s="1">
        <v>2</v>
      </c>
      <c r="CZ126" s="1">
        <v>1</v>
      </c>
      <c r="DA126" s="1" t="s">
        <v>195</v>
      </c>
      <c r="DB126" s="1">
        <v>1</v>
      </c>
      <c r="DC126" s="1">
        <v>2</v>
      </c>
      <c r="DD126" s="1">
        <v>3</v>
      </c>
      <c r="DE126" s="1">
        <v>1</v>
      </c>
      <c r="DF126" s="1">
        <v>4</v>
      </c>
      <c r="DG126" s="1">
        <v>1</v>
      </c>
      <c r="DH126" s="1">
        <v>1</v>
      </c>
      <c r="DI126" s="1">
        <v>1</v>
      </c>
      <c r="DJ126" s="1">
        <v>2</v>
      </c>
      <c r="DK126" s="1">
        <v>1</v>
      </c>
      <c r="DL126" s="1">
        <v>6</v>
      </c>
      <c r="DM126" s="1">
        <v>1</v>
      </c>
      <c r="DN126" s="1">
        <v>1</v>
      </c>
      <c r="DO126" s="1">
        <v>1</v>
      </c>
      <c r="DP126" s="1">
        <v>5</v>
      </c>
      <c r="DQ126" s="1">
        <v>1</v>
      </c>
      <c r="DR126" s="1">
        <v>0</v>
      </c>
      <c r="DS126" s="1">
        <v>0</v>
      </c>
      <c r="DT126" s="1">
        <v>2</v>
      </c>
      <c r="DU126" s="1">
        <v>1</v>
      </c>
      <c r="DV126" s="1">
        <v>1</v>
      </c>
      <c r="DW126" s="1">
        <v>2</v>
      </c>
      <c r="DX126" s="1">
        <v>1</v>
      </c>
      <c r="DY126" s="1">
        <v>1</v>
      </c>
      <c r="DZ126" s="1">
        <v>1</v>
      </c>
      <c r="EA126" s="1">
        <v>2</v>
      </c>
      <c r="EB126" s="1">
        <v>6</v>
      </c>
      <c r="EC126" s="1">
        <v>8</v>
      </c>
      <c r="ED126" s="1">
        <v>4</v>
      </c>
    </row>
    <row r="127" spans="1:134" x14ac:dyDescent="0.25">
      <c r="L127" s="9">
        <v>45562</v>
      </c>
      <c r="M127">
        <v>3</v>
      </c>
      <c r="N127">
        <v>0</v>
      </c>
      <c r="O127">
        <v>0</v>
      </c>
      <c r="P127">
        <v>0</v>
      </c>
      <c r="Q127">
        <v>5</v>
      </c>
      <c r="R127">
        <v>0</v>
      </c>
      <c r="S127">
        <v>0</v>
      </c>
      <c r="T127">
        <v>3</v>
      </c>
      <c r="U127">
        <v>0</v>
      </c>
      <c r="V127">
        <v>5</v>
      </c>
      <c r="W127">
        <v>0</v>
      </c>
      <c r="X127">
        <v>0</v>
      </c>
      <c r="Y127">
        <v>0</v>
      </c>
      <c r="Z127">
        <v>3</v>
      </c>
      <c r="AA127">
        <v>0</v>
      </c>
      <c r="AB127">
        <v>0</v>
      </c>
      <c r="AC127">
        <v>0</v>
      </c>
      <c r="AD127" s="3">
        <f t="shared" si="14"/>
        <v>19</v>
      </c>
      <c r="AE127">
        <v>2</v>
      </c>
      <c r="AF127">
        <v>2</v>
      </c>
      <c r="AG127">
        <v>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3</v>
      </c>
      <c r="AO127">
        <v>2</v>
      </c>
      <c r="AP127">
        <v>0</v>
      </c>
      <c r="AQ127">
        <v>1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2</v>
      </c>
      <c r="AZ127" s="3">
        <f t="shared" si="15"/>
        <v>21</v>
      </c>
      <c r="BA127">
        <v>10</v>
      </c>
      <c r="BB127">
        <v>15</v>
      </c>
      <c r="BC127">
        <v>15</v>
      </c>
      <c r="BD127">
        <v>10</v>
      </c>
      <c r="BE127">
        <v>5</v>
      </c>
      <c r="BF127">
        <v>5</v>
      </c>
      <c r="BG127">
        <v>6</v>
      </c>
      <c r="BH127">
        <v>4</v>
      </c>
      <c r="BI127" s="3">
        <f t="shared" si="16"/>
        <v>70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M A A B Q S w M E F A A C A A g A I L Z R W m l 1 f S 2 m A A A A 9 w A A A B I A H A B D b 2 5 m a W c v U G F j a 2 F n Z S 5 4 b W w g o h g A K K A U A A A A A A A A A A A A A A A A A A A A A A A A A A A A h Y 8 x D o I w G I W v Q r r T U h g E 8 l M G V j E m J s a 1 q R U a o R h a L P F q D h 7 J K 4 h R 1 M 3 x f e 8 b 3 r t f b 5 C P b e O d Z W 9 U p z N E c Y A 8 q U W 3 V 7 r K 0 G A P f o x y B m s u j r y S 3 i R r k 4 5 m n 6 H a 2 l N K i H M O u w h 3 f U X C I K B k V y 4 3 o p Y t R x 9 Z / Z d 9 p Y 3 l W k j E Y P s a w 0 J M o w T T e J H g A M h M o V T 6 a 4 T T 4 G f 7 A 6 E Y G j v 0 k l 1 q v 1 g B m S O Q 9 w n 2 A F B L A w Q U A A I A C A A g t l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Z R W r O v G B 4 A C Q A A e i 4 A A B M A H A B G b 3 J t d W x h c y 9 T Z W N 0 a W 9 u M S 5 t I K I Y A C i g F A A A A A A A A A A A A A A A A A A A A A A A A A A A A O 0 Y 2 2 4 a S f Y 9 U v 4 B e V 6 M 5 A 3 T 3 e B k d i 7 S T L Q P l n Z 2 p U 0 0 8 x D l w c k y y m h 8 G d m O d q I o E u Z i c 7 G 5 O B j M z T Y Y G z w O B m x s A w 3 m Y 4 a 6 9 N P + w p 7 q I s R K F 3 j y t g 8 d x X S d U 6 d O n T p 1 b n W W n c 9 X f l 5 c s D z i X + n L u 3 f u 3 l l + M b v k / L e F 5 s u S 5 W v L n H P l 7 h 0 L / M P t K I B / + + 2 5 c + 7 e w 5 d L S 8 6 F l R 8 X l 3 5 5 t r j 4 y 6 T 1 9 Z N / z M 4 7 v 5 5 g i y a e v n n y c H F h B Q i e T g 3 W Z h o 4 3 i J p L 6 m r a D c E f B 7 P P p t z 3 n u 8 N L u w / N P i 0 v z D x b m X 8 w u P X / 3 q X J 6 E j a Z e v 5 5 A p b c o u j k x Z V k B r G X F + d v K m y n L 6 w n s K i H / y X v 0 7 M I r H Y t a D e 3 a C 9 i Z h Z V p + z 3 G i F P X Y j g Z M T B B x 2 l U U r H H h 9 Y u B I s C I Z x t o 8 i V c Y q 2 T 7 S T n f f 8 F l 7 O P 3 M u 6 R P 9 7 l t t f d O 4 4 L v v Z w T U 1 F d D m Y b h E J E Y S f p w 8 l J L G u a 0 o w S t B s V z d C 2 H f O c 0 6 C a J D k l m / t v Z Q J E k q m 6 h S F D b a W i Z M i o e o + C + U L 4 P a 9 s F 6 u 7 9 4 V q F X + p x j a F E k R 3 U L Y x j V Q l R d 4 B G w 6 R z b C Q j 2 x G Q j b o L a E 2 k 4 O E u d X + / 0 + w 3 N 5 F f w O Q D m e e C 5 N 8 Z C Z D r C L v 2 + 6 0 I C m a A C X V F + y 0 f z W + M Y a X 5 m q A 9 I N Z c b g H Z + u + 4 n i S Z J P w K t u t 5 s L u J a 3 G y V x H M F h s 4 t U 0 y p y Q r O I u W K 9 D A G U 5 5 S a o r n q 1 u o 1 o M b Y Z H r Q V V a 6 r A + q k 3 Q N Q 1 s A f s T 6 B O H X 7 x d k 1 A 5 t + g j T K + y g M l D c V p Q i x J v 1 l B G y q t r i J X i p S q y L 8 G 3 m 4 k + + H b R 7 T q h V m B H r J l 1 D p H 2 R p c B L 2 o Q T w A V q K N g v 1 m C B 9 2 c K E K N G D 0 Q j K c S g M l 4 9 k G + i D J 5 W k p M I Y e 5 a I k 5 w I l U J e P t t t s P I K S n K T I S W j c 1 s l j n C o j f 1 p b 2 x q S g f a 0 k w 3 q z g + 8 A E 6 n G y c p h 1 D 7 S L B L q s s c U 5 e K + R 0 X S R e v 3 4 n h 1 W p f P U T R M H P n G 6 Y + i t t Q Y 0 J 9 j p x S w 7 j o Q 5 U o U + B J i l 5 c 4 d z h m I N z z Q h 0 2 6 l C T B P g b 1 z 3 y I u u d 2 l X c C L a q J D A s e b K 0 L z A 4 8 h x j 3 r r 2 m 6 I F r K C t R d X Y B U W 4 Z Y w A b q G j U X i n u F q n F 5 7 I F a y + z u 9 R M H 8 G D L a V c e Q D S O L 5 c d / f v / t Q 4 E 0 P G C L p N x E p w F 0 m h Z e t Z a s a P F V 7 N 0 T b K k H b + E q H K / i j V X Q q G D V V U Y Y G o e G 8 9 n k 3 E 9 W o c 3 R 1 p k R / / d X y y 8 W 5 + a H 5 + f x Q B g t e A A z J u h u A T K q E X 1 Q 0 / b O D e h + E 8 J S w I C G Z I o i R t 7 9 d o n E 9 2 w 8 I 5 L k O g l e 0 m o d Z f a N D D p v a e m A k + B E C 3 W M l Q T O X O P s J t 2 s 4 m 1 / v x m G i 4 O B g Q o i r O g 4 P P A K 0 a G 4 E e 0 1 H h F F D n C z o R 2 e 4 l p D N I l i R m 2 h 1 Y h 2 s A f / h b Z A 2 u c C g 6 9 G B Q Y F 5 V M v a W R f L P W v e 0 Z 0 L S J C f 1 S 7 j P Q R T t R v / i 7 M Y I y g 6 E W Z N r j M u M J E Z w U V J N f 6 K D L q L u K m S D U 3 J C H p U y D T C l l u v a N Z M X 8 U n E q C 0 A F u K r O k 2 j 5 S w B K F T v t n a q F b C i F 9 l m U r j 6 D U H Y g B 0 x A x J b g j F v j X f I N U o 5 v / Q M Q B y V / s Q q L B A T j R g A T S F 4 u 2 N 6 h E O Z z J N S x r h b I z L 8 0 J C l L c U F G w D K W u l o q K N D w z Q 9 o l e U b / K D M / i I I l C z I o U x N W x g P V / B U K P 6 g r U C b D S t a t j U n I 0 F b a r r K C v 5 B D x Q Q k A N r Y A x Y Q k F m p l d z H u T 3 S S Q 9 A X U h t P Q L x B V e K C A a 1 2 F e S T f n D 5 R 5 o 9 p N 3 y A Z u 3 Q E 2 G K V O H s 5 4 9 I M l p L E v f f R K k L X V d f Z 8 0 A E F F b N w O R y w I x 9 c a 0 K g 7 Z u 8 + W V z 3 u O 8 U S e W h s U 3 O I o 8 B P B h W h k A b R V n y / a B l Y d D 4 I K O A Y P t J u S J 6 Q F Q q u J L g S u i u k v z l P m j Q x R d 0 q e Q x Y j 6 l q V p U e W + j s / L F o g 7 w q U s B O j i C Z M x 7 E g 8 F f 7 K n E T R E / a + i + 9 p h R g J r 0 N K 7 H d q V g n M R Y Y L F d k v X r 3 U D s I y f I C R w k 9 g h w c o 8 G R p J v D O w R h 6 B O 8 N C c G a W p w x B t d S i B p B z a b A g e p J t N 7 m 8 k m 4 c g B E M s c B f 7 L t U z i g q R H q U w d X z 8 y 7 n r T x 1 5 C N P 4 d s 2 L / D P l z V j K X w i V R s M I s 7 c t O D l k U / N 5 d S u U V K / n g S r L C P W a H H 6 b I N B T b B h W z 9 6 x L g b F B M w 4 f 2 d r V 8 y 4 a u f F r + 8 l P Y 8 n D B r d Y y 7 u L 4 2 1 b m 9 P x V q X A A X 4 D J 9 O x Q K o M X M J P v V h 3 U v T H m t c y z q U W C H 1 L a k T k I 9 a f C R / h d H h I i K u y i Y n r y G w V A G 7 i x 1 c 5 n m Z n 4 o + A j D g 7 z m 5 z m V 3 2 f X 6 h g S z 1 T w 4 N y U k s V I f y w G F 3 r W f m R o e j l y 1 k V o X o V + L P j q 7 r w + c k Z 4 a Z P 2 + 4 N F S Y g 0 8 s U 1 H E D 1 z F k E t D x A 8 i s 6 r n K K / C h o S M 7 W 9 8 6 c 4 w 6 j i T x I s n G q 6 Q R j n j L x r A e N A w c Z A 7 0 u 2 t M u e / O A P U n / U 8 W 0 M l Q h Q E T i w R V F 0 R t m a t W G X k U h Q W D n m e s 9 d m p p 0 l 9 L R b 0 3 p s q d 2 1 A Y j W v w E f Y 3 4 H 3 M 8 n u g y j Z f X R 1 K r N P R P B i h O 2 J 5 + i T 3 F E / z X t h b j Z m Z H K 4 S x J g y 7 U Y r s X t e H 2 L l l 0 O t N U F j 5 k e m W p 4 M U 0 9 C T D q 0 b f G a 2 t p 2 N u Q + Y i 0 C 8 w C A E C 1 B A B W Z U g B k H 0 A p J M O G M E H c N N D A o D v M 3 Q 2 Q H Z c O B F 7 M O q e e A E v w R + 8 8 W X 4 M E 9 h n R U I o / B B 4 T S T g W X / a J h F z H D a 6 u D E z D 0 5 P Y z u c x x M P + A 4 G H 3 B c V i N S Z / D E A y a D a F y i 7 E d 5 W H 7 R h p p R P C M k O A P 9 / K Q p 2 U Y o c 4 R a Z Q U h j s L A M 7 O Z y G u O N h I j c F o m o / u c y J 8 e f x g Q K 6 u w Q 3 A V X 7 B e 0 2 o U 5 c + H 7 l z N Y g T F Q n S G G 7 1 S L K l 7 b B u k s w A T 2 U I K 2 A K W N 2 l e R d o G W A 7 d e e o + 7 r f j t B U G m A H z M M k A L A Z w N O i 7 d 5 Y B 5 1 n U s l o L t Y V g g f u s O 3 8 y D n n f L 7 y r 8 X / L E 9 + 1 J m e s j h n n 7 + w T D 7 h b e a n s A R C 8 C Z I P m G 1 3 r 3 z 8 4 K R 6 0 c 9 c 9 n s m Z s 9 c w O l 2 T M X Z h K z Z 2 7 2 z M 2 e u d k z N 3 v m Z s / c 7 J k b 0 W b P 3 O y Z m z 1 z s 2 d u 9 s z N n r n Z M z d 7 5 h / I z J 6 5 2 T M 3 e + Z m z / z / s W f + 1 T e 3 N 8 3 / B 1 B L A Q I t A B Q A A g A I A C C 2 U V p p d X 0 t p g A A A P c A A A A S A A A A A A A A A A A A A A A A A A A A A A B D b 2 5 m a W c v U G F j a 2 F n Z S 5 4 b W x Q S w E C L Q A U A A I A C A A g t l F a D 8 r p q 6 Q A A A D p A A A A E w A A A A A A A A A A A A A A A A D y A A A A W 0 N v b n R l b n R f V H l w Z X N d L n h t b F B L A Q I t A B Q A A g A I A C C 2 U V q z r x g e A A k A A H o u A A A T A A A A A A A A A A A A A A A A A O M B A A B G b 3 J t d W x h c y 9 T Z W N 0 a W 9 u M S 5 t U E s F B g A A A A A D A A M A w g A A A D A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D R A A A A A A A A P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D h m Y z I 0 Y S 0 1 Z D I 5 L T Q 3 Z j I t Y W I w O S 0 z Z D c w Z j g z M z A 3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6 K G o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T Q 6 N D g 6 M D g u M j U 2 N z A 4 M F o i I C 8 + P E V u d H J 5 I F R 5 c G U 9 I k Z p b G x D b 2 x 1 b W 5 U e X B l c y I g V m F s d W U 9 I n N C Z 0 F E Q m d N R E J R T U Z B Q U F B Q X d N R E F 3 T U R B d 0 1 E Q X d N R E F 3 T U R B d 0 1 E Q X d N R E F 3 T U R B d 0 1 E Q X d N R E F 3 T U R B d 0 1 E Q X d N R E F 3 T U R B d 0 1 E Q X d N R E F 3 W U d C Z 1 l H Q m d Z R 0 J n W U d C Z 1 l H Q X d N R E J n W U d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e T 5 Z C N J n F 1 b 3 Q 7 L C Z x d W 9 0 O + a A p + W I q y Z x d W 9 0 O y w m c X V v d D v l u b T p v o Q m c X V v d D s s J n F 1 b 3 Q 7 5 r C R 5 p e P J n F 1 b 3 Q 7 L C Z x d W 9 0 O + W p m u W n u + a D h e W G t S Z x d W 9 0 O y w m c X V v d D v m i Y v m n L r l j 7 c m c X V v d D s s J n F 1 b 3 Q 7 6 L q r 6 a u Y J n F 1 b 3 Q 7 L C Z x d W 9 0 O + S 9 k + m H j S Z x d W 9 0 O y w m c X V v d D t C T U k m c X V v d D s s J n F 1 b 3 Q 7 6 I W w 5 Z u 0 J n F 1 b 3 Q 7 L C Z x d W 9 0 O + W P k e e X h e a X t u m X t C Z x d W 9 0 O y w m c X V v d D v p p p b o r 4 r m l 7 b p l 7 Q m c X V v d D s s J n F 1 b 3 Q 7 6 I a d 5 Y W z 6 I q C 5 5 a 8 5 5 e b 7 7 y M 5 Y + X 5 a + S 5 Y + K 6 Z i 0 6 Z u o 5 a S p 5 Y q g 6 Y e N J n F 1 b 3 Q 7 L C Z x d W 9 0 O + i G n e W F s + i K g u e 6 o u i C v + O A g e i C v + i D g C Z x d W 9 0 O y w m c X V v d D v o h p 3 l h b P o i o L l j 5 j l v a I m c X V v d D s s J n F 1 b 3 Q 7 6 I a d 5 Y W z 6 I q C 5 6 2 L 6 I K J 6 J C O 5 7 y p J n F 1 b 3 Q 7 L C Z x d W 9 0 O + e V j + W v k u i C o u W G t y Z x d W 9 0 O y w m c X V v d D v o h p 3 l h b P o i o L l s Y j k v L j k u I 3 l i K k m c X V v d D s s J n F 1 b 3 Q 7 6 I a d 5 Y W z 6 I q C 5 Y O 1 5 6 G s J n F 1 b 3 Q 7 L C Z x d W 9 0 O + W A p u a A o O S 5 j + W K m + S 4 j e i A k O S 5 h e i h j C Z x d W 9 0 O y w m c X V v d D v o h p 3 l h b P o i o L p h b j n l 5 v k u I 3 p g I I m c X V v d D s s J n F 1 b 3 Q 7 6 I e q 5 r G X 5 5 u X 5 r G X J n F 1 b 3 Q 7 L C Z x d W 9 0 O + W / g + a C u O a w l O e f r S Z x d W 9 0 O y w m c X V v d D v l p L T m m Z X n m 6 7 n n K k m c X V v d D s s J n F 1 b 3 Q 7 6 Z 2 i 6 I m y 5 p m E 5 5 m 9 J n F 1 b 3 Q 7 L C Z x d W 9 0 O + m d o u i v l e W w k e W N j i Z x d W 9 0 O y w m c X V v d D v p n a L o i b L o k I 7 p u 4 Q m c X V v d D s s J n F 1 b 3 Q 7 6 I S J 5 7 u G 7 7 y M 5 o i W 5 b y x 5 o i W 5 p W w J n F 1 b 3 Q 7 L C Z x d W 9 0 O + i I j O i 0 q O a 3 o e + 8 j O i L l O i W h O e Z v S Z x d W 9 0 O y w m c X V v d D v k u K 3 l j L v o r 4 H l g J n n p 6 / l i I b o o a g m c X V v d D s s J n F 1 b 3 Q 7 V k F T 6 K + E 5 Y i G J n F 1 b 3 Q 7 L C Z x d W 9 0 O + W c q O W 5 s + W c s O i h j O i 1 s O e a h O W A m S Z x d W 9 0 O y w m c X V v d D v k u I r k u I v m p b z m o q / n m o T m l 7 b l g J k m c X V v d D s s J n F 1 b 3 Q 7 5 p m a 5 L i K 5 Z y o 5 b q K 5 L i K 5 5 2 h 6 K e J 5 5 q E 5 p e 2 5 Y C Z J n F 1 b 3 Q 7 L C Z x d W 9 0 O + W d k O e d g O a I l u i A h e i 6 u u e d g O a X t u W A m S Z x d W 9 0 O y w m c X V v d D v n q 5 n n q 4 v n m o T m l 7 b l g J k m c X V v d D s s J n F 1 b 3 Q 7 5 p e p 5 p m o 5 Y i a 6 Y a S 5 5 q E 5 p e 2 5 Y C Z 7 7 y M 6 a u M 6 I K h 5 Y W z 6 I q C 5 5 q E 5 Y O 1 5 6 G s 5 6 i L 5 b q m J n F 1 b 3 Q 7 L C Z x d W 9 0 O + e Z v e W k q e W d k O e d g O O A g e i 6 u u e d g O a I l u i A h e S 8 k e a B r + S 7 p e W Q j u + 8 j O W F s + i K g u W D t e e h r O e o i + W 6 p i Z x d W 9 0 O y w m c X V v d D v k u I v m p b z m o q 8 m c X V v d D s s J n F 1 b 3 Q 7 5 L i K 5 q W 8 5 q K v J n F 1 b 3 Q 7 L C Z x d W 9 0 O + S 7 j u a k h e W t k O S 4 i u e r m e i 1 t + a d p e e a h O a X t u W A m S Z x d W 9 0 O y w m c X V v d D v n q 5 n n q 4 s m c X V v d D s s J n F 1 b 3 Q 7 5 b y v 6 I W w J n F 1 b 3 Q 7 L C Z x d W 9 0 O + W 5 s + W c s O i h j O i 1 s C Z x d W 9 0 O y w m c X V v d D v k u I r k u I v m s b 3 o v a Y m c X V v d D s s J n F 1 b 3 Q 7 6 L S t 5 4 m p 6 Y C b 6 K G X J n F 1 b 3 Q 7 L C Z x d W 9 0 O + e p v + i E s e m e i + i i n C Z x d W 9 0 O y w m c X V v d D v o t b f l u o o g J n F 1 b 3 Q 7 L C Z x d W 9 0 O + S 4 i u W 6 i u i 6 u u S 4 i y Z x d W 9 0 O y w m c X V v d D v l u b L m r 5 T o v o P p h 4 3 n m o T l r r b l i q E m c X V v d D s s J n F 1 b 3 Q 7 5 b m y 5 q + U 6 L 6 D 6 L 2 7 5 5 q E 5 a 6 2 5 Y q h J n F 1 b 3 Q 7 L C Z x d W 9 0 O + i G n e W F s + i K g i B X T 0 1 B Q y A m c X V v d D s s J n F 1 b 3 Q 7 5 5 a 8 5 5 e b J n F 1 b 3 Q 7 L C Z x d W 9 0 O + S 4 j e W u i e W u m u W 6 p i Z x d W 9 0 O y w m c X V v d D v p l 6 3 p l I H m h J 8 m c X V v d D s s J n F 1 b 3 Q 7 6 I K / 6 I O A 5 b q m J n F 1 b 3 Q 7 L C Z x d W 9 0 O + a U r + a M g e e J q S Z x d W 9 0 O y w m c X V v d D v o t 5 v o o Y w m c X V v d D s s J n F 1 b 3 Q 7 5 L i K 5 q W 8 5 q K v X G 4 m c X V v d D s s J n F 1 b 3 Q 7 5 L i L 6 L m y J n F 1 b 3 Q 7 L C Z x d W 9 0 O 0 x 5 c 2 h v b G 3 o h p 3 l h b P o i o L o r 4 T l i I b o o a g m c X V v d D s s J n F 1 b 3 Q 7 6 Z 2 i 6 I m y J n F 1 b 3 Q 7 L C Z x d W 9 0 O + W 9 o u S 9 k y Z x d W 9 0 O y w m c X V v d D v l o 7 D p n 7 M m c X V v d D s s J n F 1 b 3 Q 7 5 L i 7 6 K + J J n F 1 b 3 Q 7 L C Z x d W 9 0 O + e X h e W P s i Z x d W 9 0 O y w m c X V v d D v k u q f n l J 8 v 5 Y q g 6 Y e N 5 5 e H 5 4 q 2 6 K + x 5 Z u g J n F 1 b 3 Q 7 L C Z x d W 9 0 O + e 8 k + i n o + e X h + e K t u a W u e W 8 j y Z x d W 9 0 O y w m c X V v d D v m m 7 7 m n I 3 o j a / m l Y j k u I 7 k u I 3 m l Y g m c X V v d D s s J n F 1 b 3 Q 7 6 I i M 5 L 2 T J n F 1 b 3 Q 7 L C Z x d W 9 0 O + i I j O i 0 q C Z x d W 9 0 O y w m c X V v d D v o i I z o i 5 Q m c X V v d D s s J n F 1 b 3 Q 7 6 I S J J n F 1 b 3 Q 7 L C Z x d W 9 0 O + W P o + a 4 t O m l r u a w t C Z x d W 9 0 O y w m c X V v d D v l j 6 P l k b M m c X V v d D s s J n F 1 b 3 Q 7 5 Y G P 6 a O f 6 a O f 5 4 m p J n F 1 b 3 Q 7 L C Z x d W 9 0 O + e 6 s y Z x d W 9 0 O y w m c X V v d D v l r 5 A m c X V v d D s s J n F 1 b 3 Q 7 5 o O F 5 b + X J n F 1 b 3 Q 7 L C Z x d W 9 0 O + W k p + S + v y Z x d W 9 0 O y w m c X V v d D v l s I / k v r 8 m c X V v d D s s J n F 1 b 3 Q 7 6 I a d 5 Y W z 6 I q C 5 5 a 8 5 5 e b I C Z x d W 9 0 O y w m c X V v d D v n l r z n l 5 v l h b P o i o L k u K r m l b A m c X V v d D s s J n F 1 b 3 Q 7 5 5 e b 5 a S E 5 Z u 6 5 a 6 a J n F 1 b 3 Q 7 L C Z x d W 9 0 O + i G n e W F s + i K g u e W v O e X m + a A p + i 0 q C Z x d W 9 0 O y w m c X V v d D v o h p 3 l h b P o i o L o g q T m u K k m c X V v d D s s J n F 1 b 3 Q 7 5 5 a 8 5 5 e b 5 Y W z 6 I q C 5 5 q u 6 I K k 6 a K c 6 I m y J n F 1 b 3 Q 7 L C Z x d W 9 0 O + i G n e W F s + i K g u i C v + i D g C A m c X V v d D s s J n F 1 b 3 Q 7 M e i 9 u + W 6 p j L k u K 3 l u q Y z 6 Y e N 5 b q m J n F 1 b 3 Q 7 L C Z x d W 9 0 O + W F s + i K g u W x i O S 8 u O S 4 j e W I q S Z x d W 9 0 O y w m c X V v d D v l h b P o i o L l g 7 X n o a w m c X V v d D s s J n F 1 b 3 Q 7 5 Y W z 6 I q C 5 p m o 5 Y O 1 J n F 1 b 3 Q 7 L C Z x d W 9 0 O z H o v b v l u q b m m a j o t b c x 5 b C P 5 p e 2 5 Y a F 5 Y O 1 5 6 G s 5 7 y T 6 K e j M u S 4 r e W 6 p u a Z q O i 1 t z E t N O W w j + a X t u W G h e W D t e e h r O e 8 k + i n o z P p h 4 3 l u q b m m a j o t b c 0 5 b C P 5 p e 2 5 L u l 5 L i K 5 Y O 1 5 6 G s 5 7 y T 6 K e j J n F 1 b 3 Q 7 L C Z x d W 9 0 O + a Z q O W D t e a X t u m X t C Z x d W 9 0 O y w m c X V v d D v l h b P o i o L p h 4 3 n n Y A m c X V v d D s s J n F 1 b 3 Q 7 5 r S 7 5 Y q o 5 Y + X 6 Z m Q I C Z x d W 9 0 O y w m c X V v d D s x S U n n u q c y S U l J 5 7 q n M 0 l W J n F 1 b 3 Q 7 L C Z x d W 9 0 O + i C o u S 9 k + W b s O m H j S Z x d W 9 0 O y w m c X V v d D s x 6 L 2 7 5 b q m O u i H q u i n i e W b m + i C o u W S j C j m i J Y p 6 L q v 5 L 2 T 6 a K d 5 a S W 5 5 q E 6 L S f 6 Y e N 5 o S f 7 7 y M 5 p e g 5 p 2 f 5 7 y a 5 o S f 7 7 y M 5 r S 7 5 Y q o 6 Y e P 5 Z u g 5 q 2 k 5 Y e P 5 b C R X H U w M D N j M S 8 z 4 4 C C M u S 4 r e W 6 p j r o h 6 r o p 4 n l m 5 v o g q L l k o w o 5 o i W K e i 6 r + S 9 k + m i n e W k l u e a h O i 0 n + m H j e a E n + + 8 j O a c i e a d n + e 8 m u a E n + + 8 j O a 0 u + W K q O m H j + W b o O a t p O W H j + W w k T E v M y Z x d W 9 0 O y w m c X V v d D v l h b P o i o L n l 4 f n i r b l i q D p h 4 3 l m 6 D n t K A x 6 Z i 0 6 Z u o 5 a S p 5 Y q g 6 Y e N M u m B h + W v k u W K o O m H j T P l p J z p l 7 T l i q D p h 4 0 0 5 Y W 2 5 L u W I C Z x d W 9 0 O y w m c X V v d D v l h b P o i o L n l 4 f n i r b n v J P o p 6 P l m 6 D n t K A m c X V v d D s s J n F 1 b 3 Q 7 6 I a d 5 Y W z 6 I q C 5 5 e H 5 4 q 2 M e W F s + i K g u m F u O i D g D L l h b P o i o L p h b j m p Z o z 5 Y W z 6 I q C 6 b q 7 5 p y o N O W F s + i K g u W O i + e X m z X l h b P o i o L n l b j l v a I 2 5 Y W z 6 I q C 5 6 e v 5 r a y J n F 1 b 3 Q 7 L C Z x d W 9 0 O + W x g O m D q O e V j + W v k i A m c X V v d D s s J n F 1 b 3 Q 7 5 5 q u 5 L i L 5 7 u T 6 I q C I C Z x d W 9 0 O y w m c X V v d D v l p I f m s 6 g g 5 L i q J n F 1 b 3 Q 7 L C Z x d W 9 0 O + e a r u i C p O m 6 u + a c q O a E n y Z x d W 9 0 O y w m c X V v d D v l r 5 L n g 6 3 m g 4 X l h r U o 5 Z C r 5 Y + R 5 5 S f 6 a K R 5 4 6 H 6 K + E 5 L y w K T H m l 6 A y 5 p y J I C Z x d W 9 0 O y w m c X V v d D s x 5 o G 2 6 a O O M u a B t u W v k j P n l Y / l r 5 I 0 6 L q r 5 4 O t 5 L i N 5 o m s N e W P k e e D r S Z x d W 9 0 O y w m c X V v d D s x 5 Y G 2 5 b C U M u a c i e a X t j P n u 4 / l u L g m c X V v d D s s J n F 1 b 3 Q 7 5 r G X 5 Y e 6 5 o O F 5 Y a 1 M e a t o + W 4 u D L m s Z f l h 7 r k u I 3 n l Y U z 5 r G X 5 Y e 6 6 b u P 6 I W 7 N O W F t u S 7 l u a X o O a x l y / o h 6 r m s Z c v 5 5 u X 5 r G X L + a I m O a x l y / l s Y D p g 6 j l h 7 r m s Z c m c X V v d D s s J n F 1 b 3 Q 7 5 a S 0 6 Y e N 5 a a C 6 K O 5 I D H m l 6 A y 5 Y G 2 5 b C U M + a c i e a X t j P n u 4 / l u L g m c X V v d D s s J n F 1 b 3 Q 7 5 a S 0 5 p m V I D H m l 6 A y 5 Y G 2 5 b C U M + a c i e a X t j T n u 4 / l u L g m c X V v d D s s J n F 1 b 3 Q 7 5 a S 0 5 5 e b 5 Y W o L + W J j e m i n S / k v q f l p L Q v 5 Z C O 5 a S 0 6 L + e 6 a G 5 L + W 3 h e m h t i A x 5 p e g M u W B t u W w l D P m n I n m l 7 Y 0 5 7 u P 5 b i 4 J n F 1 b 3 Q 7 L C Z x d W 9 0 O + i C o u S 9 k + e X h + e K t i A x 5 p e g M u a c i S A m c X V v d D s s J n F 1 b 3 Q 7 M e i C o u W G t z L o g q L k v Z P p h b j n l 5 s z 6 I K i 5 L 2 T 5 r W u 6 I K / N O i F s O i G n e m F u O i 9 r z X o g o z o g o n o k I 7 n v K k m c X V v d D s s J n F 1 b 3 Q 7 5 a S n 5 L 6 / I D H k v r / n p 5 g y 5 a S n 5 L 6 / 5 b m y M + W k p + S + v + a s o e a V s O W i n u W k m i h c d T A w M 2 U z 5 q y h L + W k q S k 0 5 a S n 5 L 6 / 5 L i N 5 o i Q 5 b 2 i N e W k p + S + v + m 7 j + i F u z b m r a P l u L g 3 5 Y W 2 5 L u W J n F 1 b 3 Q 7 L C Z x d W 9 0 O + W w j + S + v + m 7 h C j p m a T l p J b m m a j l s L 8 p I D H m l 6 A y 6 L 6 D 5 q 2 j 5 b i 4 5 Y G P 6 b u E M + m 7 h D T m t 7 H p u 4 Q m c X V v d D s s J n F 1 b 3 Q 7 5 b C P 5 L 6 / 5 r i F 6 Z W / I D H m l 6 A y 5 p y J J n F 1 b 3 Q 7 L C Z x d W 9 0 O + W P o + W R s + W 8 g u W 4 u C A x 5 p e g M u a c i S Z x d W 9 0 O y w m c X V v d D s x 5 Y + j 6 b u P 6 I W 7 M u W P o + a 3 o T P l j 6 P o i 6 Y 0 5 Y + j 5 b m y N e W F t u S 7 l i Z x d W 9 0 O y w m c X V v d D s x M e W P o + a 4 t C / p p a 7 m s L Q o 5 Z C r 5 Y + R 5 5 S f 6 a K R 5 4 6 H 6 K + E 5 L y w K S A x 5 p e g M u a c i S Z x d W 9 0 O y w m c X V v d D s x 5 Y + j 5 r i 0 5 a S a 6 a W u M u W P o + a 4 t O S 9 h u S 4 j e a s s u m l r i Z x d W 9 0 O y w m c X V v d D s x 5 Y G 2 5 b C U M u a c i e a X t j P n u 4 / l u L g y J n F 1 b 3 Q 7 L C Z x d W 9 0 O z E y 6 a O f 5 q y y I D H n u r P l s J E y 5 q 2 j 5 b i 4 M + W F t u S 7 l i Z x d W 9 0 O y w m c X V v d D s x M + a B t u W / g y A x 5 p e g M u a c i S A m c X V v d D s s J n F 1 b 3 Q 7 M T T o g 7 j o h b n p g 6 j n l 4 f n i r Y g M e a t o + W 4 u D L o h b n m u 6 E z 6 I W 5 6 I O A J n F 1 b 3 Q 7 L C Z x d W 9 0 O + e d o e e c o C A x 5 5 y g 5 b e u M u e c o O W P r y Z x d W 9 0 O y w m c X V v d D v l v 4 P n g 6 Y g M e a X o D L l g b b l s J Q z 5 p y J 5 p e 2 N O e 7 j + W 4 u C Z x d W 9 0 O y w m c X V v d D v l h b b k u 5 b n l 4 f n i r Y g M e W A p u a A o O S 5 j + W K m z L n p Z 7 n l r I z 5 b C R 5 r C U N O a H k u i o g D X l k r 3 n l 5 s 2 5 Y W 2 5 L u W I C Z x d W 9 0 O y w m c X V v d D v o i I z k v Z P o g 5 b l p K c x 5 p e g M u a c i S Z x d W 9 0 O y w m c X V v d D v o i I z o t K g x 6 I i M 6 L S o 5 r e h M u i I j O i 0 q O e 6 o i j l k K v o i I z l s J b n u q I p M + i I j O i 0 q O a 3 o e e 6 o j T o i I z o t K j m m p c 1 6 I i M 5 p q X 5 7 q i N u i I j O i 0 q O a 3 o e a a l z f o i I z m n I n n m I D m l p E 4 5 Y W 2 5 L u W J n F 1 b 3 Q 7 L C Z x d W 9 0 O + i I j O i L l D H o i 5 T n m b 0 y 6 I u U 6 b u E M + i L l O i F u z T o i 5 T l j p o o 5 Z C r 5 L i t 5 Z C O 6 Y O o 5 Y 6 a K T X o i 5 T n m b 3 o h b s 2 6 I u U 6 b u E 6 I W 7 N + i L l O e Z v e W O m j j o i 5 T p u 4 T l j p o 5 6 I u U 5 5 m 9 5 r u R M T D o i 5 T m s L T m u 5 E x M e W w k e i L l D E y 6 I u U 6 J a E 5 5 m 9 M T P l h b b k u 5 Y m c X V v d D s s J n F 1 b 3 Q 7 6 I S J M e i E i e a / o e e 8 k z L o h I n l v K b n t K c z 6 I S J 5 r K J 5 7 y T N O i E i e a / o e a V s D X o h I n m u 5 H m l b A 2 6 I S J 5 r u R N + i E i e a y i e a 2 q T j o h I n m s o n n u 4 b m l 6 D l i p s 5 6 I S J 5 7 u G 5 b y x M T D l h b b k u 5 Y m c X V v d D s s J n F 1 b 3 Q 7 6 K + K 5 p a t M e W v k u a 5 v + e X u e m Y u + i v g T L m u b / n g 6 3 n l 7 n p m L v o r 4 E z 5 r C U 5 r u e 6 K G A 5 5 i A 6 K + B N O i C n e i C v u S 6 j + i Z m u i v g T X m s J T o o Y D o m Z r l v L H o r 4 E 2 5 Y W 2 5 L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a b t O a U u e e a h O e x u + W e i y 5 7 5 a e T 5 Z C N L D B 9 J n F 1 b 3 Q 7 L C Z x d W 9 0 O 1 N l Y 3 R p b 2 4 x L + i h q D E v 5 p u 0 5 p S 5 5 5 q E 5 7 G 7 5 Z 6 L L n v m g K f l i K s s M X 0 m c X V v d D s s J n F 1 b 3 Q 7 U 2 V j d G l v b j E v 6 K G o M S / m m 7 T m l L n n m o T n s b v l n o s u e + W 5 t O m + h C w y f S Z x d W 9 0 O y w m c X V v d D t T Z W N 0 a W 9 u M S / o o a g x L + a b t O a U u e e a h O e x u + W e i y 5 7 5 r C R 5 p e P L D N 9 J n F 1 b 3 Q 7 L C Z x d W 9 0 O 1 N l Y 3 R p b 2 4 x L + i h q D E v 5 p u 0 5 p S 5 5 5 q E 5 7 G 7 5 Z 6 L L n v l q Z r l p 7 v m g 4 X l h r U s N H 0 m c X V v d D s s J n F 1 b 3 Q 7 U 2 V j d G l v b j E v 6 K G o M S / m m 7 T m l L n n m o T n s b v l n o s u e + a J i + a c u u W P t y w 1 f S Z x d W 9 0 O y w m c X V v d D t T Z W N 0 a W 9 u M S / o o a g x L + a b t O a U u e e a h O e x u + W e i y 5 7 6 L q r 6 a u Y L D Z 9 J n F 1 b 3 Q 7 L C Z x d W 9 0 O 1 N l Y 3 R p b 2 4 x L + i h q D E v 5 p u 0 5 p S 5 5 5 q E 5 7 G 7 5 Z 6 L L n v k v Z P p h 4 0 s N 3 0 m c X V v d D s s J n F 1 b 3 Q 7 U 2 V j d G l v b j E v 6 K G o M S / m m 7 T m l L n n m o T n s b v l n o s u e 0 J N S S w 4 f S Z x d W 9 0 O y w m c X V v d D t T Z W N 0 a W 9 u M S / o o a g x L + a b t O a U u e e a h O e x u + W e i y 5 7 6 I W w 5 Z u 0 L D l 9 J n F 1 b 3 Q 7 L C Z x d W 9 0 O 1 N l Y 3 R p b 2 4 x L + i h q D E v 5 p u 0 5 p S 5 5 5 q E 5 7 G 7 5 Z 6 L L n v l j 5 H n l 4 X m l 7 b p l 7 Q s M T B 9 J n F 1 b 3 Q 7 L C Z x d W 9 0 O 1 N l Y 3 R p b 2 4 x L + i h q D E v 5 p u 0 5 p S 5 5 5 q E 5 7 G 7 5 Z 6 L L n v p p p b o r 4 r m l 7 b p l 7 Q s M T F 9 J n F 1 b 3 Q 7 L C Z x d W 9 0 O 1 N l Y 3 R p b 2 4 x L + i h q D E v 5 p u 0 5 p S 5 5 5 q E 5 7 G 7 5 Z 6 L L n v o h p 3 l h b P o i o L n l r z n l 5 v v v I z l j 5 f l r 5 L l j 4 r p m L T p m 6 j l p K n l i q D p h 4 0 s M T J 9 J n F 1 b 3 Q 7 L C Z x d W 9 0 O 1 N l Y 3 R p b 2 4 x L + i h q D E v 5 p u 0 5 p S 5 5 5 q E 5 7 G 7 5 Z 6 L L n v o h p 3 l h b P o i o L n u q L o g r / j g I H o g r / o g 4 A s M T N 9 J n F 1 b 3 Q 7 L C Z x d W 9 0 O 1 N l Y 3 R p b 2 4 x L + i h q D E v 5 p u 0 5 p S 5 5 5 q E 5 7 G 7 5 Z 6 L L n v o h p 3 l h b P o i o L l j 5 j l v a I s M T R 9 J n F 1 b 3 Q 7 L C Z x d W 9 0 O 1 N l Y 3 R p b 2 4 x L + i h q D E v 5 p u 0 5 p S 5 5 5 q E 5 7 G 7 5 Z 6 L L n v o h p 3 l h b P o i o L n r Y v o g o n o k I 7 n v K k s M T V 9 J n F 1 b 3 Q 7 L C Z x d W 9 0 O 1 N l Y 3 R p b 2 4 x L + i h q D E v 5 p u 0 5 p S 5 5 5 q E 5 7 G 7 5 Z 6 L L n v n l Y / l r 5 L o g q L l h r c s M T Z 9 J n F 1 b 3 Q 7 L C Z x d W 9 0 O 1 N l Y 3 R p b 2 4 x L + i h q D E v 5 p u 0 5 p S 5 5 5 q E 5 7 G 7 5 Z 6 L L n v o h p 3 l h b P o i o L l s Y j k v L j k u I 3 l i K k s M T d 9 J n F 1 b 3 Q 7 L C Z x d W 9 0 O 1 N l Y 3 R p b 2 4 x L + i h q D E v 5 p u 0 5 p S 5 5 5 q E 5 7 G 7 5 Z 6 L L n v o h p 3 l h b P o i o L l g 7 X n o a w s M T h 9 J n F 1 b 3 Q 7 L C Z x d W 9 0 O 1 N l Y 3 R p b 2 4 x L + i h q D E v 5 p u 0 5 p S 5 5 5 q E 5 7 G 7 5 Z 6 L L n v l g K b m g K D k u Y / l i p v k u I 3 o g J D k u Y X o o Y w s M T l 9 J n F 1 b 3 Q 7 L C Z x d W 9 0 O 1 N l Y 3 R p b 2 4 x L + i h q D E v 5 p u 0 5 p S 5 5 5 q E 5 7 G 7 5 Z 6 L L n v o h p 3 l h b P o i o L p h b j n l 5 v k u I 3 p g I I s M j B 9 J n F 1 b 3 Q 7 L C Z x d W 9 0 O 1 N l Y 3 R p b 2 4 x L + i h q D E v 5 p u 0 5 p S 5 5 5 q E 5 7 G 7 5 Z 6 L L n v o h 6 r m s Z f n m 5 f m s Z c s M j F 9 J n F 1 b 3 Q 7 L C Z x d W 9 0 O 1 N l Y 3 R p b 2 4 x L + i h q D E v 5 p u 0 5 p S 5 5 5 q E 5 7 G 7 5 Z 6 L L n v l v 4 P m g r j m s J T n n 6 0 s M j J 9 J n F 1 b 3 Q 7 L C Z x d W 9 0 O 1 N l Y 3 R p b 2 4 x L + i h q D E v 5 p u 0 5 p S 5 5 5 q E 5 7 G 7 5 Z 6 L L n v l p L T m m Z X n m 6 7 n n K k s M j N 9 J n F 1 b 3 Q 7 L C Z x d W 9 0 O 1 N l Y 3 R p b 2 4 x L + i h q D E v 5 p u 0 5 p S 5 5 5 q E 5 7 G 7 5 Z 6 L L n v p n a L o i b L m m Y T n m b 0 s M j R 9 J n F 1 b 3 Q 7 L C Z x d W 9 0 O 1 N l Y 3 R p b 2 4 x L + i h q D E v 5 p u 0 5 p S 5 5 5 q E 5 7 G 7 5 Z 6 L L n v p n a L o r 5 X l s J H l j Y 4 s M j V 9 J n F 1 b 3 Q 7 L C Z x d W 9 0 O 1 N l Y 3 R p b 2 4 x L + i h q D E v 5 p u 0 5 p S 5 5 5 q E 5 7 G 7 5 Z 6 L L n v p n a L o i b L o k I 7 p u 4 Q s M j Z 9 J n F 1 b 3 Q 7 L C Z x d W 9 0 O 1 N l Y 3 R p b 2 4 x L + i h q D E v 5 p u 0 5 p S 5 5 5 q E 5 7 G 7 5 Z 6 L L n v o h I n n u 4 b v v I z m i J b l v L H m i J b m l b A s M j d 9 J n F 1 b 3 Q 7 L C Z x d W 9 0 O 1 N l Y 3 R p b 2 4 x L + i h q D E v 5 p u 0 5 p S 5 5 5 q E 5 7 G 7 5 Z 6 L L n v o i I z o t K j m t 6 H v v I z o i 5 T o l o T n m b 0 s M j h 9 J n F 1 b 3 Q 7 L C Z x d W 9 0 O 1 N l Y 3 R p b 2 4 x L + i h q D E v 5 p u 0 5 p S 5 5 5 q E 5 7 G 7 5 Z 6 L L n v k u K 3 l j L v o r 4 H l g J n n p 6 / l i I b o o a g s M j l 9 J n F 1 b 3 Q 7 L C Z x d W 9 0 O 1 N l Y 3 R p b 2 4 x L + i h q D E v 5 p u 0 5 p S 5 5 5 q E 5 7 G 7 5 Z 6 L L n t W Q V P o r 4 T l i I Y s M z B 9 J n F 1 b 3 Q 7 L C Z x d W 9 0 O 1 N l Y 3 R p b 2 4 x L + i h q D E v 5 p u 0 5 p S 5 5 5 q E 5 7 G 7 5 Z 6 L L n v l n K j l u b P l n L D o o Y z o t b D n m o T l g J k s M z F 9 J n F 1 b 3 Q 7 L C Z x d W 9 0 O 1 N l Y 3 R p b 2 4 x L + i h q D E v 5 p u 0 5 p S 5 5 5 q E 5 7 G 7 5 Z 6 L L n v k u I r k u I v m p b z m o q / n m o T m l 7 b l g J k s M z J 9 J n F 1 b 3 Q 7 L C Z x d W 9 0 O 1 N l Y 3 R p b 2 4 x L + i h q D E v 5 p u 0 5 p S 5 5 5 q E 5 7 G 7 5 Z 6 L L n v m m Z r k u I r l n K j l u o r k u I r n n a H o p 4 n n m o T m l 7 b l g J k s M z N 9 J n F 1 b 3 Q 7 L C Z x d W 9 0 O 1 N l Y 3 R p b 2 4 x L + i h q D E v 5 p u 0 5 p S 5 5 5 q E 5 7 G 7 5 Z 6 L L n v l n Z D n n Y D m i J b o g I X o u r r n n Y D m l 7 b l g J k s M z R 9 J n F 1 b 3 Q 7 L C Z x d W 9 0 O 1 N l Y 3 R p b 2 4 x L + i h q D E v 5 p u 0 5 p S 5 5 5 q E 5 7 G 7 5 Z 6 L L n v n q 5 n n q 4 v n m o T m l 7 b l g J k s M z V 9 J n F 1 b 3 Q 7 L C Z x d W 9 0 O 1 N l Y 3 R p b 2 4 x L + i h q D E v 5 p u 0 5 p S 5 5 5 q E 5 7 G 7 5 Z 6 L L n v m l 6 n m m a j l i J r p h p L n m o T m l 7 b l g J n v v I z p q 4 z o g q H l h b P o i o L n m o T l g 7 X n o a z n q I v l u q Y s M z Z 9 J n F 1 b 3 Q 7 L C Z x d W 9 0 O 1 N l Y 3 R p b 2 4 x L + i h q D E v 5 p u 0 5 p S 5 5 5 q E 5 7 G 7 5 Z 6 L L n v n m b 3 l p K n l n Z D n n Y D j g I H o u r r n n Y D m i J b o g I X k v J H m g a / k u 6 X l k I 7 v v I z l h b P o i o L l g 7 X n o a z n q I v l u q Y s M z d 9 J n F 1 b 3 Q 7 L C Z x d W 9 0 O 1 N l Y 3 R p b 2 4 x L + i h q D E v 5 p u 0 5 p S 5 5 5 q E 5 7 G 7 5 Z 6 L L n v k u I v m p b z m o q 8 s M z h 9 J n F 1 b 3 Q 7 L C Z x d W 9 0 O 1 N l Y 3 R p b 2 4 x L + i h q D E v 5 p u 0 5 p S 5 5 5 q E 5 7 G 7 5 Z 6 L L n v k u I r m p b z m o q 8 s M z l 9 J n F 1 b 3 Q 7 L C Z x d W 9 0 O 1 N l Y 3 R p b 2 4 x L + i h q D E v 5 p u 0 5 p S 5 5 5 q E 5 7 G 7 5 Z 6 L L n v k u 4 7 m p I X l r Z D k u I r n q 5 n o t b f m n a X n m o T m l 7 b l g J k s N D B 9 J n F 1 b 3 Q 7 L C Z x d W 9 0 O 1 N l Y 3 R p b 2 4 x L + i h q D E v 5 p u 0 5 p S 5 5 5 q E 5 7 G 7 5 Z 6 L L n v n q 5 n n q 4 s s N D F 9 J n F 1 b 3 Q 7 L C Z x d W 9 0 O 1 N l Y 3 R p b 2 4 x L + i h q D E v 5 p u 0 5 p S 5 5 5 q E 5 7 G 7 5 Z 6 L L n v l v K / o h b A s N D J 9 J n F 1 b 3 Q 7 L C Z x d W 9 0 O 1 N l Y 3 R p b 2 4 x L + i h q D E v 5 p u 0 5 p S 5 5 5 q E 5 7 G 7 5 Z 6 L L n v l u b P l n L D o o Y z o t b A s N D N 9 J n F 1 b 3 Q 7 L C Z x d W 9 0 O 1 N l Y 3 R p b 2 4 x L + i h q D E v 5 p u 0 5 p S 5 5 5 q E 5 7 G 7 5 Z 6 L L n v k u I r k u I v m s b 3 o v a Y s N D R 9 J n F 1 b 3 Q 7 L C Z x d W 9 0 O 1 N l Y 3 R p b 2 4 x L + i h q D E v 5 p u 0 5 p S 5 5 5 q E 5 7 G 7 5 Z 6 L L n v o t K 3 n i a n p g J v o o Z c s N D V 9 J n F 1 b 3 Q 7 L C Z x d W 9 0 O 1 N l Y 3 R p b 2 4 x L + i h q D E v 5 p u 0 5 p S 5 5 5 q E 5 7 G 7 5 Z 6 L L n v n q b / o h L H p n o v o o p w s N D Z 9 J n F 1 b 3 Q 7 L C Z x d W 9 0 O 1 N l Y 3 R p b 2 4 x L + i h q D E v 5 p u 0 5 p S 5 5 5 q E 5 7 G 7 5 Z 6 L L n v o t b f l u o o g L D Q 3 f S Z x d W 9 0 O y w m c X V v d D t T Z W N 0 a W 9 u M S / o o a g x L + a b t O a U u e e a h O e x u + W e i y 5 7 5 L i K 5 b q K 6 L q 6 5 L i L L D Q 4 f S Z x d W 9 0 O y w m c X V v d D t T Z W N 0 a W 9 u M S / o o a g x L + a b t O a U u e e a h O e x u + W e i y 5 7 5 b m y 5 q + U 6 L 6 D 6 Y e N 5 5 q E 5 a 6 2 5 Y q h L D Q 5 f S Z x d W 9 0 O y w m c X V v d D t T Z W N 0 a W 9 u M S / o o a g x L + a b t O a U u e e a h O e x u + W e i y 5 7 5 b m y 5 q + U 6 L 6 D 6 L 2 7 5 5 q E 5 a 6 2 5 Y q h L D U w f S Z x d W 9 0 O y w m c X V v d D t T Z W N 0 a W 9 u M S / o o a g x L + a b t O a U u e e a h O e x u + W e i y 5 7 6 I a d 5 Y W z 6 I q C I F d P T U F D I C w 1 M X 0 m c X V v d D s s J n F 1 b 3 Q 7 U 2 V j d G l v b j E v 6 K G o M S / m m 7 T m l L n n m o T n s b v l n o s u e + e W v O e X m y w 1 M n 0 m c X V v d D s s J n F 1 b 3 Q 7 U 2 V j d G l v b j E v 6 K G o M S / m m 7 T m l L n n m o T n s b v l n o s u e + S 4 j e W u i e W u m u W 6 p i w 1 M 3 0 m c X V v d D s s J n F 1 b 3 Q 7 U 2 V j d G l v b j E v 6 K G o M S / m m 7 T m l L n n m o T n s b v l n o s u e + m X r e m U g e a E n y w 1 N H 0 m c X V v d D s s J n F 1 b 3 Q 7 U 2 V j d G l v b j E v 6 K G o M S / m m 7 T m l L n n m o T n s b v l n o s u e + i C v + i D g O W 6 p i w 1 N X 0 m c X V v d D s s J n F 1 b 3 Q 7 U 2 V j d G l v b j E v 6 K G o M S / m m 7 T m l L n n m o T n s b v l n o s u e + a U r + a M g e e J q S w 1 N n 0 m c X V v d D s s J n F 1 b 3 Q 7 U 2 V j d G l v b j E v 6 K G o M S / m m 7 T m l L n n m o T n s b v l n o s u e + i 3 m + i h j C w 1 N 3 0 m c X V v d D s s J n F 1 b 3 Q 7 U 2 V j d G l v b j E v 6 K G o M S / m m 7 T m l L n n m o T n s b v l n o s u e + S 4 i u a l v O a i r 1 x u L D U 4 f S Z x d W 9 0 O y w m c X V v d D t T Z W N 0 a W 9 u M S / o o a g x L + a b t O a U u e e a h O e x u + W e i y 5 7 5 L i L 6 L m y L D U 5 f S Z x d W 9 0 O y w m c X V v d D t T Z W N 0 a W 9 u M S / o o a g x L + a b t O a U u e e a h O e x u + W e i y 5 7 T H l z a G 9 s b e i G n e W F s + i K g u i v h O W I h u i h q C w 2 M H 0 m c X V v d D s s J n F 1 b 3 Q 7 U 2 V j d G l v b j E v 6 K G o M S / m m 7 T m l L n n m o T n s b v l n o s u e + m d o u i J s i w 2 M X 0 m c X V v d D s s J n F 1 b 3 Q 7 U 2 V j d G l v b j E v 6 K G o M S / m m 7 T m l L n n m o T n s b v l n o s u e + W 9 o u S 9 k y w 2 M n 0 m c X V v d D s s J n F 1 b 3 Q 7 U 2 V j d G l v b j E v 6 K G o M S / m m 7 T m l L n n m o T n s b v l n o s u e + W j s O m f s y w 2 M 3 0 m c X V v d D s s J n F 1 b 3 Q 7 U 2 V j d G l v b j E v 6 K G o M S / m m 7 T m l L n n m o T n s b v l n o s u e + S 4 u + i v i S w 2 N H 0 m c X V v d D s s J n F 1 b 3 Q 7 U 2 V j d G l v b j E v 6 K G o M S / m m 7 T m l L n n m o T n s b v l n o s u e + e X h e W P s i w 2 N X 0 m c X V v d D s s J n F 1 b 3 Q 7 U 2 V j d G l v b j E v 6 K G o M S / m m 7 T m l L n n m o T n s b v l n o s u e + S 6 p + e U n y / l i q D p h 4 3 n l 4 f n i r b o r 7 H l m 6 A s N j Z 9 J n F 1 b 3 Q 7 L C Z x d W 9 0 O 1 N l Y 3 R p b 2 4 x L + i h q D E v 5 p u 0 5 p S 5 5 5 q E 5 7 G 7 5 Z 6 L L n v n v J P o p 6 P n l 4 f n i r b m l r n l v I 8 s N j d 9 J n F 1 b 3 Q 7 L C Z x d W 9 0 O 1 N l Y 3 R p b 2 4 x L + i h q D E v 5 p u 0 5 p S 5 5 5 q E 5 7 G 7 5 Z 6 L L n v m m 7 7 m n I 3 o j a / m l Y j k u I 7 k u I 3 m l Y g s N j h 9 J n F 1 b 3 Q 7 L C Z x d W 9 0 O 1 N l Y 3 R p b 2 4 x L + i h q D E v 5 p u 0 5 p S 5 5 5 q E 5 7 G 7 5 Z 6 L L n v o i I z k v Z M s N j l 9 J n F 1 b 3 Q 7 L C Z x d W 9 0 O 1 N l Y 3 R p b 2 4 x L + i h q D E v 5 p u 0 5 p S 5 5 5 q E 5 7 G 7 5 Z 6 L L n v o i I z o t K g s N z B 9 J n F 1 b 3 Q 7 L C Z x d W 9 0 O 1 N l Y 3 R p b 2 4 x L + i h q D E v 5 p u 0 5 p S 5 5 5 q E 5 7 G 7 5 Z 6 L L n v o i I z o i 5 Q s N z F 9 J n F 1 b 3 Q 7 L C Z x d W 9 0 O 1 N l Y 3 R p b 2 4 x L + i h q D E v 5 p u 0 5 p S 5 5 5 q E 5 7 G 7 5 Z 6 L L n v o h I k s N z J 9 J n F 1 b 3 Q 7 L C Z x d W 9 0 O 1 N l Y 3 R p b 2 4 x L + i h q D E v 5 p u 0 5 p S 5 5 5 q E 5 7 G 7 5 Z 6 L L n v l j 6 P m u L T p p a 7 m s L Q s N z N 9 J n F 1 b 3 Q 7 L C Z x d W 9 0 O 1 N l Y 3 R p b 2 4 x L + i h q D E v 5 p u 0 5 p S 5 5 5 q E 5 7 G 7 5 Z 6 L L n v l j 6 P l k b M s N z R 9 J n F 1 b 3 Q 7 L C Z x d W 9 0 O 1 N l Y 3 R p b 2 4 x L + i h q D E v 5 p u 0 5 p S 5 5 5 q E 5 7 G 7 5 Z 6 L L n v l g Y / p o 5 / p o 5 / n i a k s N z V 9 J n F 1 b 3 Q 7 L C Z x d W 9 0 O 1 N l Y 3 R p b 2 4 x L + i h q D E v 5 p u 0 5 p S 5 5 5 q E 5 7 G 7 5 Z 6 L L n v n u r M s N z Z 9 J n F 1 b 3 Q 7 L C Z x d W 9 0 O 1 N l Y 3 R p b 2 4 x L + i h q D E v 5 p u 0 5 p S 5 5 5 q E 5 7 G 7 5 Z 6 L L n v l r 5 A s N z d 9 J n F 1 b 3 Q 7 L C Z x d W 9 0 O 1 N l Y 3 R p b 2 4 x L + i h q D E v 5 p u 0 5 p S 5 5 5 q E 5 7 G 7 5 Z 6 L L n v m g 4 X l v 5 c s N z h 9 J n F 1 b 3 Q 7 L C Z x d W 9 0 O 1 N l Y 3 R p b 2 4 x L + i h q D E v 5 p u 0 5 p S 5 5 5 q E 5 7 G 7 5 Z 6 L L n v l p K f k v r 8 s N z l 9 J n F 1 b 3 Q 7 L C Z x d W 9 0 O 1 N l Y 3 R p b 2 4 x L + i h q D E v 5 p u 0 5 p S 5 5 5 q E 5 7 G 7 5 Z 6 L L n v l s I / k v r 8 s O D B 9 J n F 1 b 3 Q 7 L C Z x d W 9 0 O 1 N l Y 3 R p b 2 4 x L + i h q D E v 5 p u 0 5 p S 5 5 5 q E 5 7 G 7 5 Z 6 L L n v o h p 3 l h b P o i o L n l r z n l 5 s g L D g x f S Z x d W 9 0 O y w m c X V v d D t T Z W N 0 a W 9 u M S / o o a g x L + a b t O a U u e e a h O e x u + W e i y 5 7 5 5 a 8 5 5 e b 5 Y W z 6 I q C 5 L i q 5 p W w L D g y f S Z x d W 9 0 O y w m c X V v d D t T Z W N 0 a W 9 u M S / o o a g x L + a b t O a U u e e a h O e x u + W e i y 5 7 5 5 e b 5 a S E 5 Z u 6 5 a 6 a L D g z f S Z x d W 9 0 O y w m c X V v d D t T Z W N 0 a W 9 u M S / o o a g x L + a b t O a U u e e a h O e x u + W e i y 5 7 6 I a d 5 Y W z 6 I q C 5 5 a 8 5 5 e b 5 o C n 6 L S o L D g 0 f S Z x d W 9 0 O y w m c X V v d D t T Z W N 0 a W 9 u M S / o o a g x L + a b t O a U u e e a h O e x u + W e i y 5 7 6 I a d 5 Y W z 6 I q C 6 I K k 5 r i p L D g 1 f S Z x d W 9 0 O y w m c X V v d D t T Z W N 0 a W 9 u M S / o o a g x L + a b t O a U u e e a h O e x u + W e i y 5 7 5 5 a 8 5 5 e b 5 Y W z 6 I q C 5 5 q u 6 I K k 6 a K c 6 I m y L D g 2 f S Z x d W 9 0 O y w m c X V v d D t T Z W N 0 a W 9 u M S / o o a g x L + a b t O a U u e e a h O e x u + W e i y 5 7 6 I a d 5 Y W z 6 I q C 6 I K / 6 I O A I C w 4 N 3 0 m c X V v d D s s J n F 1 b 3 Q 7 U 2 V j d G l v b j E v 6 K G o M S / m m 7 T m l L n n m o T n s b v l n o s u e z H o v b v l u q Y y 5 L i t 5 b q m M + m H j e W 6 p i w 4 O H 0 m c X V v d D s s J n F 1 b 3 Q 7 U 2 V j d G l v b j E v 6 K G o M S / m m 7 T m l L n n m o T n s b v l n o s u e + W F s + i K g u W x i O S 8 u O S 4 j e W I q S w 4 O X 0 m c X V v d D s s J n F 1 b 3 Q 7 U 2 V j d G l v b j E v 6 K G o M S / m m 7 T m l L n n m o T n s b v l n o s u e + W F s + i K g u W D t e e h r C w 5 M H 0 m c X V v d D s s J n F 1 b 3 Q 7 U 2 V j d G l v b j E v 6 K G o M S / m m 7 T m l L n n m o T n s b v l n o s u e + W F s + i K g u a Z q O W D t S w 5 M X 0 m c X V v d D s s J n F 1 b 3 Q 7 U 2 V j d G l v b j E v 6 K G o M S / m m 7 T m l L n n m o T n s b v l n o s u e z H o v b v l u q b m m a j o t b c x 5 b C P 5 p e 2 5 Y a F 5 Y O 1 5 6 G s 5 7 y T 6 K e j M u S 4 r e W 6 p u a Z q O i 1 t z E t N O W w j + a X t u W G h e W D t e e h r O e 8 k + i n o z P p h 4 3 l u q b m m a j o t b c 0 5 b C P 5 p e 2 5 L u l 5 L i K 5 Y O 1 5 6 G s 5 7 y T 6 K e j L D k y f S Z x d W 9 0 O y w m c X V v d D t T Z W N 0 a W 9 u M S / o o a g x L + a b t O a U u e e a h O e x u + W e i y 5 7 5 p m o 5 Y O 1 5 p e 2 6 Z e 0 L D k z f S Z x d W 9 0 O y w m c X V v d D t T Z W N 0 a W 9 u M S / o o a g x L + a b t O a U u e e a h O e x u + W e i y 5 7 5 Y W z 6 I q C 6 Y e N 5 5 2 A L D k 0 f S Z x d W 9 0 O y w m c X V v d D t T Z W N 0 a W 9 u M S / o o a g x L + a b t O a U u e e a h O e x u + W e i y 5 7 5 r S 7 5 Y q o 5 Y + X 6 Z m Q I C w 5 N X 0 m c X V v d D s s J n F 1 b 3 Q 7 U 2 V j d G l v b j E v 6 K G o M S / m m 7 T m l L n n m o T n s b v l n o s u e z F J S e e 6 p z J J S U n n u q c z S V Y s O T Z 9 J n F 1 b 3 Q 7 L C Z x d W 9 0 O 1 N l Y 3 R p b 2 4 x L + i h q D E v 5 p u 0 5 p S 5 5 5 q E 5 7 G 7 5 Z 6 L L n v o g q L k v Z P l m 7 D p h 4 0 s O T d 9 J n F 1 b 3 Q 7 L C Z x d W 9 0 O 1 N l Y 3 R p b 2 4 x L + i h q D E v 5 p u 0 5 p S 5 5 5 q E 5 7 G 7 5 Z 6 L L n s x 6 L 2 7 5 b q m O u i H q u i n i e W b m + i C o u W S j C j m i J Y p 6 L q v 5 L 2 T 6 a K d 5 a S W 5 5 q E 6 L S f 6 Y e N 5 o S f 7 7 y M 5 p e g 5 p 2 f 5 7 y a 5 o S f 7 7 y M 5 r S 7 5 Y q o 6 Y e P 5 Z u g 5 q 2 k 5 Y e P 5 b C R X H U w M D N j M S 8 z 4 4 C C M u S 4 r e W 6 p j r o h 6 r o p 4 n l m 5 v o g q L l k o w o 5 o i W K e i 6 r + S 9 k + m i n e W k l u e a h O i 0 n + m H j e a E n + + 8 j O a c i e a d n + e 8 m u a E n + + 8 j O a 0 u + W K q O m H j + W b o O a t p O W H j + W w k T E v M y w 5 O H 0 m c X V v d D s s J n F 1 b 3 Q 7 U 2 V j d G l v b j E v 6 K G o M S / m m 7 T m l L n n m o T n s b v l n o s u e + W F s + i K g u e X h + e K t u W K o O m H j e W b o O e 0 o D H p m L T p m 6 j l p K n l i q D p h 4 0 y 6 Y G H 5 a + S 5 Y q g 6 Y e N M + W k n O m X t O W K o O m H j T T l h b b k u 5 Y g L D k 5 f S Z x d W 9 0 O y w m c X V v d D t T Z W N 0 a W 9 u M S / o o a g x L + a b t O a U u e e a h O e x u + W e i y 5 7 5 Y W z 6 I q C 5 5 e H 5 4 q 2 5 7 y T 6 K e j 5 Z u g 5 7 S g L D E w M H 0 m c X V v d D s s J n F 1 b 3 Q 7 U 2 V j d G l v b j E v 6 K G o M S / m m 7 T m l L n n m o T n s b v l n o s u e + i G n e W F s + i K g u e X h + e K t j H l h b P o i o L p h b j o g 4 A y 5 Y W z 6 I q C 6 Y W 4 5 q W a M + W F s + i K g u m 6 u + a c q D T l h b P o i o L l j o v n l 5 s 1 5 Y W z 6 I q C 5 5 W 4 5 b 2 i N u W F s + i K g u e n r + a 2 s i w x M D F 9 J n F 1 b 3 Q 7 L C Z x d W 9 0 O 1 N l Y 3 R p b 2 4 x L + i h q D E v 5 p u 0 5 p S 5 5 5 q E 5 7 G 7 5 Z 6 L L n v l s Y D p g 6 j n l Y / l r 5 I g L D E w M n 0 m c X V v d D s s J n F 1 b 3 Q 7 U 2 V j d G l v b j E v 6 K G o M S / m m 7 T m l L n n m o T n s b v l n o s u e + e a r u S 4 i + e 7 k + i K g i A s M T A z f S Z x d W 9 0 O y w m c X V v d D t T Z W N 0 a W 9 u M S / o o a g x L + a b t O a U u e e a h O e x u + W e i y 5 7 5 a S H 5 r O o I O S 4 q i w x M D R 9 J n F 1 b 3 Q 7 L C Z x d W 9 0 O 1 N l Y 3 R p b 2 4 x L + i h q D E v 5 p u 0 5 p S 5 5 5 q E 5 7 G 7 5 Z 6 L L n v n m q 7 o g q T p u r v m n K j m h J 8 s M T A 1 f S Z x d W 9 0 O y w m c X V v d D t T Z W N 0 a W 9 u M S / o o a g x L + a b t O a U u e e a h O e x u + W e i y 5 7 5 a + S 5 4 O t 5 o O F 5 Y a 1 K O W Q q + W P k e e U n + m i k e e O h + i v h O S 8 s C k x 5 p e g M u a c i S A s M T A 2 f S Z x d W 9 0 O y w m c X V v d D t T Z W N 0 a W 9 u M S / o o a g x L + a b t O a U u e e a h O e x u + W e i y 5 7 M e a B t u m j j j L m g b b l r 5 I z 5 5 W P 5 a + S N O i 6 q + e D r e S 4 j e a J r D X l j 5 H n g 6 0 s M T A 3 f S Z x d W 9 0 O y w m c X V v d D t T Z W N 0 a W 9 u M S / o o a g x L + a b t O a U u e e a h O e x u + W e i y 5 7 M e W B t u W w l D L m n I n m l 7 Y z 5 7 u P 5 b i 4 L D E w O H 0 m c X V v d D s s J n F 1 b 3 Q 7 U 2 V j d G l v b j E v 6 K G o M S / m m 7 T m l L n n m o T n s b v l n o s u e + a x l + W H u u a D h e W G t T H m r a P l u L g y 5 r G X 5 Y e 6 5 L i N 5 5 W F M + a x l + W H u u m 7 j + i F u z T l h b b k u 5 b m l 6 D m s Z c v 6 I e q 5 r G X L + e b l + a x l y / m i J j m s Z c v 5 b G A 6 Y O o 5 Y e 6 5 r G X L D E w O X 0 m c X V v d D s s J n F 1 b 3 Q 7 U 2 V j d G l v b j E v 6 K G o M S / m m 7 T m l L n n m o T n s b v l n o s u e + W k t O m H j e W m g u i j u S A x 5 p e g M u W B t u W w l D P m n I n m l 7 Y z 5 7 u P 5 b i 4 L D E x M H 0 m c X V v d D s s J n F 1 b 3 Q 7 U 2 V j d G l v b j E v 6 K G o M S / m m 7 T m l L n n m o T n s b v l n o s u e + W k t O a Z l S A x 5 p e g M u W B t u W w l D P m n I n m l 7 Y 0 5 7 u P 5 b i 4 L D E x M X 0 m c X V v d D s s J n F 1 b 3 Q 7 U 2 V j d G l v b j E v 6 K G o M S / m m 7 T m l L n n m o T n s b v l n o s u e + W k t O e X m + W F q C / l i Y 3 p o p 0 v 5 L 6 n 5 a S 0 L + W Q j u W k t O i / n u m h u S / l t 4 X p o b Y g M e a X o D L l g b b l s J Q z 5 p y J 5 p e 2 N O e 7 j + W 4 u C w x M T J 9 J n F 1 b 3 Q 7 L C Z x d W 9 0 O 1 N l Y 3 R p b 2 4 x L + i h q D E v 5 p u 0 5 p S 5 5 5 q E 5 7 G 7 5 Z 6 L L n v o g q L k v Z P n l 4 f n i r Y g M e a X o D L m n I k g L D E x M 3 0 m c X V v d D s s J n F 1 b 3 Q 7 U 2 V j d G l v b j E v 6 K G o M S / m m 7 T m l L n n m o T n s b v l n o s u e z H o g q L l h r c y 6 I K i 5 L 2 T 6 Y W 4 5 5 e b M + i C o u S 9 k + a 1 r u i C v z T o h b D o h p 3 p h b j o v a 8 1 6 I K M 6 I K J 6 J C O 5 7 y p L D E x N H 0 m c X V v d D s s J n F 1 b 3 Q 7 U 2 V j d G l v b j E v 6 K G o M S / m m 7 T m l L n n m o T n s b v l n o s u e + W k p + S + v y A x 5 L 6 / 5 6 e Y M u W k p + S + v + W 5 s j P l p K f k v r / m r K H m l b D l o p 7 l p J o o X H U w M D N l M + a s o S / l p K k p N O W k p + S + v + S 4 j e a I k O W 9 o j X l p K f k v r / p u 4 / o h b s 2 5 q 2 j 5 b i 4 N + W F t u S 7 l i w x M T V 9 J n F 1 b 3 Q 7 L C Z x d W 9 0 O 1 N l Y 3 R p b 2 4 x L + i h q D E v 5 p u 0 5 p S 5 5 5 q E 5 7 G 7 5 Z 6 L L n v l s I / k v r / p u 4 Q o 6 Z m k 5 a S W 5 p m o 5 b C / K S A x 5 p e g M u i + g + a t o + W 4 u O W B j + m 7 h D P p u 4 Q 0 5 r e x 6 b u E L D E x N n 0 m c X V v d D s s J n F 1 b 3 Q 7 U 2 V j d G l v b j E v 6 K G o M S / m m 7 T m l L n n m o T n s b v l n o s u e + W w j + S + v + a 4 h e m V v y A x 5 p e g M u a c i S w x M T d 9 J n F 1 b 3 Q 7 L C Z x d W 9 0 O 1 N l Y 3 R p b 2 4 x L + i h q D E v 5 p u 0 5 p S 5 5 5 q E 5 7 G 7 5 Z 6 L L n v l j 6 P l k b P l v I L l u L g g M e a X o D L m n I k s M T E 4 f S Z x d W 9 0 O y w m c X V v d D t T Z W N 0 a W 9 u M S / o o a g x L + a b t O a U u e e a h O e x u + W e i y 5 7 M e W P o + m 7 j + i F u z L l j 6 P m t 6 E z 5 Y + j 6 I u m N O W P o + W 5 s j X l h b b k u 5 Y s M T E 5 f S Z x d W 9 0 O y w m c X V v d D t T Z W N 0 a W 9 u M S / o o a g x L + a b t O a U u e e a h O e x u + W e i y 5 7 M T H l j 6 P m u L Q v 6 a W u 5 r C 0 K O W Q q + W P k e e U n + m i k e e O h + i v h O S 8 s C k g M e a X o D L m n I k s M T I w f S Z x d W 9 0 O y w m c X V v d D t T Z W N 0 a W 9 u M S / o o a g x L + a b t O a U u e e a h O e x u + W e i y 5 7 M e W P o + a 4 t O W k m u m l r j L l j 6 P m u L T k v Y b k u I 3 m r L L p p a 4 s M T I x f S Z x d W 9 0 O y w m c X V v d D t T Z W N 0 a W 9 u M S / o o a g x L + a b t O a U u e e a h O e x u + W e i y 5 7 M e W B t u W w l D L m n I n m l 7 Y z 5 7 u P 5 b i 4 M i w x M j J 9 J n F 1 b 3 Q 7 L C Z x d W 9 0 O 1 N l Y 3 R p b 2 4 x L + i h q D E v 5 p u 0 5 p S 5 5 5 q E 5 7 G 7 5 Z 6 L L n s x M u m j n + a s s i A x 5 7 q z 5 b C R M u a t o + W 4 u D P l h b b k u 5 Y s M T I z f S Z x d W 9 0 O y w m c X V v d D t T Z W N 0 a W 9 u M S / o o a g x L + a b t O a U u e e a h O e x u + W e i y 5 7 M T P m g b b l v 4 M g M e a X o D L m n I k g L D E y N H 0 m c X V v d D s s J n F 1 b 3 Q 7 U 2 V j d G l v b j E v 6 K G o M S / m m 7 T m l L n n m o T n s b v l n o s u e z E 0 6 I O 4 6 I W 5 6 Y O o 5 5 e H 5 4 q 2 I D H m r a P l u L g y 6 I W 5 5 r u h M + i F u e i D g C w x M j V 9 J n F 1 b 3 Q 7 L C Z x d W 9 0 O 1 N l Y 3 R p b 2 4 x L + i h q D E v 5 p u 0 5 p S 5 5 5 q E 5 7 G 7 5 Z 6 L L n v n n a H n n K A g M e e c o O W 3 r j L n n K D l j 6 8 s M T I 2 f S Z x d W 9 0 O y w m c X V v d D t T Z W N 0 a W 9 u M S / o o a g x L + a b t O a U u e e a h O e x u + W e i y 5 7 5 b + D 5 4 O m I D H m l 6 A y 5 Y G 2 5 b C U M + a c i e a X t j T n u 4 / l u L g s M T I 3 f S Z x d W 9 0 O y w m c X V v d D t T Z W N 0 a W 9 u M S / o o a g x L + a b t O a U u e e a h O e x u + W e i y 5 7 5 Y W 2 5 L u W 5 5 e H 5 4 q 2 I D H l g K b m g K D k u Y / l i p s y 5 6 W e 5 5 a y M + W w k e a w l D T m h 5 L o q I A 1 5 Z K 9 5 5 e b N u W F t u S 7 l i A s M T I 4 f S Z x d W 9 0 O y w m c X V v d D t T Z W N 0 a W 9 u M S / o o a g x L + a b t O a U u e e a h O e x u + W e i y 5 7 6 I i M 5 L 2 T 6 I O W 5 a S n M e a X o D L m n I k s M T I 5 f S Z x d W 9 0 O y w m c X V v d D t T Z W N 0 a W 9 u M S / o o a g x L + a b t O a U u e e a h O e x u + W e i y 5 7 6 I i M 6 L S o M e i I j O i 0 q O a 3 o T L o i I z o t K j n u q I o 5 Z C r 6 I i M 5 b C W 5 7 q i K T P o i I z o t K j m t 6 H n u q I 0 6 I i M 6 L S o 5 p q X N e i I j O a a l + e 6 o j b o i I z o t K j m t 6 H m m p c 3 6 I i M 5 p y J 5 5 i A 5 p a R O O W F t u S 7 l i w x M z B 9 J n F 1 b 3 Q 7 L C Z x d W 9 0 O 1 N l Y 3 R p b 2 4 x L + i h q D E v 5 p u 0 5 p S 5 5 5 q E 5 7 G 7 5 Z 6 L L n v o i I z o i 5 Q x 6 I u U 5 5 m 9 M u i L l O m 7 h D P o i 5 T o h b s 0 6 I u U 5 Y 6 a K O W Q q + S 4 r e W Q j u m D q O W O m i k 1 6 I u U 5 5 m 9 6 I W 7 N u i L l O m 7 h O i F u z f o i 5 T n m b 3 l j p o 4 6 I u U 6 b u E 5 Y 6 a O e i L l O e Z v e a 7 k T E w 6 I u U 5 r C 0 5 r u R M T H l s J H o i 5 Q x M u i L l O i W h O e Z v T E z 5 Y W 2 5 L u W L D E z M X 0 m c X V v d D s s J n F 1 b 3 Q 7 U 2 V j d G l v b j E v 6 K G o M S / m m 7 T m l L n n m o T n s b v l n o s u e + i E i T H o h I n m v 6 H n v J M y 6 I S J 5 b y m 5 7 S n M + i E i e a y i e e 8 k z T o h I n m v 6 H m l b A 1 6 I S J 5 r u R 5 p W w N u i E i e a 7 k T f o h I n m s o n m t q k 4 6 I S J 5 r K J 5 7 u G 5 p e g 5 Y q b O e i E i e e 7 h u W 8 s T E w 5 Y W 2 5 L u W L D E z M n 0 m c X V v d D s s J n F 1 b 3 Q 7 U 2 V j d G l v b j E v 6 K G o M S / m m 7 T m l L n n m o T n s b v l n o s u e + i v i u a W r T H l r 5 L m u b / n l 7 n p m L v o r 4 E y 5 r m / 5 4 O t 5 5 e 5 6 Z i 7 6 K + B M + a w l O a 7 n u i h g O e Y g O i v g T T o g p 3 o g r 7 k u o / o m Z r o r 4 E 1 5 r C U 6 K G A 6 J m a 5 b y x 6 K + B N u W F t u S 7 l i w x M z N 9 J n F 1 b 3 Q 7 X S w m c X V v d D t D b 2 x 1 b W 5 D b 3 V u d C Z x d W 9 0 O z o x M z Q s J n F 1 b 3 Q 7 S 2 V 5 Q 2 9 s d W 1 u T m F t Z X M m c X V v d D s 6 W 1 0 s J n F 1 b 3 Q 7 Q 2 9 s d W 1 u S W R l b n R p d G l l c y Z x d W 9 0 O z p b J n F 1 b 3 Q 7 U 2 V j d G l v b j E v 6 K G o M S / m m 7 T m l L n n m o T n s b v l n o s u e + W n k + W Q j S w w f S Z x d W 9 0 O y w m c X V v d D t T Z W N 0 a W 9 u M S / o o a g x L + a b t O a U u e e a h O e x u + W e i y 5 7 5 o C n 5 Y i r L D F 9 J n F 1 b 3 Q 7 L C Z x d W 9 0 O 1 N l Y 3 R p b 2 4 x L + i h q D E v 5 p u 0 5 p S 5 5 5 q E 5 7 G 7 5 Z 6 L L n v l u b T p v o Q s M n 0 m c X V v d D s s J n F 1 b 3 Q 7 U 2 V j d G l v b j E v 6 K G o M S / m m 7 T m l L n n m o T n s b v l n o s u e + a w k e a X j y w z f S Z x d W 9 0 O y w m c X V v d D t T Z W N 0 a W 9 u M S / o o a g x L + a b t O a U u e e a h O e x u + W e i y 5 7 5 a m a 5 a e 7 5 o O F 5 Y a 1 L D R 9 J n F 1 b 3 Q 7 L C Z x d W 9 0 O 1 N l Y 3 R p b 2 4 x L + i h q D E v 5 p u 0 5 p S 5 5 5 q E 5 7 G 7 5 Z 6 L L n v m i Y v m n L r l j 7 c s N X 0 m c X V v d D s s J n F 1 b 3 Q 7 U 2 V j d G l v b j E v 6 K G o M S / m m 7 T m l L n n m o T n s b v l n o s u e + i 6 q + m r m C w 2 f S Z x d W 9 0 O y w m c X V v d D t T Z W N 0 a W 9 u M S / o o a g x L + a b t O a U u e e a h O e x u + W e i y 5 7 5 L 2 T 6 Y e N L D d 9 J n F 1 b 3 Q 7 L C Z x d W 9 0 O 1 N l Y 3 R p b 2 4 x L + i h q D E v 5 p u 0 5 p S 5 5 5 q E 5 7 G 7 5 Z 6 L L n t C T U k s O H 0 m c X V v d D s s J n F 1 b 3 Q 7 U 2 V j d G l v b j E v 6 K G o M S / m m 7 T m l L n n m o T n s b v l n o s u e + i F s O W b t C w 5 f S Z x d W 9 0 O y w m c X V v d D t T Z W N 0 a W 9 u M S / o o a g x L + a b t O a U u e e a h O e x u + W e i y 5 7 5 Y + R 5 5 e F 5 p e 2 6 Z e 0 L D E w f S Z x d W 9 0 O y w m c X V v d D t T Z W N 0 a W 9 u M S / o o a g x L + a b t O a U u e e a h O e x u + W e i y 5 7 6 a a W 6 K + K 5 p e 2 6 Z e 0 L D E x f S Z x d W 9 0 O y w m c X V v d D t T Z W N 0 a W 9 u M S / o o a g x L + a b t O a U u e e a h O e x u + W e i y 5 7 6 I a d 5 Y W z 6 I q C 5 5 a 8 5 5 e b 7 7 y M 5 Y + X 5 a + S 5 Y + K 6 Z i 0 6 Z u o 5 a S p 5 Y q g 6 Y e N L D E y f S Z x d W 9 0 O y w m c X V v d D t T Z W N 0 a W 9 u M S / o o a g x L + a b t O a U u e e a h O e x u + W e i y 5 7 6 I a d 5 Y W z 6 I q C 5 7 q i 6 I K / 4 4 C B 6 I K / 6 I O A L D E z f S Z x d W 9 0 O y w m c X V v d D t T Z W N 0 a W 9 u M S / o o a g x L + a b t O a U u e e a h O e x u + W e i y 5 7 6 I a d 5 Y W z 6 I q C 5 Y + Y 5 b 2 i L D E 0 f S Z x d W 9 0 O y w m c X V v d D t T Z W N 0 a W 9 u M S / o o a g x L + a b t O a U u e e a h O e x u + W e i y 5 7 6 I a d 5 Y W z 6 I q C 5 6 2 L 6 I K J 6 J C O 5 7 y p L D E 1 f S Z x d W 9 0 O y w m c X V v d D t T Z W N 0 a W 9 u M S / o o a g x L + a b t O a U u e e a h O e x u + W e i y 5 7 5 5 W P 5 a + S 6 I K i 5 Y a 3 L D E 2 f S Z x d W 9 0 O y w m c X V v d D t T Z W N 0 a W 9 u M S / o o a g x L + a b t O a U u e e a h O e x u + W e i y 5 7 6 I a d 5 Y W z 6 I q C 5 b G I 5 L y 4 5 L i N 5 Y i p L D E 3 f S Z x d W 9 0 O y w m c X V v d D t T Z W N 0 a W 9 u M S / o o a g x L + a b t O a U u e e a h O e x u + W e i y 5 7 6 I a d 5 Y W z 6 I q C 5 Y O 1 5 6 G s L D E 4 f S Z x d W 9 0 O y w m c X V v d D t T Z W N 0 a W 9 u M S / o o a g x L + a b t O a U u e e a h O e x u + W e i y 5 7 5 Y C m 5 o C g 5 L m P 5 Y q b 5 L i N 6 I C Q 5 L m F 6 K G M L D E 5 f S Z x d W 9 0 O y w m c X V v d D t T Z W N 0 a W 9 u M S / o o a g x L + a b t O a U u e e a h O e x u + W e i y 5 7 6 I a d 5 Y W z 6 I q C 6 Y W 4 5 5 e b 5 L i N 6 Y C C L D I w f S Z x d W 9 0 O y w m c X V v d D t T Z W N 0 a W 9 u M S / o o a g x L + a b t O a U u e e a h O e x u + W e i y 5 7 6 I e q 5 r G X 5 5 u X 5 r G X L D I x f S Z x d W 9 0 O y w m c X V v d D t T Z W N 0 a W 9 u M S / o o a g x L + a b t O a U u e e a h O e x u + W e i y 5 7 5 b + D 5 o K 4 5 r C U 5 5 + t L D I y f S Z x d W 9 0 O y w m c X V v d D t T Z W N 0 a W 9 u M S / o o a g x L + a b t O a U u e e a h O e x u + W e i y 5 7 5 a S 0 5 p m V 5 5 u u 5 5 y p L D I z f S Z x d W 9 0 O y w m c X V v d D t T Z W N 0 a W 9 u M S / o o a g x L + a b t O a U u e e a h O e x u + W e i y 5 7 6 Z 2 i 6 I m y 5 p m E 5 5 m 9 L D I 0 f S Z x d W 9 0 O y w m c X V v d D t T Z W N 0 a W 9 u M S / o o a g x L + a b t O a U u e e a h O e x u + W e i y 5 7 6 Z 2 i 6 K + V 5 b C R 5 Y 2 O L D I 1 f S Z x d W 9 0 O y w m c X V v d D t T Z W N 0 a W 9 u M S / o o a g x L + a b t O a U u e e a h O e x u + W e i y 5 7 6 Z 2 i 6 I m y 6 J C O 6 b u E L D I 2 f S Z x d W 9 0 O y w m c X V v d D t T Z W N 0 a W 9 u M S / o o a g x L + a b t O a U u e e a h O e x u + W e i y 5 7 6 I S J 5 7 u G 7 7 y M 5 o i W 5 b y x 5 o i W 5 p W w L D I 3 f S Z x d W 9 0 O y w m c X V v d D t T Z W N 0 a W 9 u M S / o o a g x L + a b t O a U u e e a h O e x u + W e i y 5 7 6 I i M 6 L S o 5 r e h 7 7 y M 6 I u U 6 J a E 5 5 m 9 L D I 4 f S Z x d W 9 0 O y w m c X V v d D t T Z W N 0 a W 9 u M S / o o a g x L + a b t O a U u e e a h O e x u + W e i y 5 7 5 L i t 5 Y y 7 6 K + B 5 Y C Z 5 6 e v 5 Y i G 6 K G o L D I 5 f S Z x d W 9 0 O y w m c X V v d D t T Z W N 0 a W 9 u M S / o o a g x L + a b t O a U u e e a h O e x u + W e i y 5 7 V k F T 6 K + E 5 Y i G L D M w f S Z x d W 9 0 O y w m c X V v d D t T Z W N 0 a W 9 u M S / o o a g x L + a b t O a U u e e a h O e x u + W e i y 5 7 5 Z y o 5 b m z 5 Z y w 6 K G M 6 L W w 5 5 q E 5 Y C Z L D M x f S Z x d W 9 0 O y w m c X V v d D t T Z W N 0 a W 9 u M S / o o a g x L + a b t O a U u e e a h O e x u + W e i y 5 7 5 L i K 5 L i L 5 q W 8 5 q K v 5 5 q E 5 p e 2 5 Y C Z L D M y f S Z x d W 9 0 O y w m c X V v d D t T Z W N 0 a W 9 u M S / o o a g x L + a b t O a U u e e a h O e x u + W e i y 5 7 5 p m a 5 L i K 5 Z y o 5 b q K 5 L i K 5 5 2 h 6 K e J 5 5 q E 5 p e 2 5 Y C Z L D M z f S Z x d W 9 0 O y w m c X V v d D t T Z W N 0 a W 9 u M S / o o a g x L + a b t O a U u e e a h O e x u + W e i y 5 7 5 Z 2 Q 5 5 2 A 5 o i W 6 I C F 6 L q 6 5 5 2 A 5 p e 2 5 Y C Z L D M 0 f S Z x d W 9 0 O y w m c X V v d D t T Z W N 0 a W 9 u M S / o o a g x L + a b t O a U u e e a h O e x u + W e i y 5 7 5 6 u Z 5 6 u L 5 5 q E 5 p e 2 5 Y C Z L D M 1 f S Z x d W 9 0 O y w m c X V v d D t T Z W N 0 a W 9 u M S / o o a g x L + a b t O a U u e e a h O e x u + W e i y 5 7 5 p e p 5 p m o 5 Y i a 6 Y a S 5 5 q E 5 p e 2 5 Y C Z 7 7 y M 6 a u M 6 I K h 5 Y W z 6 I q C 5 5 q E 5 Y O 1 5 6 G s 5 6 i L 5 b q m L D M 2 f S Z x d W 9 0 O y w m c X V v d D t T Z W N 0 a W 9 u M S / o o a g x L + a b t O a U u e e a h O e x u + W e i y 5 7 5 5 m 9 5 a S p 5 Z 2 Q 5 5 2 A 4 4 C B 6 L q 6 5 5 2 A 5 o i W 6 I C F 5 L y R 5 o G v 5 L u l 5 Z C O 7 7 y M 5 Y W z 6 I q C 5 Y O 1 5 6 G s 5 6 i L 5 b q m L D M 3 f S Z x d W 9 0 O y w m c X V v d D t T Z W N 0 a W 9 u M S / o o a g x L + a b t O a U u e e a h O e x u + W e i y 5 7 5 L i L 5 q W 8 5 q K v L D M 4 f S Z x d W 9 0 O y w m c X V v d D t T Z W N 0 a W 9 u M S / o o a g x L + a b t O a U u e e a h O e x u + W e i y 5 7 5 L i K 5 q W 8 5 q K v L D M 5 f S Z x d W 9 0 O y w m c X V v d D t T Z W N 0 a W 9 u M S / o o a g x L + a b t O a U u e e a h O e x u + W e i y 5 7 5 L u O 5 q S F 5 a 2 Q 5 L i K 5 6 u Z 6 L W 3 5 p 2 l 5 5 q E 5 p e 2 5 Y C Z L D Q w f S Z x d W 9 0 O y w m c X V v d D t T Z W N 0 a W 9 u M S / o o a g x L + a b t O a U u e e a h O e x u + W e i y 5 7 5 6 u Z 5 6 u L L D Q x f S Z x d W 9 0 O y w m c X V v d D t T Z W N 0 a W 9 u M S / o o a g x L + a b t O a U u e e a h O e x u + W e i y 5 7 5 b y v 6 I W w L D Q y f S Z x d W 9 0 O y w m c X V v d D t T Z W N 0 a W 9 u M S / o o a g x L + a b t O a U u e e a h O e x u + W e i y 5 7 5 b m z 5 Z y w 6 K G M 6 L W w L D Q z f S Z x d W 9 0 O y w m c X V v d D t T Z W N 0 a W 9 u M S / o o a g x L + a b t O a U u e e a h O e x u + W e i y 5 7 5 L i K 5 L i L 5 r G 9 6 L 2 m L D Q 0 f S Z x d W 9 0 O y w m c X V v d D t T Z W N 0 a W 9 u M S / o o a g x L + a b t O a U u e e a h O e x u + W e i y 5 7 6 L S t 5 4 m p 6 Y C b 6 K G X L D Q 1 f S Z x d W 9 0 O y w m c X V v d D t T Z W N 0 a W 9 u M S / o o a g x L + a b t O a U u e e a h O e x u + W e i y 5 7 5 6 m / 6 I S x 6 Z 6 L 6 K K c L D Q 2 f S Z x d W 9 0 O y w m c X V v d D t T Z W N 0 a W 9 u M S / o o a g x L + a b t O a U u e e a h O e x u + W e i y 5 7 6 L W 3 5 b q K I C w 0 N 3 0 m c X V v d D s s J n F 1 b 3 Q 7 U 2 V j d G l v b j E v 6 K G o M S / m m 7 T m l L n n m o T n s b v l n o s u e + S 4 i u W 6 i u i 6 u u S 4 i y w 0 O H 0 m c X V v d D s s J n F 1 b 3 Q 7 U 2 V j d G l v b j E v 6 K G o M S / m m 7 T m l L n n m o T n s b v l n o s u e + W 5 s u a v l O i + g + m H j e e a h O W u t u W K o S w 0 O X 0 m c X V v d D s s J n F 1 b 3 Q 7 U 2 V j d G l v b j E v 6 K G o M S / m m 7 T m l L n n m o T n s b v l n o s u e + W 5 s u a v l O i + g + i 9 u + e a h O W u t u W K o S w 1 M H 0 m c X V v d D s s J n F 1 b 3 Q 7 U 2 V j d G l v b j E v 6 K G o M S / m m 7 T m l L n n m o T n s b v l n o s u e + i G n e W F s + i K g i B X T 0 1 B Q y A s N T F 9 J n F 1 b 3 Q 7 L C Z x d W 9 0 O 1 N l Y 3 R p b 2 4 x L + i h q D E v 5 p u 0 5 p S 5 5 5 q E 5 7 G 7 5 Z 6 L L n v n l r z n l 5 s s N T J 9 J n F 1 b 3 Q 7 L C Z x d W 9 0 O 1 N l Y 3 R p b 2 4 x L + i h q D E v 5 p u 0 5 p S 5 5 5 q E 5 7 G 7 5 Z 6 L L n v k u I 3 l r o n l r p r l u q Y s N T N 9 J n F 1 b 3 Q 7 L C Z x d W 9 0 O 1 N l Y 3 R p b 2 4 x L + i h q D E v 5 p u 0 5 p S 5 5 5 q E 5 7 G 7 5 Z 6 L L n v p l 6 3 p l I H m h J 8 s N T R 9 J n F 1 b 3 Q 7 L C Z x d W 9 0 O 1 N l Y 3 R p b 2 4 x L + i h q D E v 5 p u 0 5 p S 5 5 5 q E 5 7 G 7 5 Z 6 L L n v o g r / o g 4 D l u q Y s N T V 9 J n F 1 b 3 Q 7 L C Z x d W 9 0 O 1 N l Y 3 R p b 2 4 x L + i h q D E v 5 p u 0 5 p S 5 5 5 q E 5 7 G 7 5 Z 6 L L n v m l K / m j I H n i a k s N T Z 9 J n F 1 b 3 Q 7 L C Z x d W 9 0 O 1 N l Y 3 R p b 2 4 x L + i h q D E v 5 p u 0 5 p S 5 5 5 q E 5 7 G 7 5 Z 6 L L n v o t 5 v o o Y w s N T d 9 J n F 1 b 3 Q 7 L C Z x d W 9 0 O 1 N l Y 3 R p b 2 4 x L + i h q D E v 5 p u 0 5 p S 5 5 5 q E 5 7 G 7 5 Z 6 L L n v k u I r m p b z m o q 9 c b i w 1 O H 0 m c X V v d D s s J n F 1 b 3 Q 7 U 2 V j d G l v b j E v 6 K G o M S / m m 7 T m l L n n m o T n s b v l n o s u e + S 4 i + i 5 s i w 1 O X 0 m c X V v d D s s J n F 1 b 3 Q 7 U 2 V j d G l v b j E v 6 K G o M S / m m 7 T m l L n n m o T n s b v l n o s u e 0 x 5 c 2 h v b G 3 o h p 3 l h b P o i o L o r 4 T l i I b o o a g s N j B 9 J n F 1 b 3 Q 7 L C Z x d W 9 0 O 1 N l Y 3 R p b 2 4 x L + i h q D E v 5 p u 0 5 p S 5 5 5 q E 5 7 G 7 5 Z 6 L L n v p n a L o i b I s N j F 9 J n F 1 b 3 Q 7 L C Z x d W 9 0 O 1 N l Y 3 R p b 2 4 x L + i h q D E v 5 p u 0 5 p S 5 5 5 q E 5 7 G 7 5 Z 6 L L n v l v a L k v Z M s N j J 9 J n F 1 b 3 Q 7 L C Z x d W 9 0 O 1 N l Y 3 R p b 2 4 x L + i h q D E v 5 p u 0 5 p S 5 5 5 q E 5 7 G 7 5 Z 6 L L n v l o 7 D p n 7 M s N j N 9 J n F 1 b 3 Q 7 L C Z x d W 9 0 O 1 N l Y 3 R p b 2 4 x L + i h q D E v 5 p u 0 5 p S 5 5 5 q E 5 7 G 7 5 Z 6 L L n v k u L v o r 4 k s N j R 9 J n F 1 b 3 Q 7 L C Z x d W 9 0 O 1 N l Y 3 R p b 2 4 x L + i h q D E v 5 p u 0 5 p S 5 5 5 q E 5 7 G 7 5 Z 6 L L n v n l 4 X l j 7 I s N j V 9 J n F 1 b 3 Q 7 L C Z x d W 9 0 O 1 N l Y 3 R p b 2 4 x L + i h q D E v 5 p u 0 5 p S 5 5 5 q E 5 7 G 7 5 Z 6 L L n v k u q f n l J 8 v 5 Y q g 6 Y e N 5 5 e H 5 4 q 2 6 K + x 5 Z u g L D Y 2 f S Z x d W 9 0 O y w m c X V v d D t T Z W N 0 a W 9 u M S / o o a g x L + a b t O a U u e e a h O e x u + W e i y 5 7 5 7 y T 6 K e j 5 5 e H 5 4 q 2 5 p a 5 5 b y P L D Y 3 f S Z x d W 9 0 O y w m c X V v d D t T Z W N 0 a W 9 u M S / o o a g x L + a b t O a U u e e a h O e x u + W e i y 5 7 5 p u + 5 p y N 6 I 2 v 5 p W I 5 L i O 5 L i N 5 p W I L D Y 4 f S Z x d W 9 0 O y w m c X V v d D t T Z W N 0 a W 9 u M S / o o a g x L + a b t O a U u e e a h O e x u + W e i y 5 7 6 I i M 5 L 2 T L D Y 5 f S Z x d W 9 0 O y w m c X V v d D t T Z W N 0 a W 9 u M S / o o a g x L + a b t O a U u e e a h O e x u + W e i y 5 7 6 I i M 6 L S o L D c w f S Z x d W 9 0 O y w m c X V v d D t T Z W N 0 a W 9 u M S / o o a g x L + a b t O a U u e e a h O e x u + W e i y 5 7 6 I i M 6 I u U L D c x f S Z x d W 9 0 O y w m c X V v d D t T Z W N 0 a W 9 u M S / o o a g x L + a b t O a U u e e a h O e x u + W e i y 5 7 6 I S J L D c y f S Z x d W 9 0 O y w m c X V v d D t T Z W N 0 a W 9 u M S / o o a g x L + a b t O a U u e e a h O e x u + W e i y 5 7 5 Y + j 5 r i 0 6 a W u 5 r C 0 L D c z f S Z x d W 9 0 O y w m c X V v d D t T Z W N 0 a W 9 u M S / o o a g x L + a b t O a U u e e a h O e x u + W e i y 5 7 5 Y + j 5 Z G z L D c 0 f S Z x d W 9 0 O y w m c X V v d D t T Z W N 0 a W 9 u M S / o o a g x L + a b t O a U u e e a h O e x u + W e i y 5 7 5 Y G P 6 a O f 6 a O f 5 4 m p L D c 1 f S Z x d W 9 0 O y w m c X V v d D t T Z W N 0 a W 9 u M S / o o a g x L + a b t O a U u e e a h O e x u + W e i y 5 7 5 7 q z L D c 2 f S Z x d W 9 0 O y w m c X V v d D t T Z W N 0 a W 9 u M S / o o a g x L + a b t O a U u e e a h O e x u + W e i y 5 7 5 a + Q L D c 3 f S Z x d W 9 0 O y w m c X V v d D t T Z W N 0 a W 9 u M S / o o a g x L + a b t O a U u e e a h O e x u + W e i y 5 7 5 o O F 5 b + X L D c 4 f S Z x d W 9 0 O y w m c X V v d D t T Z W N 0 a W 9 u M S / o o a g x L + a b t O a U u e e a h O e x u + W e i y 5 7 5 a S n 5 L 6 / L D c 5 f S Z x d W 9 0 O y w m c X V v d D t T Z W N 0 a W 9 u M S / o o a g x L + a b t O a U u e e a h O e x u + W e i y 5 7 5 b C P 5 L 6 / L D g w f S Z x d W 9 0 O y w m c X V v d D t T Z W N 0 a W 9 u M S / o o a g x L + a b t O a U u e e a h O e x u + W e i y 5 7 6 I a d 5 Y W z 6 I q C 5 5 a 8 5 5 e b I C w 4 M X 0 m c X V v d D s s J n F 1 b 3 Q 7 U 2 V j d G l v b j E v 6 K G o M S / m m 7 T m l L n n m o T n s b v l n o s u e + e W v O e X m + W F s + i K g u S 4 q u a V s C w 4 M n 0 m c X V v d D s s J n F 1 b 3 Q 7 U 2 V j d G l v b j E v 6 K G o M S / m m 7 T m l L n n m o T n s b v l n o s u e + e X m + W k h O W b u u W u m i w 4 M 3 0 m c X V v d D s s J n F 1 b 3 Q 7 U 2 V j d G l v b j E v 6 K G o M S / m m 7 T m l L n n m o T n s b v l n o s u e + i G n e W F s + i K g u e W v O e X m + a A p + i 0 q C w 4 N H 0 m c X V v d D s s J n F 1 b 3 Q 7 U 2 V j d G l v b j E v 6 K G o M S / m m 7 T m l L n n m o T n s b v l n o s u e + i G n e W F s + i K g u i C p O a 4 q S w 4 N X 0 m c X V v d D s s J n F 1 b 3 Q 7 U 2 V j d G l v b j E v 6 K G o M S / m m 7 T m l L n n m o T n s b v l n o s u e + e W v O e X m + W F s + i K g u e a r u i C p O m i n O i J s i w 4 N n 0 m c X V v d D s s J n F 1 b 3 Q 7 U 2 V j d G l v b j E v 6 K G o M S / m m 7 T m l L n n m o T n s b v l n o s u e + i G n e W F s + i K g u i C v + i D g C A s O D d 9 J n F 1 b 3 Q 7 L C Z x d W 9 0 O 1 N l Y 3 R p b 2 4 x L + i h q D E v 5 p u 0 5 p S 5 5 5 q E 5 7 G 7 5 Z 6 L L n s x 6 L 2 7 5 b q m M u S 4 r e W 6 p j P p h 4 3 l u q Y s O D h 9 J n F 1 b 3 Q 7 L C Z x d W 9 0 O 1 N l Y 3 R p b 2 4 x L + i h q D E v 5 p u 0 5 p S 5 5 5 q E 5 7 G 7 5 Z 6 L L n v l h b P o i o L l s Y j k v L j k u I 3 l i K k s O D l 9 J n F 1 b 3 Q 7 L C Z x d W 9 0 O 1 N l Y 3 R p b 2 4 x L + i h q D E v 5 p u 0 5 p S 5 5 5 q E 5 7 G 7 5 Z 6 L L n v l h b P o i o L l g 7 X n o a w s O T B 9 J n F 1 b 3 Q 7 L C Z x d W 9 0 O 1 N l Y 3 R p b 2 4 x L + i h q D E v 5 p u 0 5 p S 5 5 5 q E 5 7 G 7 5 Z 6 L L n v l h b P o i o L m m a j l g 7 U s O T F 9 J n F 1 b 3 Q 7 L C Z x d W 9 0 O 1 N l Y 3 R p b 2 4 x L + i h q D E v 5 p u 0 5 p S 5 5 5 q E 5 7 G 7 5 Z 6 L L n s x 6 L 2 7 5 b q m 5 p m o 6 L W 3 M e W w j + a X t u W G h e W D t e e h r O e 8 k + i n o z L k u K 3 l u q b m m a j o t b c x L T T l s I / m l 7 b l h o X l g 7 X n o a z n v J P o p 6 M z 6 Y e N 5 b q m 5 p m o 6 L W 3 N O W w j + a X t u S 7 p e S 4 i u W D t e e h r O e 8 k + i n o y w 5 M n 0 m c X V v d D s s J n F 1 b 3 Q 7 U 2 V j d G l v b j E v 6 K G o M S / m m 7 T m l L n n m o T n s b v l n o s u e + a Z q O W D t e a X t u m X t C w 5 M 3 0 m c X V v d D s s J n F 1 b 3 Q 7 U 2 V j d G l v b j E v 6 K G o M S / m m 7 T m l L n n m o T n s b v l n o s u e + W F s + i K g u m H j e e d g C w 5 N H 0 m c X V v d D s s J n F 1 b 3 Q 7 U 2 V j d G l v b j E v 6 K G o M S / m m 7 T m l L n n m o T n s b v l n o s u e + a 0 u + W K q O W P l + m Z k C A s O T V 9 J n F 1 b 3 Q 7 L C Z x d W 9 0 O 1 N l Y 3 R p b 2 4 x L + i h q D E v 5 p u 0 5 p S 5 5 5 q E 5 7 G 7 5 Z 6 L L n s x S U n n u q c y S U l J 5 7 q n M 0 l W L D k 2 f S Z x d W 9 0 O y w m c X V v d D t T Z W N 0 a W 9 u M S / o o a g x L + a b t O a U u e e a h O e x u + W e i y 5 7 6 I K i 5 L 2 T 5 Z u w 6 Y e N L D k 3 f S Z x d W 9 0 O y w m c X V v d D t T Z W N 0 a W 9 u M S / o o a g x L + a b t O a U u e e a h O e x u + W e i y 5 7 M e i 9 u + W 6 p j r o h 6 r o p 4 n l m 5 v o g q L l k o w o 5 o i W K e i 6 r + S 9 k + m i n e W k l u e a h O i 0 n + m H j e a E n + + 8 j O a X o O a d n + e 8 m u a E n + + 8 j O a 0 u + W K q O m H j + W b o O a t p O W H j + W w k V x 1 M D A z Y z E v M + O A g j L k u K 3 l u q Y 6 6 I e q 6 K e J 5 Z u b 6 I K i 5 Z K M K O a I l i n o u q / k v Z P p o p 3 l p J b n m o T o t J / p h 4 3 m h J / v v I z m n I n m n Z / n v J r m h J / v v I z m t L v l i q j p h 4 / l m 6 D m r a T l h 4 / l s J E x L z M s O T h 9 J n F 1 b 3 Q 7 L C Z x d W 9 0 O 1 N l Y 3 R p b 2 4 x L + i h q D E v 5 p u 0 5 p S 5 5 5 q E 5 7 G 7 5 Z 6 L L n v l h b P o i o L n l 4 f n i r b l i q D p h 4 3 l m 6 D n t K A x 6 Z i 0 6 Z u o 5 a S p 5 Y q g 6 Y e N M u m B h + W v k u W K o O m H j T P l p J z p l 7 T l i q D p h 4 0 0 5 Y W 2 5 L u W I C w 5 O X 0 m c X V v d D s s J n F 1 b 3 Q 7 U 2 V j d G l v b j E v 6 K G o M S / m m 7 T m l L n n m o T n s b v l n o s u e + W F s + i K g u e X h + e K t u e 8 k + i n o + W b o O e 0 o C w x M D B 9 J n F 1 b 3 Q 7 L C Z x d W 9 0 O 1 N l Y 3 R p b 2 4 x L + i h q D E v 5 p u 0 5 p S 5 5 5 q E 5 7 G 7 5 Z 6 L L n v o h p 3 l h b P o i o L n l 4 f n i r Y x 5 Y W z 6 I q C 6 Y W 4 6 I O A M u W F s + i K g u m F u O a l m j P l h b P o i o L p u r v m n K g 0 5 Y W z 6 I q C 5 Y 6 L 5 5 e b N e W F s + i K g u e V u O W 9 o j b l h b P o i o L n p 6 / m t r I s M T A x f S Z x d W 9 0 O y w m c X V v d D t T Z W N 0 a W 9 u M S / o o a g x L + a b t O a U u e e a h O e x u + W e i y 5 7 5 b G A 6 Y O o 5 5 W P 5 a + S I C w x M D J 9 J n F 1 b 3 Q 7 L C Z x d W 9 0 O 1 N l Y 3 R p b 2 4 x L + i h q D E v 5 p u 0 5 p S 5 5 5 q E 5 7 G 7 5 Z 6 L L n v n m q 7 k u I v n u 5 P o i o I g L D E w M 3 0 m c X V v d D s s J n F 1 b 3 Q 7 U 2 V j d G l v b j E v 6 K G o M S / m m 7 T m l L n n m o T n s b v l n o s u e + W k h + a z q C D k u K o s M T A 0 f S Z x d W 9 0 O y w m c X V v d D t T Z W N 0 a W 9 u M S / o o a g x L + a b t O a U u e e a h O e x u + W e i y 5 7 5 5 q u 6 I K k 6 b q 7 5 p y o 5 o S f L D E w N X 0 m c X V v d D s s J n F 1 b 3 Q 7 U 2 V j d G l v b j E v 6 K G o M S / m m 7 T m l L n n m o T n s b v l n o s u e + W v k u e D r e a D h e W G t S j l k K v l j 5 H n l J / p o p H n j o f o r 4 T k v L A p M e a X o D L m n I k g L D E w N n 0 m c X V v d D s s J n F 1 b 3 Q 7 U 2 V j d G l v b j E v 6 K G o M S / m m 7 T m l L n n m o T n s b v l n o s u e z H m g b b p o 4 4 y 5 o G 2 5 a + S M + e V j + W v k j T o u q v n g 6 3 k u I 3 m i a w 1 5 Y + R 5 4 O t L D E w N 3 0 m c X V v d D s s J n F 1 b 3 Q 7 U 2 V j d G l v b j E v 6 K G o M S / m m 7 T m l L n n m o T n s b v l n o s u e z H l g b b l s J Q y 5 p y J 5 p e 2 M + e 7 j + W 4 u C w x M D h 9 J n F 1 b 3 Q 7 L C Z x d W 9 0 O 1 N l Y 3 R p b 2 4 x L + i h q D E v 5 p u 0 5 p S 5 5 5 q E 5 7 G 7 5 Z 6 L L n v m s Z f l h 7 r m g 4 X l h r U x 5 q 2 j 5 b i 4 M u a x l + W H u u S 4 j e e V h T P m s Z f l h 7 r p u 4 / o h b s 0 5 Y W 2 5 L u W 5 p e g 5 r G X L + i H q u a x l y / n m 5 f m s Z c v 5 o i Y 5 r G X L + W x g O m D q O W H u u a x l y w x M D l 9 J n F 1 b 3 Q 7 L C Z x d W 9 0 O 1 N l Y 3 R p b 2 4 x L + i h q D E v 5 p u 0 5 p S 5 5 5 q E 5 7 G 7 5 Z 6 L L n v l p L T p h 4 3 l p o L o o 7 k g M e a X o D L l g b b l s J Q z 5 p y J 5 p e 2 M + e 7 j + W 4 u C w x M T B 9 J n F 1 b 3 Q 7 L C Z x d W 9 0 O 1 N l Y 3 R p b 2 4 x L + i h q D E v 5 p u 0 5 p S 5 5 5 q E 5 7 G 7 5 Z 6 L L n v l p L T m m Z U g M e a X o D L l g b b l s J Q z 5 p y J 5 p e 2 N O e 7 j + W 4 u C w x M T F 9 J n F 1 b 3 Q 7 L C Z x d W 9 0 O 1 N l Y 3 R p b 2 4 x L + i h q D E v 5 p u 0 5 p S 5 5 5 q E 5 7 G 7 5 Z 6 L L n v l p L T n l 5 v l h a g v 5 Y m N 6 a K d L + S + p + W k t C / l k I 7 l p L T o v 5 7 p o b k v 5 b e F 6 a G 2 I D H m l 6 A y 5 Y G 2 5 b C U M + a c i e a X t j T n u 4 / l u L g s M T E y f S Z x d W 9 0 O y w m c X V v d D t T Z W N 0 a W 9 u M S / o o a g x L + a b t O a U u e e a h O e x u + W e i y 5 7 6 I K i 5 L 2 T 5 5 e H 5 4 q 2 I D H m l 6 A y 5 p y J I C w x M T N 9 J n F 1 b 3 Q 7 L C Z x d W 9 0 O 1 N l Y 3 R p b 2 4 x L + i h q D E v 5 p u 0 5 p S 5 5 5 q E 5 7 G 7 5 Z 6 L L n s x 6 I K i 5 Y a 3 M u i C o u S 9 k + m F u O e X m z P o g q L k v Z P m t a 7 o g r 8 0 6 I W w 6 I a d 6 Y W 4 6 L 2 v N e i C j O i C i e i Q j u e 8 q S w x M T R 9 J n F 1 b 3 Q 7 L C Z x d W 9 0 O 1 N l Y 3 R p b 2 4 x L + i h q D E v 5 p u 0 5 p S 5 5 5 q E 5 7 G 7 5 Z 6 L L n v l p K f k v r 8 g M e S + v + e n m D L l p K f k v r / l u b I z 5 a S n 5 L 6 / 5 q y h 5 p W w 5 a K e 5 a S a K F x 1 M D A z Z T P m r K E v 5 a S p K T T l p K f k v r / k u I 3 m i J D l v a I 1 5 a S n 5 L 6 / 6 b u P 6 I W 7 N u a t o + W 4 u D f l h b b k u 5 Y s M T E 1 f S Z x d W 9 0 O y w m c X V v d D t T Z W N 0 a W 9 u M S / o o a g x L + a b t O a U u e e a h O e x u + W e i y 5 7 5 b C P 5 L 6 / 6 b u E K O m Z p O W k l u a Z q O W w v y k g M e a X o D L o v o P m r a P l u L j l g Y / p u 4 Q z 6 b u E N O a 3 s e m 7 h C w x M T Z 9 J n F 1 b 3 Q 7 L C Z x d W 9 0 O 1 N l Y 3 R p b 2 4 x L + i h q D E v 5 p u 0 5 p S 5 5 5 q E 5 7 G 7 5 Z 6 L L n v l s I / k v r / m u I X p l b 8 g M e a X o D L m n I k s M T E 3 f S Z x d W 9 0 O y w m c X V v d D t T Z W N 0 a W 9 u M S / o o a g x L + a b t O a U u e e a h O e x u + W e i y 5 7 5 Y + j 5 Z G z 5 b y C 5 b i 4 I D H m l 6 A y 5 p y J L D E x O H 0 m c X V v d D s s J n F 1 b 3 Q 7 U 2 V j d G l v b j E v 6 K G o M S / m m 7 T m l L n n m o T n s b v l n o s u e z H l j 6 P p u 4 / o h b s y 5 Y + j 5 r e h M + W P o + i L p j T l j 6 P l u b I 1 5 Y W 2 5 L u W L D E x O X 0 m c X V v d D s s J n F 1 b 3 Q 7 U 2 V j d G l v b j E v 6 K G o M S / m m 7 T m l L n n m o T n s b v l n o s u e z E x 5 Y + j 5 r i 0 L + m l r u a w t C j l k K v l j 5 H n l J / p o p H n j o f o r 4 T k v L A p I D H m l 6 A y 5 p y J L D E y M H 0 m c X V v d D s s J n F 1 b 3 Q 7 U 2 V j d G l v b j E v 6 K G o M S / m m 7 T m l L n n m o T n s b v l n o s u e z H l j 6 P m u L T l p J r p p a 4 y 5 Y + j 5 r i 0 5 L 2 G 5 L i N 5 q y y 6 a W u L D E y M X 0 m c X V v d D s s J n F 1 b 3 Q 7 U 2 V j d G l v b j E v 6 K G o M S / m m 7 T m l L n n m o T n s b v l n o s u e z H l g b b l s J Q y 5 p y J 5 p e 2 M + e 7 j + W 4 u D I s M T I y f S Z x d W 9 0 O y w m c X V v d D t T Z W N 0 a W 9 u M S / o o a g x L + a b t O a U u e e a h O e x u + W e i y 5 7 M T L p o 5 / m r L I g M e e 6 s + W w k T L m r a P l u L g z 5 Y W 2 5 L u W L D E y M 3 0 m c X V v d D s s J n F 1 b 3 Q 7 U 2 V j d G l v b j E v 6 K G o M S / m m 7 T m l L n n m o T n s b v l n o s u e z E z 5 o G 2 5 b + D I D H m l 6 A y 5 p y J I C w x M j R 9 J n F 1 b 3 Q 7 L C Z x d W 9 0 O 1 N l Y 3 R p b 2 4 x L + i h q D E v 5 p u 0 5 p S 5 5 5 q E 5 7 G 7 5 Z 6 L L n s x N O i D u O i F u e m D q O e X h + e K t i A x 5 q 2 j 5 b i 4 M u i F u e a 7 o T P o h b n o g 4 A s M T I 1 f S Z x d W 9 0 O y w m c X V v d D t T Z W N 0 a W 9 u M S / o o a g x L + a b t O a U u e e a h O e x u + W e i y 5 7 5 5 2 h 5 5 y g I D H n n K D l t 6 4 y 5 5 y g 5 Y + v L D E y N n 0 m c X V v d D s s J n F 1 b 3 Q 7 U 2 V j d G l v b j E v 6 K G o M S / m m 7 T m l L n n m o T n s b v l n o s u e + W / g + e D p i A x 5 p e g M u W B t u W w l D P m n I n m l 7 Y 0 5 7 u P 5 b i 4 L D E y N 3 0 m c X V v d D s s J n F 1 b 3 Q 7 U 2 V j d G l v b j E v 6 K G o M S / m m 7 T m l L n n m o T n s b v l n o s u e + W F t u S 7 l u e X h + e K t i A x 5 Y C m 5 o C g 5 L m P 5 Y q b M u e l n u e W s j P l s J H m s J Q 0 5 o e S 6 K i A N e W S v e e X m z b l h b b k u 5 Y g L D E y O H 0 m c X V v d D s s J n F 1 b 3 Q 7 U 2 V j d G l v b j E v 6 K G o M S / m m 7 T m l L n n m o T n s b v l n o s u e + i I j O S 9 k + i D l u W k p z H m l 6 A y 5 p y J L D E y O X 0 m c X V v d D s s J n F 1 b 3 Q 7 U 2 V j d G l v b j E v 6 K G o M S / m m 7 T m l L n n m o T n s b v l n o s u e + i I j O i 0 q D H o i I z o t K j m t 6 E y 6 I i M 6 L S o 5 7 q i K O W Q q + i I j O W w l u e 6 o i k z 6 I i M 6 L S o 5 r e h 5 7 q i N O i I j O i 0 q O a a l z X o i I z m m p f n u q I 2 6 I i M 6 L S o 5 r e h 5 p q X N + i I j O a c i e e Y g O a W k T j l h b b k u 5 Y s M T M w f S Z x d W 9 0 O y w m c X V v d D t T Z W N 0 a W 9 u M S / o o a g x L + a b t O a U u e e a h O e x u + W e i y 5 7 6 I i M 6 I u U M e i L l O e Z v T L o i 5 T p u 4 Q z 6 I u U 6 I W 7 N O i L l O W O m i j l k K v k u K 3 l k I 7 p g 6 j l j p o p N e i L l O e Z v e i F u z b o i 5 T p u 4 T o h b s 3 6 I u U 5 5 m 9 5 Y 6 a O O i L l O m 7 h O W O m j n o i 5 T n m b 3 m u 5 E x M O i L l O a w t O a 7 k T E x 5 b C R 6 I u U M T L o i 5 T o l o T n m b 0 x M + W F t u S 7 l i w x M z F 9 J n F 1 b 3 Q 7 L C Z x d W 9 0 O 1 N l Y 3 R p b 2 4 x L + i h q D E v 5 p u 0 5 p S 5 5 5 q E 5 7 G 7 5 Z 6 L L n v o h I k x 6 I S J 5 r + h 5 7 y T M u i E i e W 8 p u e 0 p z P o h I n m s o n n v J M 0 6 I S J 5 r + h 5 p W w N e i E i e a 7 k e a V s D b o h I n m u 5 E 3 6 I S J 5 r K J 5 r a p O O i E i e a y i e e 7 h u a X o O W K m z n o h I n n u 4 b l v L E x M O W F t u S 7 l i w x M z J 9 J n F 1 b 3 Q 7 L C Z x d W 9 0 O 1 N l Y 3 R p b 2 4 x L + i h q D E v 5 p u 0 5 p S 5 5 5 q E 5 7 G 7 5 Z 6 L L n v o r 4 r m l q 0 x 5 a + S 5 r m / 5 5 e 5 6 Z i 7 6 K + B M u a 5 v + e D r e e X u e m Y u + i v g T P m s J T m u 5 7 o o Y D n m I D o r 4 E 0 6 I K d 6 I K + 5 L q P 6 J m a 6 K + B N e a w l O i h g O i Z m u W 8 s e i v g T b l h b b k u 5 Y s M T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O D E y O W Z h L W E 2 M W Y t N D E 3 N C 0 4 N m U z L T k 4 N 2 E w M G U 0 M j B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0 O j Q 5 O j A w L j Y 2 M j U y N z F a I i A v P j x F b n R y e S B U e X B l P S J G a W x s Q 2 9 s d W 1 u V H l w Z X M i I F Z h b H V l P S J z Q m d B R E J n T U R C U U 1 G Q U F B Q U F 3 T U R B d 0 1 E Q X d N R E F 3 T U R B d 0 1 E Q X d N R E F 3 T U R B d 0 1 E Q X d N R E F 3 T U R B d 0 1 E Q X d N R E F 3 T U R B d 0 1 E Q X d N R E F 3 T U R B d 1 l H Q m d Z R 0 J n W U d C Z 1 l H Q m d Z R 0 F 3 T U R C Z 1 l H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n k + W Q j S Z x d W 9 0 O y w m c X V v d D v m g K f l i K s m c X V v d D s s J n F 1 b 3 Q 7 5 b m 0 6 b 6 E J n F 1 b 3 Q 7 L C Z x d W 9 0 O + a w k e a X j y Z x d W 9 0 O y w m c X V v d D v l q Z r l p 7 v m g 4 X l h r U m c X V v d D s s J n F 1 b 3 Q 7 5 o m L 5 p y 6 5 Y + 3 J n F 1 b 3 Q 7 L C Z x d W 9 0 O + i 6 q + m r m C Z x d W 9 0 O y w m c X V v d D v k v Z P p h 4 0 m c X V v d D s s J n F 1 b 3 Q 7 Q k 1 J J n F 1 b 3 Q 7 L C Z x d W 9 0 O + i F s O W b t C Z x d W 9 0 O y w m c X V v d D v l j 5 H n l 4 X m l 7 b p l 7 Q m c X V v d D s s J n F 1 b 3 Q 7 6 a a W 6 K + K 5 p e 2 6 Z e 0 J n F 1 b 3 Q 7 L C Z x d W 9 0 O + i G n e W F s + i K g u e W v O e X m + + 8 j O W P l + W v k u W P i u m Y t O m b q O W k q e W K o O m H j S Z x d W 9 0 O y w m c X V v d D v o h p 3 l h b P o i o L n u q L o g r / j g I H o g r / o g 4 A m c X V v d D s s J n F 1 b 3 Q 7 6 I a d 5 Y W z 6 I q C 5 Y + Y 5 b 2 i J n F 1 b 3 Q 7 L C Z x d W 9 0 O + i G n e W F s + i K g u e t i + i C i e i Q j u e 8 q S Z x d W 9 0 O y w m c X V v d D v n l Y / l r 5 L o g q L l h r c m c X V v d D s s J n F 1 b 3 Q 7 6 I a d 5 Y W z 6 I q C 5 b G I 5 L y 4 5 L i N 5 Y i p J n F 1 b 3 Q 7 L C Z x d W 9 0 O + i G n e W F s + i K g u W D t e e h r C Z x d W 9 0 O y w m c X V v d D v l g K b m g K D k u Y / l i p v k u I 3 o g J D k u Y X o o Y w m c X V v d D s s J n F 1 b 3 Q 7 6 I a d 5 Y W z 6 I q C 6 Y W 4 5 5 e b 5 L i N 6 Y C C J n F 1 b 3 Q 7 L C Z x d W 9 0 O + i H q u a x l + e b l + a x l y Z x d W 9 0 O y w m c X V v d D v l v 4 P m g r j m s J T n n 6 0 m c X V v d D s s J n F 1 b 3 Q 7 5 a S 0 5 p m V 5 5 u u 5 5 y p J n F 1 b 3 Q 7 L C Z x d W 9 0 O + m d o u i J s u a Z h O e Z v S Z x d W 9 0 O y w m c X V v d D v p n a L o r 5 X l s J H l j Y 4 m c X V v d D s s J n F 1 b 3 Q 7 6 Z 2 i 6 I m y 6 J C O 6 b u E J n F 1 b 3 Q 7 L C Z x d W 9 0 O + i E i e e 7 h u + 8 j O a I l u W 8 s e a I l u a V s C Z x d W 9 0 O y w m c X V v d D v o i I z o t K j m t 6 H v v I z o i 5 T o l o T n m b 0 m c X V v d D s s J n F 1 b 3 Q 7 5 L i t 5 Y y 7 6 K + B 5 Y C Z 5 6 e v 5 Y i G 6 K G o J n F 1 b 3 Q 7 L C Z x d W 9 0 O 1 Z B U + i v h O W I h i Z x d W 9 0 O y w m c X V v d D v l n K j l u b P l n L D o o Y z o t b D n m o T l g J k m c X V v d D s s J n F 1 b 3 Q 7 5 L i K 5 L i L 5 q W 8 5 q K v 5 5 q E 5 p e 2 5 Y C Z J n F 1 b 3 Q 7 L C Z x d W 9 0 O + a Z m u S 4 i u W c q O W 6 i u S 4 i u e d o e i n i e e a h O a X t u W A m S Z x d W 9 0 O y w m c X V v d D v l n Z D n n Y D m i J b o g I X o u r r n n Y D m l 7 b l g J k m c X V v d D s s J n F 1 b 3 Q 7 5 6 u Z 5 6 u L 5 5 q E 5 p e 2 5 Y C Z J n F 1 b 3 Q 7 L C Z x d W 9 0 O + a X q e a Z q O W I m u m G k u e a h O a X t u W A m e + 8 j O m r j O i C o e W F s + i K g u e a h O W D t e e h r O e o i + W 6 p i Z x d W 9 0 O y w m c X V v d D v n m b 3 l p K n l n Z D n n Y D j g I H o u r r n n Y D m i J b o g I X k v J H m g a / k u 6 X l k I 7 v v I z l h b P o i o L l g 7 X n o a z n q I v l u q Y m c X V v d D s s J n F 1 b 3 Q 7 5 L i L 5 q W 8 5 q K v J n F 1 b 3 Q 7 L C Z x d W 9 0 O + S 4 i u a l v O a i r y Z x d W 9 0 O y w m c X V v d D v k u 4 7 m p I X l r Z D k u I r n q 5 n o t b f m n a X n m o T m l 7 b l g J k m c X V v d D s s J n F 1 b 3 Q 7 5 6 u Z 5 6 u L J n F 1 b 3 Q 7 L C Z x d W 9 0 O + W 8 r + i F s C Z x d W 9 0 O y w m c X V v d D v l u b P l n L D o o Y z o t b A m c X V v d D s s J n F 1 b 3 Q 7 5 L i K 5 L i L 5 r G 9 6 L 2 m J n F 1 b 3 Q 7 L C Z x d W 9 0 O + i 0 r e e J q e m A m + i h l y Z x d W 9 0 O y w m c X V v d D v n q b / o h L H p n o v o o p w m c X V v d D s s J n F 1 b 3 Q 7 6 L W 3 5 b q K I C Z x d W 9 0 O y w m c X V v d D v k u I r l u o r o u r r k u I s m c X V v d D s s J n F 1 b 3 Q 7 5 b m y 5 q + U 6 L 6 D 6 Y e N 5 5 q E 5 a 6 2 5 Y q h J n F 1 b 3 Q 7 L C Z x d W 9 0 O + W 5 s u a v l O i + g + i 9 u + e a h O W u t u W K o S Z x d W 9 0 O y w m c X V v d D v o h p 3 l h b P o i o I g V 0 9 N Q U M g J n F 1 b 3 Q 7 L C Z x d W 9 0 O + e W v O e X m y Z x d W 9 0 O y w m c X V v d D v k u I 3 l r o n l r p r l u q Y m c X V v d D s s J n F 1 b 3 Q 7 6 Z e t 6 Z S B 5 o S f J n F 1 b 3 Q 7 L C Z x d W 9 0 O + i C v + i D g O W 6 p i Z x d W 9 0 O y w m c X V v d D v m l K / m j I H n i a k m c X V v d D s s J n F 1 b 3 Q 7 6 L e b 6 K G M J n F 1 b 3 Q 7 L C Z x d W 9 0 O + S 4 i u a l v O a i r 1 x u J n F 1 b 3 Q 7 L C Z x d W 9 0 O + S 4 i + i 5 s i Z x d W 9 0 O y w m c X V v d D t M e X N o b 2 x t 6 I a d 5 Y W z 6 I q C 6 K + E 5 Y i G 6 K G o J n F 1 b 3 Q 7 L C Z x d W 9 0 O + m d o u i J s i Z x d W 9 0 O y w m c X V v d D v l v a L k v Z M m c X V v d D s s J n F 1 b 3 Q 7 5 a O w 6 Z + z J n F 1 b 3 Q 7 L C Z x d W 9 0 O + S 4 u + i v i S Z x d W 9 0 O y w m c X V v d D v n l 4 X l j 7 I m c X V v d D s s J n F 1 b 3 Q 7 5 L q n 5 5 S f L + W K o O m H j e e X h + e K t u i v s e W b o C Z x d W 9 0 O y w m c X V v d D v n v J P o p 6 P n l 4 f n i r b m l r n l v I 8 m c X V v d D s s J n F 1 b 3 Q 7 5 p u + 5 p y N 6 I 2 v 5 p W I 5 L i O 5 L i N 5 p W I J n F 1 b 3 Q 7 L C Z x d W 9 0 O + i I j O S 9 k y Z x d W 9 0 O y w m c X V v d D v o i I z o t K g m c X V v d D s s J n F 1 b 3 Q 7 6 I i M 6 I u U J n F 1 b 3 Q 7 L C Z x d W 9 0 O + i E i S Z x d W 9 0 O y w m c X V v d D v l j 6 P m u L T p p a 7 m s L Q m c X V v d D s s J n F 1 b 3 Q 7 5 Y + j 5 Z G z J n F 1 b 3 Q 7 L C Z x d W 9 0 O + W B j + m j n + m j n + e J q S Z x d W 9 0 O y w m c X V v d D v n u r M m c X V v d D s s J n F 1 b 3 Q 7 5 a + Q J n F 1 b 3 Q 7 L C Z x d W 9 0 O + a D h e W / l y Z x d W 9 0 O y w m c X V v d D v l p K f k v r 8 m c X V v d D s s J n F 1 b 3 Q 7 5 b C P 5 L 6 / J n F 1 b 3 Q 7 L C Z x d W 9 0 O + i G n e W F s + i K g u e W v O e X m y A m c X V v d D s s J n F 1 b 3 Q 7 5 5 a 8 5 5 e b 5 Y W z 6 I q C 5 L i q 5 p W w J n F 1 b 3 Q 7 L C Z x d W 9 0 O + e X m + W k h O W b u u W u m i Z x d W 9 0 O y w m c X V v d D v o h p 3 l h b P o i o L n l r z n l 5 v m g K f o t K g m c X V v d D s s J n F 1 b 3 Q 7 6 I a d 5 Y W z 6 I q C 6 I K k 5 r i p J n F 1 b 3 Q 7 L C Z x d W 9 0 O + e W v O e X m + W F s + i K g u e a r u i C p O m i n O i J s i Z x d W 9 0 O y w m c X V v d D v o h p 3 l h b P o i o L o g r / o g 4 A g J n F 1 b 3 Q 7 L C Z x d W 9 0 O z H o v b v l u q Y y 5 L i t 5 b q m M + m H j e W 6 p i Z x d W 9 0 O y w m c X V v d D v l h b P o i o L l s Y j k v L j k u I 3 l i K k m c X V v d D s s J n F 1 b 3 Q 7 5 Y W z 6 I q C 5 Y O 1 5 6 G s J n F 1 b 3 Q 7 L C Z x d W 9 0 O + W F s + i K g u a Z q O W D t S Z x d W 9 0 O y w m c X V v d D s x 6 L 2 7 5 b q m 5 p m o 6 L W 3 M e W w j + a X t u W G h e W D t e e h r O e 8 k + i n o z L k u K 3 l u q b m m a j o t b c x L T T l s I / m l 7 b l h o X l g 7 X n o a z n v J P o p 6 M z 6 Y e N 5 b q m 5 p m o 6 L W 3 N O W w j + a X t u S 7 p e S 4 i u W D t e e h r O e 8 k + i n o y Z x d W 9 0 O y w m c X V v d D v m m a j l g 7 X m l 7 b p l 7 Q m c X V v d D s s J n F 1 b 3 Q 7 5 Y W z 6 I q C 6 Y e N 5 5 2 A J n F 1 b 3 Q 7 L C Z x d W 9 0 O + a 0 u + W K q O W P l + m Z k C A m c X V v d D s s J n F 1 b 3 Q 7 M U l J 5 7 q n M k l J S e e 6 p z N J V i Z x d W 9 0 O y w m c X V v d D v o g q L k v Z P l m 7 D p h 4 0 m c X V v d D s s J n F 1 b 3 Q 7 M e i 9 u + W 6 p j r o h 6 r o p 4 n l m 5 v o g q L l k o w o 5 o i W K e i 6 r + S 9 k + m i n e W k l u e a h O i 0 n + m H j e a E n + + 8 j O a X o O a d n + e 8 m u a E n + + 8 j O a 0 u + W K q O m H j + W b o O a t p O W H j + W w k V x 1 M D A z Y z E v M + O A g j L k u K 3 l u q Y 6 6 I e q 6 K e J 5 Z u b 6 I K i 5 Z K M K O a I l i n o u q / k v Z P p o p 3 l p J b n m o T o t J / p h 4 3 m h J / v v I z m n I n m n Z / n v J r m h J / v v I z m t L v l i q j p h 4 / l m 6 D m r a T l h 4 / l s J E x L z M m c X V v d D s s J n F 1 b 3 Q 7 5 Y W z 6 I q C 5 5 e H 5 4 q 2 5 Y q g 6 Y e N 5 Z u g 5 7 S g M e m Y t O m b q O W k q e W K o O m H j T L p g Y f l r 5 L l i q D p h 4 0 z 5 a S c 6 Z e 0 5 Y q g 6 Y e N N O W F t u S 7 l i A m c X V v d D s s J n F 1 b 3 Q 7 5 Y W z 6 I q C 5 5 e H 5 4 q 2 5 7 y T 6 K e j 5 Z u g 5 7 S g J n F 1 b 3 Q 7 L C Z x d W 9 0 O + i G n e W F s + i K g u e X h + e K t j H l h b P o i o L p h b j o g 4 A y 5 Y W z 6 I q C 6 Y W 4 5 q W a M + W F s + i K g u m 6 u + a c q D T l h b P o i o L l j o v n l 5 s 1 5 Y W z 6 I q C 5 5 W 4 5 b 2 i N u W F s + i K g u e n r + a 2 s i Z x d W 9 0 O y w m c X V v d D v l s Y D p g 6 j n l Y / l r 5 I g J n F 1 b 3 Q 7 L C Z x d W 9 0 O + e a r u S 4 i + e 7 k + i K g i A m c X V v d D s s J n F 1 b 3 Q 7 5 a S H 5 r O o I O S 4 q i Z x d W 9 0 O y w m c X V v d D v n m q 7 o g q T p u r v m n K j m h J 8 m c X V v d D s s J n F 1 b 3 Q 7 5 a + S 5 4 O t 5 o O F 5 Y a 1 K O W Q q + W P k e e U n + m i k e e O h + i v h O S 8 s C k x 5 p e g M u a c i S A m c X V v d D s s J n F 1 b 3 Q 7 M e a B t u m j j j L m g b b l r 5 I z 5 5 W P 5 a + S N O i 6 q + e D r e S 4 j e a J r D X l j 5 H n g 6 0 m c X V v d D s s J n F 1 b 3 Q 7 M e W B t u W w l D L m n I n m l 7 Y z 5 7 u P 5 b i 4 J n F 1 b 3 Q 7 L C Z x d W 9 0 O + a x l + W H u u a D h e W G t T H m r a P l u L g y 5 r G X 5 Y e 6 5 L i N 5 5 W F M + a x l + W H u u m 7 j + i F u z T l h b b k u 5 b m l 6 D m s Z c v 6 I e q 5 r G X L + e b l + a x l y / m i J j m s Z c v 5 b G A 6 Y O o 5 Y e 6 5 r G X J n F 1 b 3 Q 7 L C Z x d W 9 0 O + W k t O m H j e W m g u i j u S A x 5 p e g M u W B t u W w l D P m n I n m l 7 Y z 5 7 u P 5 b i 4 J n F 1 b 3 Q 7 L C Z x d W 9 0 O + W k t O a Z l S A x 5 p e g M u W B t u W w l D P m n I n m l 7 Y 0 5 7 u P 5 b i 4 J n F 1 b 3 Q 7 L C Z x d W 9 0 O + W k t O e X m + W F q C / l i Y 3 p o p 0 v 5 L 6 n 5 a S 0 L + W Q j u W k t O i / n u m h u S / l t 4 X p o b Y g M e a X o D L l g b b l s J Q z 5 p y J 5 p e 2 N O e 7 j + W 4 u C Z x d W 9 0 O y w m c X V v d D v o g q L k v Z P n l 4 f n i r Y g M e a X o D L m n I k g J n F 1 b 3 Q 7 L C Z x d W 9 0 O z H o g q L l h r c y 6 I K i 5 L 2 T 6 Y W 4 5 5 e b M + i C o u S 9 k + a 1 r u i C v z T o h b D o h p 3 p h b j o v a 8 1 6 I K M 6 I K J 6 J C O 5 7 y p J n F 1 b 3 Q 7 L C Z x d W 9 0 O + W k p + S + v y A x 5 L 6 / 5 6 e Y M u W k p + S + v + W 5 s j P l p K f k v r / m r K H m l b D l o p 7 l p J o o X H U w M D N l M + a s o S / l p K k p N O W k p + S + v + S 4 j e a I k O W 9 o j X l p K f k v r / p u 4 / o h b s 2 5 q 2 j 5 b i 4 N + W F t u S 7 l i Z x d W 9 0 O y w m c X V v d D v l s I / k v r / p u 4 Q o 6 Z m k 5 a S W 5 p m o 5 b C / K S A x 5 p e g M u i + g + a t o + W 4 u O W B j + m 7 h D P p u 4 Q 0 5 r e x 6 b u E J n F 1 b 3 Q 7 L C Z x d W 9 0 O + W w j + S + v + a 4 h e m V v y A x 5 p e g M u a c i S Z x d W 9 0 O y w m c X V v d D v l j 6 P l k b P l v I L l u L g g M e a X o D L m n I k m c X V v d D s s J n F 1 b 3 Q 7 M e W P o + m 7 j + i F u z L l j 6 P m t 6 E z 5 Y + j 6 I u m N O W P o + W 5 s j X l h b b k u 5 Y m c X V v d D s s J n F 1 b 3 Q 7 M T H l j 6 P m u L Q v 6 a W u 5 r C 0 K O W Q q + W P k e e U n + m i k e e O h + i v h O S 8 s C k g M e a X o D L m n I k m c X V v d D s s J n F 1 b 3 Q 7 M e W P o + a 4 t O W k m u m l r j L l j 6 P m u L T k v Y b k u I 3 m r L L p p a 4 m c X V v d D s s J n F 1 b 3 Q 7 M e W B t u W w l D L m n I n m l 7 Y z 5 7 u P 5 b i 4 M i Z x d W 9 0 O y w m c X V v d D s x M u m j n + a s s i A x 5 7 q z 5 b C R M u a t o + W 4 u D P l h b b k u 5 Y m c X V v d D s s J n F 1 b 3 Q 7 M T P m g b b l v 4 M g M e a X o D L m n I k g J n F 1 b 3 Q 7 L C Z x d W 9 0 O z E 0 6 I O 4 6 I W 5 6 Y O o 5 5 e H 5 4 q 2 I D H m r a P l u L g y 6 I W 5 5 r u h M + i F u e i D g C Z x d W 9 0 O y w m c X V v d D v n n a H n n K A g M e e c o O W 3 r j L n n K D l j 6 8 m c X V v d D s s J n F 1 b 3 Q 7 5 b + D 5 4 O m I D H m l 6 A y 5 Y G 2 5 b C U M + a c i e a X t j T n u 4 / l u L g m c X V v d D s s J n F 1 b 3 Q 7 5 Y W 2 5 L u W 5 5 e H 5 4 q 2 I D H l g K b m g K D k u Y / l i p s y 5 6 W e 5 5 a y M + W w k e a w l D T m h 5 L o q I A 1 5 Z K 9 5 5 e b N u W F t u S 7 l i A m c X V v d D s s J n F 1 b 3 Q 7 6 I i M 5 L 2 T 6 I O W 5 a S n M e a X o D L m n I k m c X V v d D s s J n F 1 b 3 Q 7 6 I i M 6 L S o M e i I j O i 0 q O a 3 o T L o i I z o t K j n u q I o 5 Z C r 6 I i M 5 b C W 5 7 q i K T P o i I z o t K j m t 6 H n u q I 0 6 I i M 6 L S o 5 p q X N e i I j O a a l + e 6 o j b o i I z o t K j m t 6 H m m p c 3 6 I i M 5 p y J 5 5 i A 5 p a R O O W F t u S 7 l i Z x d W 9 0 O y w m c X V v d D v o i I z o i 5 Q x 6 I u U 5 5 m 9 M u i L l O m 7 h D P o i 5 T o h b s 0 6 I u U 5 Y 6 a K O W Q q + S 4 r e W Q j u m D q O W O m i k 1 6 I u U 5 5 m 9 6 I W 7 N u i L l O m 7 h O i F u z f o i 5 T n m b 3 l j p o 4 6 I u U 6 b u E 5 Y 6 a O e i L l O e Z v e a 7 k T E w 6 I u U 5 r C 0 5 r u R M T H l s J H o i 5 Q x M u i L l O i W h O e Z v T E z 5 Y W 2 5 L u W J n F 1 b 3 Q 7 L C Z x d W 9 0 O + i E i T H o h I n m v 6 H n v J M y 6 I S J 5 b y m 5 7 S n M + i E i e a y i e e 8 k z T o h I n m v 6 H m l b A 1 6 I S J 5 r u R 5 p W w N u i E i e a 7 k T f o h I n m s o n m t q k 4 6 I S J 5 r K J 5 7 u G 5 p e g 5 Y q b O e i E i e e 7 h u W 8 s T E w 5 Y W 2 5 L u W J n F 1 b 3 Q 7 L C Z x d W 9 0 O + i v i u a W r T H l r 5 L m u b / n l 7 n p m L v o r 4 E y 5 r m / 5 4 O t 5 5 e 5 6 Z i 7 6 K + B M + a w l O a 7 n u i h g O e Y g O i v g T T o g p 3 o g r 7 k u o / o m Z r o r 4 E 1 5 r C U 6 K G A 6 J m a 5 b y x 6 K + B N u W F t u S 7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i / m m 7 T m l L n n m o T n s b v l n o s u e + W n k + W Q j S w w f S Z x d W 9 0 O y w m c X V v d D t T Z W N 0 a W 9 u M S / o o a g y L + a b t O a U u e e a h O e x u + W e i y 5 7 5 o C n 5 Y i r L D F 9 J n F 1 b 3 Q 7 L C Z x d W 9 0 O 1 N l Y 3 R p b 2 4 x L + i h q D I v 5 p u 0 5 p S 5 5 5 q E 5 7 G 7 5 Z 6 L L n v l u b T p v o Q s M n 0 m c X V v d D s s J n F 1 b 3 Q 7 U 2 V j d G l v b j E v 6 K G o M i / m m 7 T m l L n n m o T n s b v l n o s u e + a w k e a X j y w z f S Z x d W 9 0 O y w m c X V v d D t T Z W N 0 a W 9 u M S / o o a g y L + a b t O a U u e e a h O e x u + W e i y 5 7 5 a m a 5 a e 7 5 o O F 5 Y a 1 L D R 9 J n F 1 b 3 Q 7 L C Z x d W 9 0 O 1 N l Y 3 R p b 2 4 x L + i h q D I v 5 p u 0 5 p S 5 5 5 q E 5 7 G 7 5 Z 6 L L n v m i Y v m n L r l j 7 c s N X 0 m c X V v d D s s J n F 1 b 3 Q 7 U 2 V j d G l v b j E v 6 K G o M i / m m 7 T m l L n n m o T n s b v l n o s u e + i 6 q + m r m C w 2 f S Z x d W 9 0 O y w m c X V v d D t T Z W N 0 a W 9 u M S / o o a g y L + a b t O a U u e e a h O e x u + W e i y 5 7 5 L 2 T 6 Y e N L D d 9 J n F 1 b 3 Q 7 L C Z x d W 9 0 O 1 N l Y 3 R p b 2 4 x L + i h q D I v 5 p u 0 5 p S 5 5 5 q E 5 7 G 7 5 Z 6 L L n t C T U k s O H 0 m c X V v d D s s J n F 1 b 3 Q 7 U 2 V j d G l v b j E v 6 K G o M i / m m 7 T m l L n n m o T n s b v l n o s u e + i F s O W b t C w 5 f S Z x d W 9 0 O y w m c X V v d D t T Z W N 0 a W 9 u M S / o o a g y L + a b t O a U u e e a h O e x u + W e i y 5 7 5 Y + R 5 5 e F 5 p e 2 6 Z e 0 L D E w f S Z x d W 9 0 O y w m c X V v d D t T Z W N 0 a W 9 u M S / o o a g y L + a b t O a U u e e a h O e x u + W e i y 5 7 6 a a W 6 K + K 5 p e 2 6 Z e 0 L D E x f S Z x d W 9 0 O y w m c X V v d D t T Z W N 0 a W 9 u M S / o o a g y L + a b t O a U u e e a h O e x u + W e i y 5 7 6 I a d 5 Y W z 6 I q C 5 5 a 8 5 5 e b 7 7 y M 5 Y + X 5 a + S 5 Y + K 6 Z i 0 6 Z u o 5 a S p 5 Y q g 6 Y e N L D E y f S Z x d W 9 0 O y w m c X V v d D t T Z W N 0 a W 9 u M S / o o a g y L + a b t O a U u e e a h O e x u + W e i y 5 7 6 I a d 5 Y W z 6 I q C 5 7 q i 6 I K / 4 4 C B 6 I K / 6 I O A L D E z f S Z x d W 9 0 O y w m c X V v d D t T Z W N 0 a W 9 u M S / o o a g y L + a b t O a U u e e a h O e x u + W e i y 5 7 6 I a d 5 Y W z 6 I q C 5 Y + Y 5 b 2 i L D E 0 f S Z x d W 9 0 O y w m c X V v d D t T Z W N 0 a W 9 u M S / o o a g y L + a b t O a U u e e a h O e x u + W e i y 5 7 6 I a d 5 Y W z 6 I q C 5 6 2 L 6 I K J 6 J C O 5 7 y p L D E 1 f S Z x d W 9 0 O y w m c X V v d D t T Z W N 0 a W 9 u M S / o o a g y L + a b t O a U u e e a h O e x u + W e i y 5 7 5 5 W P 5 a + S 6 I K i 5 Y a 3 L D E 2 f S Z x d W 9 0 O y w m c X V v d D t T Z W N 0 a W 9 u M S / o o a g y L + a b t O a U u e e a h O e x u + W e i y 5 7 6 I a d 5 Y W z 6 I q C 5 b G I 5 L y 4 5 L i N 5 Y i p L D E 3 f S Z x d W 9 0 O y w m c X V v d D t T Z W N 0 a W 9 u M S / o o a g y L + a b t O a U u e e a h O e x u + W e i y 5 7 6 I a d 5 Y W z 6 I q C 5 Y O 1 5 6 G s L D E 4 f S Z x d W 9 0 O y w m c X V v d D t T Z W N 0 a W 9 u M S / o o a g y L + a b t O a U u e e a h O e x u + W e i y 5 7 5 Y C m 5 o C g 5 L m P 5 Y q b 5 L i N 6 I C Q 5 L m F 6 K G M L D E 5 f S Z x d W 9 0 O y w m c X V v d D t T Z W N 0 a W 9 u M S / o o a g y L + a b t O a U u e e a h O e x u + W e i y 5 7 6 I a d 5 Y W z 6 I q C 6 Y W 4 5 5 e b 5 L i N 6 Y C C L D I w f S Z x d W 9 0 O y w m c X V v d D t T Z W N 0 a W 9 u M S / o o a g y L + a b t O a U u e e a h O e x u + W e i y 5 7 6 I e q 5 r G X 5 5 u X 5 r G X L D I x f S Z x d W 9 0 O y w m c X V v d D t T Z W N 0 a W 9 u M S / o o a g y L + a b t O a U u e e a h O e x u + W e i y 5 7 5 b + D 5 o K 4 5 r C U 5 5 + t L D I y f S Z x d W 9 0 O y w m c X V v d D t T Z W N 0 a W 9 u M S / o o a g y L + a b t O a U u e e a h O e x u + W e i y 5 7 5 a S 0 5 p m V 5 5 u u 5 5 y p L D I z f S Z x d W 9 0 O y w m c X V v d D t T Z W N 0 a W 9 u M S / o o a g y L + a b t O a U u e e a h O e x u + W e i y 5 7 6 Z 2 i 6 I m y 5 p m E 5 5 m 9 L D I 0 f S Z x d W 9 0 O y w m c X V v d D t T Z W N 0 a W 9 u M S / o o a g y L + a b t O a U u e e a h O e x u + W e i y 5 7 6 Z 2 i 6 K + V 5 b C R 5 Y 2 O L D I 1 f S Z x d W 9 0 O y w m c X V v d D t T Z W N 0 a W 9 u M S / o o a g y L + a b t O a U u e e a h O e x u + W e i y 5 7 6 Z 2 i 6 I m y 6 J C O 6 b u E L D I 2 f S Z x d W 9 0 O y w m c X V v d D t T Z W N 0 a W 9 u M S / o o a g y L + a b t O a U u e e a h O e x u + W e i y 5 7 6 I S J 5 7 u G 7 7 y M 5 o i W 5 b y x 5 o i W 5 p W w L D I 3 f S Z x d W 9 0 O y w m c X V v d D t T Z W N 0 a W 9 u M S / o o a g y L + a b t O a U u e e a h O e x u + W e i y 5 7 6 I i M 6 L S o 5 r e h 7 7 y M 6 I u U 6 J a E 5 5 m 9 L D I 4 f S Z x d W 9 0 O y w m c X V v d D t T Z W N 0 a W 9 u M S / o o a g y L + a b t O a U u e e a h O e x u + W e i y 5 7 5 L i t 5 Y y 7 6 K + B 5 Y C Z 5 6 e v 5 Y i G 6 K G o L D I 5 f S Z x d W 9 0 O y w m c X V v d D t T Z W N 0 a W 9 u M S / o o a g y L + a b t O a U u e e a h O e x u + W e i y 5 7 V k F T 6 K + E 5 Y i G L D M w f S Z x d W 9 0 O y w m c X V v d D t T Z W N 0 a W 9 u M S / o o a g y L + a b t O a U u e e a h O e x u + W e i y 5 7 5 Z y o 5 b m z 5 Z y w 6 K G M 6 L W w 5 5 q E 5 Y C Z L D M x f S Z x d W 9 0 O y w m c X V v d D t T Z W N 0 a W 9 u M S / o o a g y L + a b t O a U u e e a h O e x u + W e i y 5 7 5 L i K 5 L i L 5 q W 8 5 q K v 5 5 q E 5 p e 2 5 Y C Z L D M y f S Z x d W 9 0 O y w m c X V v d D t T Z W N 0 a W 9 u M S / o o a g y L + a b t O a U u e e a h O e x u + W e i y 5 7 5 p m a 5 L i K 5 Z y o 5 b q K 5 L i K 5 5 2 h 6 K e J 5 5 q E 5 p e 2 5 Y C Z L D M z f S Z x d W 9 0 O y w m c X V v d D t T Z W N 0 a W 9 u M S / o o a g y L + a b t O a U u e e a h O e x u + W e i y 5 7 5 Z 2 Q 5 5 2 A 5 o i W 6 I C F 6 L q 6 5 5 2 A 5 p e 2 5 Y C Z L D M 0 f S Z x d W 9 0 O y w m c X V v d D t T Z W N 0 a W 9 u M S / o o a g y L + a b t O a U u e e a h O e x u + W e i y 5 7 5 6 u Z 5 6 u L 5 5 q E 5 p e 2 5 Y C Z L D M 1 f S Z x d W 9 0 O y w m c X V v d D t T Z W N 0 a W 9 u M S / o o a g y L + a b t O a U u e e a h O e x u + W e i y 5 7 5 p e p 5 p m o 5 Y i a 6 Y a S 5 5 q E 5 p e 2 5 Y C Z 7 7 y M 6 a u M 6 I K h 5 Y W z 6 I q C 5 5 q E 5 Y O 1 5 6 G s 5 6 i L 5 b q m L D M 2 f S Z x d W 9 0 O y w m c X V v d D t T Z W N 0 a W 9 u M S / o o a g y L + a b t O a U u e e a h O e x u + W e i y 5 7 5 5 m 9 5 a S p 5 Z 2 Q 5 5 2 A 4 4 C B 6 L q 6 5 5 2 A 5 o i W 6 I C F 5 L y R 5 o G v 5 L u l 5 Z C O 7 7 y M 5 Y W z 6 I q C 5 Y O 1 5 6 G s 5 6 i L 5 b q m L D M 3 f S Z x d W 9 0 O y w m c X V v d D t T Z W N 0 a W 9 u M S / o o a g y L + a b t O a U u e e a h O e x u + W e i y 5 7 5 L i L 5 q W 8 5 q K v L D M 4 f S Z x d W 9 0 O y w m c X V v d D t T Z W N 0 a W 9 u M S / o o a g y L + a b t O a U u e e a h O e x u + W e i y 5 7 5 L i K 5 q W 8 5 q K v L D M 5 f S Z x d W 9 0 O y w m c X V v d D t T Z W N 0 a W 9 u M S / o o a g y L + a b t O a U u e e a h O e x u + W e i y 5 7 5 L u O 5 q S F 5 a 2 Q 5 L i K 5 6 u Z 6 L W 3 5 p 2 l 5 5 q E 5 p e 2 5 Y C Z L D Q w f S Z x d W 9 0 O y w m c X V v d D t T Z W N 0 a W 9 u M S / o o a g y L + a b t O a U u e e a h O e x u + W e i y 5 7 5 6 u Z 5 6 u L L D Q x f S Z x d W 9 0 O y w m c X V v d D t T Z W N 0 a W 9 u M S / o o a g y L + a b t O a U u e e a h O e x u + W e i y 5 7 5 b y v 6 I W w L D Q y f S Z x d W 9 0 O y w m c X V v d D t T Z W N 0 a W 9 u M S / o o a g y L + a b t O a U u e e a h O e x u + W e i y 5 7 5 b m z 5 Z y w 6 K G M 6 L W w L D Q z f S Z x d W 9 0 O y w m c X V v d D t T Z W N 0 a W 9 u M S / o o a g y L + a b t O a U u e e a h O e x u + W e i y 5 7 5 L i K 5 L i L 5 r G 9 6 L 2 m L D Q 0 f S Z x d W 9 0 O y w m c X V v d D t T Z W N 0 a W 9 u M S / o o a g y L + a b t O a U u e e a h O e x u + W e i y 5 7 6 L S t 5 4 m p 6 Y C b 6 K G X L D Q 1 f S Z x d W 9 0 O y w m c X V v d D t T Z W N 0 a W 9 u M S / o o a g y L + a b t O a U u e e a h O e x u + W e i y 5 7 5 6 m / 6 I S x 6 Z 6 L 6 K K c L D Q 2 f S Z x d W 9 0 O y w m c X V v d D t T Z W N 0 a W 9 u M S / o o a g y L + a b t O a U u e e a h O e x u + W e i y 5 7 6 L W 3 5 b q K I C w 0 N 3 0 m c X V v d D s s J n F 1 b 3 Q 7 U 2 V j d G l v b j E v 6 K G o M i / m m 7 T m l L n n m o T n s b v l n o s u e + S 4 i u W 6 i u i 6 u u S 4 i y w 0 O H 0 m c X V v d D s s J n F 1 b 3 Q 7 U 2 V j d G l v b j E v 6 K G o M i / m m 7 T m l L n n m o T n s b v l n o s u e + W 5 s u a v l O i + g + m H j e e a h O W u t u W K o S w 0 O X 0 m c X V v d D s s J n F 1 b 3 Q 7 U 2 V j d G l v b j E v 6 K G o M i / m m 7 T m l L n n m o T n s b v l n o s u e + W 5 s u a v l O i + g + i 9 u + e a h O W u t u W K o S w 1 M H 0 m c X V v d D s s J n F 1 b 3 Q 7 U 2 V j d G l v b j E v 6 K G o M i / m m 7 T m l L n n m o T n s b v l n o s u e + i G n e W F s + i K g i B X T 0 1 B Q y A s N T F 9 J n F 1 b 3 Q 7 L C Z x d W 9 0 O 1 N l Y 3 R p b 2 4 x L + i h q D I v 5 p u 0 5 p S 5 5 5 q E 5 7 G 7 5 Z 6 L L n v n l r z n l 5 s s N T J 9 J n F 1 b 3 Q 7 L C Z x d W 9 0 O 1 N l Y 3 R p b 2 4 x L + i h q D I v 5 p u 0 5 p S 5 5 5 q E 5 7 G 7 5 Z 6 L L n v k u I 3 l r o n l r p r l u q Y s N T N 9 J n F 1 b 3 Q 7 L C Z x d W 9 0 O 1 N l Y 3 R p b 2 4 x L + i h q D I v 5 p u 0 5 p S 5 5 5 q E 5 7 G 7 5 Z 6 L L n v p l 6 3 p l I H m h J 8 s N T R 9 J n F 1 b 3 Q 7 L C Z x d W 9 0 O 1 N l Y 3 R p b 2 4 x L + i h q D I v 5 p u 0 5 p S 5 5 5 q E 5 7 G 7 5 Z 6 L L n v o g r / o g 4 D l u q Y s N T V 9 J n F 1 b 3 Q 7 L C Z x d W 9 0 O 1 N l Y 3 R p b 2 4 x L + i h q D I v 5 p u 0 5 p S 5 5 5 q E 5 7 G 7 5 Z 6 L L n v m l K / m j I H n i a k s N T Z 9 J n F 1 b 3 Q 7 L C Z x d W 9 0 O 1 N l Y 3 R p b 2 4 x L + i h q D I v 5 p u 0 5 p S 5 5 5 q E 5 7 G 7 5 Z 6 L L n v o t 5 v o o Y w s N T d 9 J n F 1 b 3 Q 7 L C Z x d W 9 0 O 1 N l Y 3 R p b 2 4 x L + i h q D I v 5 p u 0 5 p S 5 5 5 q E 5 7 G 7 5 Z 6 L L n v k u I r m p b z m o q 9 c b i w 1 O H 0 m c X V v d D s s J n F 1 b 3 Q 7 U 2 V j d G l v b j E v 6 K G o M i / m m 7 T m l L n n m o T n s b v l n o s u e + S 4 i + i 5 s i w 1 O X 0 m c X V v d D s s J n F 1 b 3 Q 7 U 2 V j d G l v b j E v 6 K G o M i / m m 7 T m l L n n m o T n s b v l n o s u e 0 x 5 c 2 h v b G 3 o h p 3 l h b P o i o L o r 4 T l i I b o o a g s N j B 9 J n F 1 b 3 Q 7 L C Z x d W 9 0 O 1 N l Y 3 R p b 2 4 x L + i h q D I v 5 p u 0 5 p S 5 5 5 q E 5 7 G 7 5 Z 6 L L n v p n a L o i b I s N j F 9 J n F 1 b 3 Q 7 L C Z x d W 9 0 O 1 N l Y 3 R p b 2 4 x L + i h q D I v 5 p u 0 5 p S 5 5 5 q E 5 7 G 7 5 Z 6 L L n v l v a L k v Z M s N j J 9 J n F 1 b 3 Q 7 L C Z x d W 9 0 O 1 N l Y 3 R p b 2 4 x L + i h q D I v 5 p u 0 5 p S 5 5 5 q E 5 7 G 7 5 Z 6 L L n v l o 7 D p n 7 M s N j N 9 J n F 1 b 3 Q 7 L C Z x d W 9 0 O 1 N l Y 3 R p b 2 4 x L + i h q D I v 5 p u 0 5 p S 5 5 5 q E 5 7 G 7 5 Z 6 L L n v k u L v o r 4 k s N j R 9 J n F 1 b 3 Q 7 L C Z x d W 9 0 O 1 N l Y 3 R p b 2 4 x L + i h q D I v 5 p u 0 5 p S 5 5 5 q E 5 7 G 7 5 Z 6 L L n v n l 4 X l j 7 I s N j V 9 J n F 1 b 3 Q 7 L C Z x d W 9 0 O 1 N l Y 3 R p b 2 4 x L + i h q D I v 5 p u 0 5 p S 5 5 5 q E 5 7 G 7 5 Z 6 L L n v k u q f n l J 8 v 5 Y q g 6 Y e N 5 5 e H 5 4 q 2 6 K + x 5 Z u g L D Y 2 f S Z x d W 9 0 O y w m c X V v d D t T Z W N 0 a W 9 u M S / o o a g y L + a b t O a U u e e a h O e x u + W e i y 5 7 5 7 y T 6 K e j 5 5 e H 5 4 q 2 5 p a 5 5 b y P L D Y 3 f S Z x d W 9 0 O y w m c X V v d D t T Z W N 0 a W 9 u M S / o o a g y L + a b t O a U u e e a h O e x u + W e i y 5 7 5 p u + 5 p y N 6 I 2 v 5 p W I 5 L i O 5 L i N 5 p W I L D Y 4 f S Z x d W 9 0 O y w m c X V v d D t T Z W N 0 a W 9 u M S / o o a g y L + a b t O a U u e e a h O e x u + W e i y 5 7 6 I i M 5 L 2 T L D Y 5 f S Z x d W 9 0 O y w m c X V v d D t T Z W N 0 a W 9 u M S / o o a g y L + a b t O a U u e e a h O e x u + W e i y 5 7 6 I i M 6 L S o L D c w f S Z x d W 9 0 O y w m c X V v d D t T Z W N 0 a W 9 u M S / o o a g y L + a b t O a U u e e a h O e x u + W e i y 5 7 6 I i M 6 I u U L D c x f S Z x d W 9 0 O y w m c X V v d D t T Z W N 0 a W 9 u M S / o o a g y L + a b t O a U u e e a h O e x u + W e i y 5 7 6 I S J L D c y f S Z x d W 9 0 O y w m c X V v d D t T Z W N 0 a W 9 u M S / o o a g y L + a b t O a U u e e a h O e x u + W e i y 5 7 5 Y + j 5 r i 0 6 a W u 5 r C 0 L D c z f S Z x d W 9 0 O y w m c X V v d D t T Z W N 0 a W 9 u M S / o o a g y L + a b t O a U u e e a h O e x u + W e i y 5 7 5 Y + j 5 Z G z L D c 0 f S Z x d W 9 0 O y w m c X V v d D t T Z W N 0 a W 9 u M S / o o a g y L + a b t O a U u e e a h O e x u + W e i y 5 7 5 Y G P 6 a O f 6 a O f 5 4 m p L D c 1 f S Z x d W 9 0 O y w m c X V v d D t T Z W N 0 a W 9 u M S / o o a g y L + a b t O a U u e e a h O e x u + W e i y 5 7 5 7 q z L D c 2 f S Z x d W 9 0 O y w m c X V v d D t T Z W N 0 a W 9 u M S / o o a g y L + a b t O a U u e e a h O e x u + W e i y 5 7 5 a + Q L D c 3 f S Z x d W 9 0 O y w m c X V v d D t T Z W N 0 a W 9 u M S / o o a g y L + a b t O a U u e e a h O e x u + W e i y 5 7 5 o O F 5 b + X L D c 4 f S Z x d W 9 0 O y w m c X V v d D t T Z W N 0 a W 9 u M S / o o a g y L + a b t O a U u e e a h O e x u + W e i y 5 7 5 a S n 5 L 6 / L D c 5 f S Z x d W 9 0 O y w m c X V v d D t T Z W N 0 a W 9 u M S / o o a g y L + a b t O a U u e e a h O e x u + W e i y 5 7 5 b C P 5 L 6 / L D g w f S Z x d W 9 0 O y w m c X V v d D t T Z W N 0 a W 9 u M S / o o a g y L + a b t O a U u e e a h O e x u + W e i y 5 7 6 I a d 5 Y W z 6 I q C 5 5 a 8 5 5 e b I C w 4 M X 0 m c X V v d D s s J n F 1 b 3 Q 7 U 2 V j d G l v b j E v 6 K G o M i / m m 7 T m l L n n m o T n s b v l n o s u e + e W v O e X m + W F s + i K g u S 4 q u a V s C w 4 M n 0 m c X V v d D s s J n F 1 b 3 Q 7 U 2 V j d G l v b j E v 6 K G o M i / m m 7 T m l L n n m o T n s b v l n o s u e + e X m + W k h O W b u u W u m i w 4 M 3 0 m c X V v d D s s J n F 1 b 3 Q 7 U 2 V j d G l v b j E v 6 K G o M i / m m 7 T m l L n n m o T n s b v l n o s u e + i G n e W F s + i K g u e W v O e X m + a A p + i 0 q C w 4 N H 0 m c X V v d D s s J n F 1 b 3 Q 7 U 2 V j d G l v b j E v 6 K G o M i / m m 7 T m l L n n m o T n s b v l n o s u e + i G n e W F s + i K g u i C p O a 4 q S w 4 N X 0 m c X V v d D s s J n F 1 b 3 Q 7 U 2 V j d G l v b j E v 6 K G o M i / m m 7 T m l L n n m o T n s b v l n o s u e + e W v O e X m + W F s + i K g u e a r u i C p O m i n O i J s i w 4 N n 0 m c X V v d D s s J n F 1 b 3 Q 7 U 2 V j d G l v b j E v 6 K G o M i / m m 7 T m l L n n m o T n s b v l n o s u e + i G n e W F s + i K g u i C v + i D g C A s O D d 9 J n F 1 b 3 Q 7 L C Z x d W 9 0 O 1 N l Y 3 R p b 2 4 x L + i h q D I v 5 p u 0 5 p S 5 5 5 q E 5 7 G 7 5 Z 6 L L n s x 6 L 2 7 5 b q m M u S 4 r e W 6 p j P p h 4 3 l u q Y s O D h 9 J n F 1 b 3 Q 7 L C Z x d W 9 0 O 1 N l Y 3 R p b 2 4 x L + i h q D I v 5 p u 0 5 p S 5 5 5 q E 5 7 G 7 5 Z 6 L L n v l h b P o i o L l s Y j k v L j k u I 3 l i K k s O D l 9 J n F 1 b 3 Q 7 L C Z x d W 9 0 O 1 N l Y 3 R p b 2 4 x L + i h q D I v 5 p u 0 5 p S 5 5 5 q E 5 7 G 7 5 Z 6 L L n v l h b P o i o L l g 7 X n o a w s O T B 9 J n F 1 b 3 Q 7 L C Z x d W 9 0 O 1 N l Y 3 R p b 2 4 x L + i h q D I v 5 p u 0 5 p S 5 5 5 q E 5 7 G 7 5 Z 6 L L n v l h b P o i o L m m a j l g 7 U s O T F 9 J n F 1 b 3 Q 7 L C Z x d W 9 0 O 1 N l Y 3 R p b 2 4 x L + i h q D I v 5 p u 0 5 p S 5 5 5 q E 5 7 G 7 5 Z 6 L L n s x 6 L 2 7 5 b q m 5 p m o 6 L W 3 M e W w j + a X t u W G h e W D t e e h r O e 8 k + i n o z L k u K 3 l u q b m m a j o t b c x L T T l s I / m l 7 b l h o X l g 7 X n o a z n v J P o p 6 M z 6 Y e N 5 b q m 5 p m o 6 L W 3 N O W w j + a X t u S 7 p e S 4 i u W D t e e h r O e 8 k + i n o y w 5 M n 0 m c X V v d D s s J n F 1 b 3 Q 7 U 2 V j d G l v b j E v 6 K G o M i / m m 7 T m l L n n m o T n s b v l n o s u e + a Z q O W D t e a X t u m X t C w 5 M 3 0 m c X V v d D s s J n F 1 b 3 Q 7 U 2 V j d G l v b j E v 6 K G o M i / m m 7 T m l L n n m o T n s b v l n o s u e + W F s + i K g u m H j e e d g C w 5 N H 0 m c X V v d D s s J n F 1 b 3 Q 7 U 2 V j d G l v b j E v 6 K G o M i / m m 7 T m l L n n m o T n s b v l n o s u e + a 0 u + W K q O W P l + m Z k C A s O T V 9 J n F 1 b 3 Q 7 L C Z x d W 9 0 O 1 N l Y 3 R p b 2 4 x L + i h q D I v 5 p u 0 5 p S 5 5 5 q E 5 7 G 7 5 Z 6 L L n s x S U n n u q c y S U l J 5 7 q n M 0 l W L D k 2 f S Z x d W 9 0 O y w m c X V v d D t T Z W N 0 a W 9 u M S / o o a g y L + a b t O a U u e e a h O e x u + W e i y 5 7 6 I K i 5 L 2 T 5 Z u w 6 Y e N L D k 3 f S Z x d W 9 0 O y w m c X V v d D t T Z W N 0 a W 9 u M S / o o a g y L + a b t O a U u e e a h O e x u + W e i y 5 7 M e i 9 u + W 6 p j r o h 6 r o p 4 n l m 5 v o g q L l k o w o 5 o i W K e i 6 r + S 9 k + m i n e W k l u e a h O i 0 n + m H j e a E n + + 8 j O a X o O a d n + e 8 m u a E n + + 8 j O a 0 u + W K q O m H j + W b o O a t p O W H j + W w k V x 1 M D A z Y z E v M + O A g j L k u K 3 l u q Y 6 6 I e q 6 K e J 5 Z u b 6 I K i 5 Z K M K O a I l i n o u q / k v Z P p o p 3 l p J b n m o T o t J / p h 4 3 m h J / v v I z m n I n m n Z / n v J r m h J / v v I z m t L v l i q j p h 4 / l m 6 D m r a T l h 4 / l s J E x L z M s O T h 9 J n F 1 b 3 Q 7 L C Z x d W 9 0 O 1 N l Y 3 R p b 2 4 x L + i h q D I v 5 p u 0 5 p S 5 5 5 q E 5 7 G 7 5 Z 6 L L n v l h b P o i o L n l 4 f n i r b l i q D p h 4 3 l m 6 D n t K A x 6 Z i 0 6 Z u o 5 a S p 5 Y q g 6 Y e N M u m B h + W v k u W K o O m H j T P l p J z p l 7 T l i q D p h 4 0 0 5 Y W 2 5 L u W I C w 5 O X 0 m c X V v d D s s J n F 1 b 3 Q 7 U 2 V j d G l v b j E v 6 K G o M i / m m 7 T m l L n n m o T n s b v l n o s u e + W F s + i K g u e X h + e K t u e 8 k + i n o + W b o O e 0 o C w x M D B 9 J n F 1 b 3 Q 7 L C Z x d W 9 0 O 1 N l Y 3 R p b 2 4 x L + i h q D I v 5 p u 0 5 p S 5 5 5 q E 5 7 G 7 5 Z 6 L L n v o h p 3 l h b P o i o L n l 4 f n i r Y x 5 Y W z 6 I q C 6 Y W 4 6 I O A M u W F s + i K g u m F u O a l m j P l h b P o i o L p u r v m n K g 0 5 Y W z 6 I q C 5 Y 6 L 5 5 e b N e W F s + i K g u e V u O W 9 o j b l h b P o i o L n p 6 / m t r I s M T A x f S Z x d W 9 0 O y w m c X V v d D t T Z W N 0 a W 9 u M S / o o a g y L + a b t O a U u e e a h O e x u + W e i y 5 7 5 b G A 6 Y O o 5 5 W P 5 a + S I C w x M D J 9 J n F 1 b 3 Q 7 L C Z x d W 9 0 O 1 N l Y 3 R p b 2 4 x L + i h q D I v 5 p u 0 5 p S 5 5 5 q E 5 7 G 7 5 Z 6 L L n v n m q 7 k u I v n u 5 P o i o I g L D E w M 3 0 m c X V v d D s s J n F 1 b 3 Q 7 U 2 V j d G l v b j E v 6 K G o M i / m m 7 T m l L n n m o T n s b v l n o s u e + W k h + a z q C D k u K o s M T A 0 f S Z x d W 9 0 O y w m c X V v d D t T Z W N 0 a W 9 u M S / o o a g y L + a b t O a U u e e a h O e x u + W e i y 5 7 5 5 q u 6 I K k 6 b q 7 5 p y o 5 o S f L D E w N X 0 m c X V v d D s s J n F 1 b 3 Q 7 U 2 V j d G l v b j E v 6 K G o M i / m m 7 T m l L n n m o T n s b v l n o s u e + W v k u e D r e a D h e W G t S j l k K v l j 5 H n l J / p o p H n j o f o r 4 T k v L A p M e a X o D L m n I k g L D E w N n 0 m c X V v d D s s J n F 1 b 3 Q 7 U 2 V j d G l v b j E v 6 K G o M i / m m 7 T m l L n n m o T n s b v l n o s u e z H m g b b p o 4 4 y 5 o G 2 5 a + S M + e V j + W v k j T o u q v n g 6 3 k u I 3 m i a w 1 5 Y + R 5 4 O t L D E w N 3 0 m c X V v d D s s J n F 1 b 3 Q 7 U 2 V j d G l v b j E v 6 K G o M i / m m 7 T m l L n n m o T n s b v l n o s u e z H l g b b l s J Q y 5 p y J 5 p e 2 M + e 7 j + W 4 u C w x M D h 9 J n F 1 b 3 Q 7 L C Z x d W 9 0 O 1 N l Y 3 R p b 2 4 x L + i h q D I v 5 p u 0 5 p S 5 5 5 q E 5 7 G 7 5 Z 6 L L n v m s Z f l h 7 r m g 4 X l h r U x 5 q 2 j 5 b i 4 M u a x l + W H u u S 4 j e e V h T P m s Z f l h 7 r p u 4 / o h b s 0 5 Y W 2 5 L u W 5 p e g 5 r G X L + i H q u a x l y / n m 5 f m s Z c v 5 o i Y 5 r G X L + W x g O m D q O W H u u a x l y w x M D l 9 J n F 1 b 3 Q 7 L C Z x d W 9 0 O 1 N l Y 3 R p b 2 4 x L + i h q D I v 5 p u 0 5 p S 5 5 5 q E 5 7 G 7 5 Z 6 L L n v l p L T p h 4 3 l p o L o o 7 k g M e a X o D L l g b b l s J Q z 5 p y J 5 p e 2 M + e 7 j + W 4 u C w x M T B 9 J n F 1 b 3 Q 7 L C Z x d W 9 0 O 1 N l Y 3 R p b 2 4 x L + i h q D I v 5 p u 0 5 p S 5 5 5 q E 5 7 G 7 5 Z 6 L L n v l p L T m m Z U g M e a X o D L l g b b l s J Q z 5 p y J 5 p e 2 N O e 7 j + W 4 u C w x M T F 9 J n F 1 b 3 Q 7 L C Z x d W 9 0 O 1 N l Y 3 R p b 2 4 x L + i h q D I v 5 p u 0 5 p S 5 5 5 q E 5 7 G 7 5 Z 6 L L n v l p L T n l 5 v l h a g v 5 Y m N 6 a K d L + S + p + W k t C / l k I 7 l p L T o v 5 7 p o b k v 5 b e F 6 a G 2 I D H m l 6 A y 5 Y G 2 5 b C U M + a c i e a X t j T n u 4 / l u L g s M T E y f S Z x d W 9 0 O y w m c X V v d D t T Z W N 0 a W 9 u M S / o o a g y L + a b t O a U u e e a h O e x u + W e i y 5 7 6 I K i 5 L 2 T 5 5 e H 5 4 q 2 I D H m l 6 A y 5 p y J I C w x M T N 9 J n F 1 b 3 Q 7 L C Z x d W 9 0 O 1 N l Y 3 R p b 2 4 x L + i h q D I v 5 p u 0 5 p S 5 5 5 q E 5 7 G 7 5 Z 6 L L n s x 6 I K i 5 Y a 3 M u i C o u S 9 k + m F u O e X m z P o g q L k v Z P m t a 7 o g r 8 0 6 I W w 6 I a d 6 Y W 4 6 L 2 v N e i C j O i C i e i Q j u e 8 q S w x M T R 9 J n F 1 b 3 Q 7 L C Z x d W 9 0 O 1 N l Y 3 R p b 2 4 x L + i h q D I v 5 p u 0 5 p S 5 5 5 q E 5 7 G 7 5 Z 6 L L n v l p K f k v r 8 g M e S + v + e n m D L l p K f k v r / l u b I z 5 a S n 5 L 6 / 5 q y h 5 p W w 5 a K e 5 a S a K F x 1 M D A z Z T P m r K E v 5 a S p K T T l p K f k v r / k u I 3 m i J D l v a I 1 5 a S n 5 L 6 / 6 b u P 6 I W 7 N u a t o + W 4 u D f l h b b k u 5 Y s M T E 1 f S Z x d W 9 0 O y w m c X V v d D t T Z W N 0 a W 9 u M S / o o a g y L + a b t O a U u e e a h O e x u + W e i y 5 7 5 b C P 5 L 6 / 6 b u E K O m Z p O W k l u a Z q O W w v y k g M e a X o D L o v o P m r a P l u L j l g Y / p u 4 Q z 6 b u E N O a 3 s e m 7 h C w x M T Z 9 J n F 1 b 3 Q 7 L C Z x d W 9 0 O 1 N l Y 3 R p b 2 4 x L + i h q D I v 5 p u 0 5 p S 5 5 5 q E 5 7 G 7 5 Z 6 L L n v l s I / k v r / m u I X p l b 8 g M e a X o D L m n I k s M T E 3 f S Z x d W 9 0 O y w m c X V v d D t T Z W N 0 a W 9 u M S / o o a g y L + a b t O a U u e e a h O e x u + W e i y 5 7 5 Y + j 5 Z G z 5 b y C 5 b i 4 I D H m l 6 A y 5 p y J L D E x O H 0 m c X V v d D s s J n F 1 b 3 Q 7 U 2 V j d G l v b j E v 6 K G o M i / m m 7 T m l L n n m o T n s b v l n o s u e z H l j 6 P p u 4 / o h b s y 5 Y + j 5 r e h M + W P o + i L p j T l j 6 P l u b I 1 5 Y W 2 5 L u W L D E x O X 0 m c X V v d D s s J n F 1 b 3 Q 7 U 2 V j d G l v b j E v 6 K G o M i / m m 7 T m l L n n m o T n s b v l n o s u e z E x 5 Y + j 5 r i 0 L + m l r u a w t C j l k K v l j 5 H n l J / p o p H n j o f o r 4 T k v L A p I D H m l 6 A y 5 p y J L D E y M H 0 m c X V v d D s s J n F 1 b 3 Q 7 U 2 V j d G l v b j E v 6 K G o M i / m m 7 T m l L n n m o T n s b v l n o s u e z H l j 6 P m u L T l p J r p p a 4 y 5 Y + j 5 r i 0 5 L 2 G 5 L i N 5 q y y 6 a W u L D E y M X 0 m c X V v d D s s J n F 1 b 3 Q 7 U 2 V j d G l v b j E v 6 K G o M i / m m 7 T m l L n n m o T n s b v l n o s u e z H l g b b l s J Q y 5 p y J 5 p e 2 M + e 7 j + W 4 u D I s M T I y f S Z x d W 9 0 O y w m c X V v d D t T Z W N 0 a W 9 u M S / o o a g y L + a b t O a U u e e a h O e x u + W e i y 5 7 M T L p o 5 / m r L I g M e e 6 s + W w k T L m r a P l u L g z 5 Y W 2 5 L u W L D E y M 3 0 m c X V v d D s s J n F 1 b 3 Q 7 U 2 V j d G l v b j E v 6 K G o M i / m m 7 T m l L n n m o T n s b v l n o s u e z E z 5 o G 2 5 b + D I D H m l 6 A y 5 p y J I C w x M j R 9 J n F 1 b 3 Q 7 L C Z x d W 9 0 O 1 N l Y 3 R p b 2 4 x L + i h q D I v 5 p u 0 5 p S 5 5 5 q E 5 7 G 7 5 Z 6 L L n s x N O i D u O i F u e m D q O e X h + e K t i A x 5 q 2 j 5 b i 4 M u i F u e a 7 o T P o h b n o g 4 A s M T I 1 f S Z x d W 9 0 O y w m c X V v d D t T Z W N 0 a W 9 u M S / o o a g y L + a b t O a U u e e a h O e x u + W e i y 5 7 5 5 2 h 5 5 y g I D H n n K D l t 6 4 y 5 5 y g 5 Y + v L D E y N n 0 m c X V v d D s s J n F 1 b 3 Q 7 U 2 V j d G l v b j E v 6 K G o M i / m m 7 T m l L n n m o T n s b v l n o s u e + W / g + e D p i A x 5 p e g M u W B t u W w l D P m n I n m l 7 Y 0 5 7 u P 5 b i 4 L D E y N 3 0 m c X V v d D s s J n F 1 b 3 Q 7 U 2 V j d G l v b j E v 6 K G o M i / m m 7 T m l L n n m o T n s b v l n o s u e + W F t u S 7 l u e X h + e K t i A x 5 Y C m 5 o C g 5 L m P 5 Y q b M u e l n u e W s j P l s J H m s J Q 0 5 o e S 6 K i A N e W S v e e X m z b l h b b k u 5 Y g L D E y O H 0 m c X V v d D s s J n F 1 b 3 Q 7 U 2 V j d G l v b j E v 6 K G o M i / m m 7 T m l L n n m o T n s b v l n o s u e + i I j O S 9 k + i D l u W k p z H m l 6 A y 5 p y J L D E y O X 0 m c X V v d D s s J n F 1 b 3 Q 7 U 2 V j d G l v b j E v 6 K G o M i / m m 7 T m l L n n m o T n s b v l n o s u e + i I j O i 0 q D H o i I z o t K j m t 6 E y 6 I i M 6 L S o 5 7 q i K O W Q q + i I j O W w l u e 6 o i k z 6 I i M 6 L S o 5 r e h 5 7 q i N O i I j O i 0 q O a a l z X o i I z m m p f n u q I 2 6 I i M 6 L S o 5 r e h 5 p q X N + i I j O a c i e e Y g O a W k T j l h b b k u 5 Y s M T M w f S Z x d W 9 0 O y w m c X V v d D t T Z W N 0 a W 9 u M S / o o a g y L + a b t O a U u e e a h O e x u + W e i y 5 7 6 I i M 6 I u U M e i L l O e Z v T L o i 5 T p u 4 Q z 6 I u U 6 I W 7 N O i L l O W O m i j l k K v k u K 3 l k I 7 p g 6 j l j p o p N e i L l O e Z v e i F u z b o i 5 T p u 4 T o h b s 3 6 I u U 5 5 m 9 5 Y 6 a O O i L l O m 7 h O W O m j n o i 5 T n m b 3 m u 5 E x M O i L l O a w t O a 7 k T E x 5 b C R 6 I u U M T L o i 5 T o l o T n m b 0 x M + W F t u S 7 l i w x M z F 9 J n F 1 b 3 Q 7 L C Z x d W 9 0 O 1 N l Y 3 R p b 2 4 x L + i h q D I v 5 p u 0 5 p S 5 5 5 q E 5 7 G 7 5 Z 6 L L n v o h I k x 6 I S J 5 r + h 5 7 y T M u i E i e W 8 p u e 0 p z P o h I n m s o n n v J M 0 6 I S J 5 r + h 5 p W w N e i E i e a 7 k e a V s D b o h I n m u 5 E 3 6 I S J 5 r K J 5 r a p O O i E i e a y i e e 7 h u a X o O W K m z n o h I n n u 4 b l v L E x M O W F t u S 7 l i w x M z J 9 J n F 1 b 3 Q 7 L C Z x d W 9 0 O 1 N l Y 3 R p b 2 4 x L + i h q D I v 5 p u 0 5 p S 5 5 5 q E 5 7 G 7 5 Z 6 L L n v o r 4 r m l q 0 x 5 a + S 5 r m / 5 5 e 5 6 Z i 7 6 K + B M u a 5 v + e D r e e X u e m Y u + i v g T P m s J T m u 5 7 o o Y D n m I D o r 4 E 0 6 I K d 6 I K + 5 L q P 6 J m a 6 K + B N e a w l O i h g O i Z m u W 8 s e i v g T b l h b b k u 5 Y s M T M z f S Z x d W 9 0 O 1 0 s J n F 1 b 3 Q 7 Q 2 9 s d W 1 u Q 2 9 1 b n Q m c X V v d D s 6 M T M 0 L C Z x d W 9 0 O 0 t l e U N v b H V t b k 5 h b W V z J n F 1 b 3 Q 7 O l t d L C Z x d W 9 0 O 0 N v b H V t b k l k Z W 5 0 a X R p Z X M m c X V v d D s 6 W y Z x d W 9 0 O 1 N l Y 3 R p b 2 4 x L + i h q D I v 5 p u 0 5 p S 5 5 5 q E 5 7 G 7 5 Z 6 L L n v l p 5 P l k I 0 s M H 0 m c X V v d D s s J n F 1 b 3 Q 7 U 2 V j d G l v b j E v 6 K G o M i / m m 7 T m l L n n m o T n s b v l n o s u e + a A p + W I q y w x f S Z x d W 9 0 O y w m c X V v d D t T Z W N 0 a W 9 u M S / o o a g y L + a b t O a U u e e a h O e x u + W e i y 5 7 5 b m 0 6 b 6 E L D J 9 J n F 1 b 3 Q 7 L C Z x d W 9 0 O 1 N l Y 3 R p b 2 4 x L + i h q D I v 5 p u 0 5 p S 5 5 5 q E 5 7 G 7 5 Z 6 L L n v m s J H m l 4 8 s M 3 0 m c X V v d D s s J n F 1 b 3 Q 7 U 2 V j d G l v b j E v 6 K G o M i / m m 7 T m l L n n m o T n s b v l n o s u e + W p m u W n u + a D h e W G t S w 0 f S Z x d W 9 0 O y w m c X V v d D t T Z W N 0 a W 9 u M S / o o a g y L + a b t O a U u e e a h O e x u + W e i y 5 7 5 o m L 5 p y 6 5 Y + 3 L D V 9 J n F 1 b 3 Q 7 L C Z x d W 9 0 O 1 N l Y 3 R p b 2 4 x L + i h q D I v 5 p u 0 5 p S 5 5 5 q E 5 7 G 7 5 Z 6 L L n v o u q v p q 5 g s N n 0 m c X V v d D s s J n F 1 b 3 Q 7 U 2 V j d G l v b j E v 6 K G o M i / m m 7 T m l L n n m o T n s b v l n o s u e + S 9 k + m H j S w 3 f S Z x d W 9 0 O y w m c X V v d D t T Z W N 0 a W 9 u M S / o o a g y L + a b t O a U u e e a h O e x u + W e i y 5 7 Q k 1 J L D h 9 J n F 1 b 3 Q 7 L C Z x d W 9 0 O 1 N l Y 3 R p b 2 4 x L + i h q D I v 5 p u 0 5 p S 5 5 5 q E 5 7 G 7 5 Z 6 L L n v o h b D l m 7 Q s O X 0 m c X V v d D s s J n F 1 b 3 Q 7 U 2 V j d G l v b j E v 6 K G o M i / m m 7 T m l L n n m o T n s b v l n o s u e + W P k e e X h e a X t u m X t C w x M H 0 m c X V v d D s s J n F 1 b 3 Q 7 U 2 V j d G l v b j E v 6 K G o M i / m m 7 T m l L n n m o T n s b v l n o s u e + m m l u i v i u a X t u m X t C w x M X 0 m c X V v d D s s J n F 1 b 3 Q 7 U 2 V j d G l v b j E v 6 K G o M i / m m 7 T m l L n n m o T n s b v l n o s u e + i G n e W F s + i K g u e W v O e X m + + 8 j O W P l + W v k u W P i u m Y t O m b q O W k q e W K o O m H j S w x M n 0 m c X V v d D s s J n F 1 b 3 Q 7 U 2 V j d G l v b j E v 6 K G o M i / m m 7 T m l L n n m o T n s b v l n o s u e + i G n e W F s + i K g u e 6 o u i C v + O A g e i C v + i D g C w x M 3 0 m c X V v d D s s J n F 1 b 3 Q 7 U 2 V j d G l v b j E v 6 K G o M i / m m 7 T m l L n n m o T n s b v l n o s u e + i G n e W F s + i K g u W P m O W 9 o i w x N H 0 m c X V v d D s s J n F 1 b 3 Q 7 U 2 V j d G l v b j E v 6 K G o M i / m m 7 T m l L n n m o T n s b v l n o s u e + i G n e W F s + i K g u e t i + i C i e i Q j u e 8 q S w x N X 0 m c X V v d D s s J n F 1 b 3 Q 7 U 2 V j d G l v b j E v 6 K G o M i / m m 7 T m l L n n m o T n s b v l n o s u e + e V j + W v k u i C o u W G t y w x N n 0 m c X V v d D s s J n F 1 b 3 Q 7 U 2 V j d G l v b j E v 6 K G o M i / m m 7 T m l L n n m o T n s b v l n o s u e + i G n e W F s + i K g u W x i O S 8 u O S 4 j e W I q S w x N 3 0 m c X V v d D s s J n F 1 b 3 Q 7 U 2 V j d G l v b j E v 6 K G o M i / m m 7 T m l L n n m o T n s b v l n o s u e + i G n e W F s + i K g u W D t e e h r C w x O H 0 m c X V v d D s s J n F 1 b 3 Q 7 U 2 V j d G l v b j E v 6 K G o M i / m m 7 T m l L n n m o T n s b v l n o s u e + W A p u a A o O S 5 j + W K m + S 4 j e i A k O S 5 h e i h j C w x O X 0 m c X V v d D s s J n F 1 b 3 Q 7 U 2 V j d G l v b j E v 6 K G o M i / m m 7 T m l L n n m o T n s b v l n o s u e + i G n e W F s + i K g u m F u O e X m + S 4 j e m A g i w y M H 0 m c X V v d D s s J n F 1 b 3 Q 7 U 2 V j d G l v b j E v 6 K G o M i / m m 7 T m l L n n m o T n s b v l n o s u e + i H q u a x l + e b l + a x l y w y M X 0 m c X V v d D s s J n F 1 b 3 Q 7 U 2 V j d G l v b j E v 6 K G o M i / m m 7 T m l L n n m o T n s b v l n o s u e + W / g + a C u O a w l O e f r S w y M n 0 m c X V v d D s s J n F 1 b 3 Q 7 U 2 V j d G l v b j E v 6 K G o M i / m m 7 T m l L n n m o T n s b v l n o s u e + W k t O a Z l e e b r u e c q S w y M 3 0 m c X V v d D s s J n F 1 b 3 Q 7 U 2 V j d G l v b j E v 6 K G o M i / m m 7 T m l L n n m o T n s b v l n o s u e + m d o u i J s u a Z h O e Z v S w y N H 0 m c X V v d D s s J n F 1 b 3 Q 7 U 2 V j d G l v b j E v 6 K G o M i / m m 7 T m l L n n m o T n s b v l n o s u e + m d o u i v l e W w k e W N j i w y N X 0 m c X V v d D s s J n F 1 b 3 Q 7 U 2 V j d G l v b j E v 6 K G o M i / m m 7 T m l L n n m o T n s b v l n o s u e + m d o u i J s u i Q j u m 7 h C w y N n 0 m c X V v d D s s J n F 1 b 3 Q 7 U 2 V j d G l v b j E v 6 K G o M i / m m 7 T m l L n n m o T n s b v l n o s u e + i E i e e 7 h u + 8 j O a I l u W 8 s e a I l u a V s C w y N 3 0 m c X V v d D s s J n F 1 b 3 Q 7 U 2 V j d G l v b j E v 6 K G o M i / m m 7 T m l L n n m o T n s b v l n o s u e + i I j O i 0 q O a 3 o e + 8 j O i L l O i W h O e Z v S w y O H 0 m c X V v d D s s J n F 1 b 3 Q 7 U 2 V j d G l v b j E v 6 K G o M i / m m 7 T m l L n n m o T n s b v l n o s u e + S 4 r e W M u + i v g e W A m e e n r + W I h u i h q C w y O X 0 m c X V v d D s s J n F 1 b 3 Q 7 U 2 V j d G l v b j E v 6 K G o M i / m m 7 T m l L n n m o T n s b v l n o s u e 1 Z B U + i v h O W I h i w z M H 0 m c X V v d D s s J n F 1 b 3 Q 7 U 2 V j d G l v b j E v 6 K G o M i / m m 7 T m l L n n m o T n s b v l n o s u e + W c q O W 5 s + W c s O i h j O i 1 s O e a h O W A m S w z M X 0 m c X V v d D s s J n F 1 b 3 Q 7 U 2 V j d G l v b j E v 6 K G o M i / m m 7 T m l L n n m o T n s b v l n o s u e + S 4 i u S 4 i + a l v O a i r + e a h O a X t u W A m S w z M n 0 m c X V v d D s s J n F 1 b 3 Q 7 U 2 V j d G l v b j E v 6 K G o M i / m m 7 T m l L n n m o T n s b v l n o s u e + a Z m u S 4 i u W c q O W 6 i u S 4 i u e d o e i n i e e a h O a X t u W A m S w z M 3 0 m c X V v d D s s J n F 1 b 3 Q 7 U 2 V j d G l v b j E v 6 K G o M i / m m 7 T m l L n n m o T n s b v l n o s u e + W d k O e d g O a I l u i A h e i 6 u u e d g O a X t u W A m S w z N H 0 m c X V v d D s s J n F 1 b 3 Q 7 U 2 V j d G l v b j E v 6 K G o M i / m m 7 T m l L n n m o T n s b v l n o s u e + e r m e e r i + e a h O a X t u W A m S w z N X 0 m c X V v d D s s J n F 1 b 3 Q 7 U 2 V j d G l v b j E v 6 K G o M i / m m 7 T m l L n n m o T n s b v l n o s u e + a X q e a Z q O W I m u m G k u e a h O a X t u W A m e + 8 j O m r j O i C o e W F s + i K g u e a h O W D t e e h r O e o i + W 6 p i w z N n 0 m c X V v d D s s J n F 1 b 3 Q 7 U 2 V j d G l v b j E v 6 K G o M i / m m 7 T m l L n n m o T n s b v l n o s u e + e Z v e W k q e W d k O e d g O O A g e i 6 u u e d g O a I l u i A h e S 8 k e a B r + S 7 p e W Q j u + 8 j O W F s + i K g u W D t e e h r O e o i + W 6 p i w z N 3 0 m c X V v d D s s J n F 1 b 3 Q 7 U 2 V j d G l v b j E v 6 K G o M i / m m 7 T m l L n n m o T n s b v l n o s u e + S 4 i + a l v O a i r y w z O H 0 m c X V v d D s s J n F 1 b 3 Q 7 U 2 V j d G l v b j E v 6 K G o M i / m m 7 T m l L n n m o T n s b v l n o s u e + S 4 i u a l v O a i r y w z O X 0 m c X V v d D s s J n F 1 b 3 Q 7 U 2 V j d G l v b j E v 6 K G o M i / m m 7 T m l L n n m o T n s b v l n o s u e + S 7 j u a k h e W t k O S 4 i u e r m e i 1 t + a d p e e a h O a X t u W A m S w 0 M H 0 m c X V v d D s s J n F 1 b 3 Q 7 U 2 V j d G l v b j E v 6 K G o M i / m m 7 T m l L n n m o T n s b v l n o s u e + e r m e e r i y w 0 M X 0 m c X V v d D s s J n F 1 b 3 Q 7 U 2 V j d G l v b j E v 6 K G o M i / m m 7 T m l L n n m o T n s b v l n o s u e + W 8 r + i F s C w 0 M n 0 m c X V v d D s s J n F 1 b 3 Q 7 U 2 V j d G l v b j E v 6 K G o M i / m m 7 T m l L n n m o T n s b v l n o s u e + W 5 s + W c s O i h j O i 1 s C w 0 M 3 0 m c X V v d D s s J n F 1 b 3 Q 7 U 2 V j d G l v b j E v 6 K G o M i / m m 7 T m l L n n m o T n s b v l n o s u e + S 4 i u S 4 i + a x v e i 9 p i w 0 N H 0 m c X V v d D s s J n F 1 b 3 Q 7 U 2 V j d G l v b j E v 6 K G o M i / m m 7 T m l L n n m o T n s b v l n o s u e + i 0 r e e J q e m A m + i h l y w 0 N X 0 m c X V v d D s s J n F 1 b 3 Q 7 U 2 V j d G l v b j E v 6 K G o M i / m m 7 T m l L n n m o T n s b v l n o s u e + e p v + i E s e m e i + i i n C w 0 N n 0 m c X V v d D s s J n F 1 b 3 Q 7 U 2 V j d G l v b j E v 6 K G o M i / m m 7 T m l L n n m o T n s b v l n o s u e + i 1 t + W 6 i i A s N D d 9 J n F 1 b 3 Q 7 L C Z x d W 9 0 O 1 N l Y 3 R p b 2 4 x L + i h q D I v 5 p u 0 5 p S 5 5 5 q E 5 7 G 7 5 Z 6 L L n v k u I r l u o r o u r r k u I s s N D h 9 J n F 1 b 3 Q 7 L C Z x d W 9 0 O 1 N l Y 3 R p b 2 4 x L + i h q D I v 5 p u 0 5 p S 5 5 5 q E 5 7 G 7 5 Z 6 L L n v l u b L m r 5 T o v o P p h 4 3 n m o T l r r b l i q E s N D l 9 J n F 1 b 3 Q 7 L C Z x d W 9 0 O 1 N l Y 3 R p b 2 4 x L + i h q D I v 5 p u 0 5 p S 5 5 5 q E 5 7 G 7 5 Z 6 L L n v l u b L m r 5 T o v o P o v b v n m o T l r r b l i q E s N T B 9 J n F 1 b 3 Q 7 L C Z x d W 9 0 O 1 N l Y 3 R p b 2 4 x L + i h q D I v 5 p u 0 5 p S 5 5 5 q E 5 7 G 7 5 Z 6 L L n v o h p 3 l h b P o i o I g V 0 9 N Q U M g L D U x f S Z x d W 9 0 O y w m c X V v d D t T Z W N 0 a W 9 u M S / o o a g y L + a b t O a U u e e a h O e x u + W e i y 5 7 5 5 a 8 5 5 e b L D U y f S Z x d W 9 0 O y w m c X V v d D t T Z W N 0 a W 9 u M S / o o a g y L + a b t O a U u e e a h O e x u + W e i y 5 7 5 L i N 5 a 6 J 5 a 6 a 5 b q m L D U z f S Z x d W 9 0 O y w m c X V v d D t T Z W N 0 a W 9 u M S / o o a g y L + a b t O a U u e e a h O e x u + W e i y 5 7 6 Z e t 6 Z S B 5 o S f L D U 0 f S Z x d W 9 0 O y w m c X V v d D t T Z W N 0 a W 9 u M S / o o a g y L + a b t O a U u e e a h O e x u + W e i y 5 7 6 I K / 6 I O A 5 b q m L D U 1 f S Z x d W 9 0 O y w m c X V v d D t T Z W N 0 a W 9 u M S / o o a g y L + a b t O a U u e e a h O e x u + W e i y 5 7 5 p S v 5 o y B 5 4 m p L D U 2 f S Z x d W 9 0 O y w m c X V v d D t T Z W N 0 a W 9 u M S / o o a g y L + a b t O a U u e e a h O e x u + W e i y 5 7 6 L e b 6 K G M L D U 3 f S Z x d W 9 0 O y w m c X V v d D t T Z W N 0 a W 9 u M S / o o a g y L + a b t O a U u e e a h O e x u + W e i y 5 7 5 L i K 5 q W 8 5 q K v X G 4 s N T h 9 J n F 1 b 3 Q 7 L C Z x d W 9 0 O 1 N l Y 3 R p b 2 4 x L + i h q D I v 5 p u 0 5 p S 5 5 5 q E 5 7 G 7 5 Z 6 L L n v k u I v o u b I s N T l 9 J n F 1 b 3 Q 7 L C Z x d W 9 0 O 1 N l Y 3 R p b 2 4 x L + i h q D I v 5 p u 0 5 p S 5 5 5 q E 5 7 G 7 5 Z 6 L L n t M e X N o b 2 x t 6 I a d 5 Y W z 6 I q C 6 K + E 5 Y i G 6 K G o L D Y w f S Z x d W 9 0 O y w m c X V v d D t T Z W N 0 a W 9 u M S / o o a g y L + a b t O a U u e e a h O e x u + W e i y 5 7 6 Z 2 i 6 I m y L D Y x f S Z x d W 9 0 O y w m c X V v d D t T Z W N 0 a W 9 u M S / o o a g y L + a b t O a U u e e a h O e x u + W e i y 5 7 5 b 2 i 5 L 2 T L D Y y f S Z x d W 9 0 O y w m c X V v d D t T Z W N 0 a W 9 u M S / o o a g y L + a b t O a U u e e a h O e x u + W e i y 5 7 5 a O w 6 Z + z L D Y z f S Z x d W 9 0 O y w m c X V v d D t T Z W N 0 a W 9 u M S / o o a g y L + a b t O a U u e e a h O e x u + W e i y 5 7 5 L i 7 6 K + J L D Y 0 f S Z x d W 9 0 O y w m c X V v d D t T Z W N 0 a W 9 u M S / o o a g y L + a b t O a U u e e a h O e x u + W e i y 5 7 5 5 e F 5 Y + y L D Y 1 f S Z x d W 9 0 O y w m c X V v d D t T Z W N 0 a W 9 u M S / o o a g y L + a b t O a U u e e a h O e x u + W e i y 5 7 5 L q n 5 5 S f L + W K o O m H j e e X h + e K t u i v s e W b o C w 2 N n 0 m c X V v d D s s J n F 1 b 3 Q 7 U 2 V j d G l v b j E v 6 K G o M i / m m 7 T m l L n n m o T n s b v l n o s u e + e 8 k + i n o + e X h + e K t u a W u e W 8 j y w 2 N 3 0 m c X V v d D s s J n F 1 b 3 Q 7 U 2 V j d G l v b j E v 6 K G o M i / m m 7 T m l L n n m o T n s b v l n o s u e + a b v u a c j e i N r + a V i O S 4 j u S 4 j e a V i C w 2 O H 0 m c X V v d D s s J n F 1 b 3 Q 7 U 2 V j d G l v b j E v 6 K G o M i / m m 7 T m l L n n m o T n s b v l n o s u e + i I j O S 9 k y w 2 O X 0 m c X V v d D s s J n F 1 b 3 Q 7 U 2 V j d G l v b j E v 6 K G o M i / m m 7 T m l L n n m o T n s b v l n o s u e + i I j O i 0 q C w 3 M H 0 m c X V v d D s s J n F 1 b 3 Q 7 U 2 V j d G l v b j E v 6 K G o M i / m m 7 T m l L n n m o T n s b v l n o s u e + i I j O i L l C w 3 M X 0 m c X V v d D s s J n F 1 b 3 Q 7 U 2 V j d G l v b j E v 6 K G o M i / m m 7 T m l L n n m o T n s b v l n o s u e + i E i S w 3 M n 0 m c X V v d D s s J n F 1 b 3 Q 7 U 2 V j d G l v b j E v 6 K G o M i / m m 7 T m l L n n m o T n s b v l n o s u e + W P o + a 4 t O m l r u a w t C w 3 M 3 0 m c X V v d D s s J n F 1 b 3 Q 7 U 2 V j d G l v b j E v 6 K G o M i / m m 7 T m l L n n m o T n s b v l n o s u e + W P o + W R s y w 3 N H 0 m c X V v d D s s J n F 1 b 3 Q 7 U 2 V j d G l v b j E v 6 K G o M i / m m 7 T m l L n n m o T n s b v l n o s u e + W B j + m j n + m j n + e J q S w 3 N X 0 m c X V v d D s s J n F 1 b 3 Q 7 U 2 V j d G l v b j E v 6 K G o M i / m m 7 T m l L n n m o T n s b v l n o s u e + e 6 s y w 3 N n 0 m c X V v d D s s J n F 1 b 3 Q 7 U 2 V j d G l v b j E v 6 K G o M i / m m 7 T m l L n n m o T n s b v l n o s u e + W v k C w 3 N 3 0 m c X V v d D s s J n F 1 b 3 Q 7 U 2 V j d G l v b j E v 6 K G o M i / m m 7 T m l L n n m o T n s b v l n o s u e + a D h e W / l y w 3 O H 0 m c X V v d D s s J n F 1 b 3 Q 7 U 2 V j d G l v b j E v 6 K G o M i / m m 7 T m l L n n m o T n s b v l n o s u e + W k p + S + v y w 3 O X 0 m c X V v d D s s J n F 1 b 3 Q 7 U 2 V j d G l v b j E v 6 K G o M i / m m 7 T m l L n n m o T n s b v l n o s u e + W w j + S + v y w 4 M H 0 m c X V v d D s s J n F 1 b 3 Q 7 U 2 V j d G l v b j E v 6 K G o M i / m m 7 T m l L n n m o T n s b v l n o s u e + i G n e W F s + i K g u e W v O e X m y A s O D F 9 J n F 1 b 3 Q 7 L C Z x d W 9 0 O 1 N l Y 3 R p b 2 4 x L + i h q D I v 5 p u 0 5 p S 5 5 5 q E 5 7 G 7 5 Z 6 L L n v n l r z n l 5 v l h b P o i o L k u K r m l b A s O D J 9 J n F 1 b 3 Q 7 L C Z x d W 9 0 O 1 N l Y 3 R p b 2 4 x L + i h q D I v 5 p u 0 5 p S 5 5 5 q E 5 7 G 7 5 Z 6 L L n v n l 5 v l p I T l m 7 r l r p o s O D N 9 J n F 1 b 3 Q 7 L C Z x d W 9 0 O 1 N l Y 3 R p b 2 4 x L + i h q D I v 5 p u 0 5 p S 5 5 5 q E 5 7 G 7 5 Z 6 L L n v o h p 3 l h b P o i o L n l r z n l 5 v m g K f o t K g s O D R 9 J n F 1 b 3 Q 7 L C Z x d W 9 0 O 1 N l Y 3 R p b 2 4 x L + i h q D I v 5 p u 0 5 p S 5 5 5 q E 5 7 G 7 5 Z 6 L L n v o h p 3 l h b P o i o L o g q T m u K k s O D V 9 J n F 1 b 3 Q 7 L C Z x d W 9 0 O 1 N l Y 3 R p b 2 4 x L + i h q D I v 5 p u 0 5 p S 5 5 5 q E 5 7 G 7 5 Z 6 L L n v n l r z n l 5 v l h b P o i o L n m q 7 o g q T p o p z o i b I s O D Z 9 J n F 1 b 3 Q 7 L C Z x d W 9 0 O 1 N l Y 3 R p b 2 4 x L + i h q D I v 5 p u 0 5 p S 5 5 5 q E 5 7 G 7 5 Z 6 L L n v o h p 3 l h b P o i o L o g r / o g 4 A g L D g 3 f S Z x d W 9 0 O y w m c X V v d D t T Z W N 0 a W 9 u M S / o o a g y L + a b t O a U u e e a h O e x u + W e i y 5 7 M e i 9 u + W 6 p j L k u K 3 l u q Y z 6 Y e N 5 b q m L D g 4 f S Z x d W 9 0 O y w m c X V v d D t T Z W N 0 a W 9 u M S / o o a g y L + a b t O a U u e e a h O e x u + W e i y 5 7 5 Y W z 6 I q C 5 b G I 5 L y 4 5 L i N 5 Y i p L D g 5 f S Z x d W 9 0 O y w m c X V v d D t T Z W N 0 a W 9 u M S / o o a g y L + a b t O a U u e e a h O e x u + W e i y 5 7 5 Y W z 6 I q C 5 Y O 1 5 6 G s L D k w f S Z x d W 9 0 O y w m c X V v d D t T Z W N 0 a W 9 u M S / o o a g y L + a b t O a U u e e a h O e x u + W e i y 5 7 5 Y W z 6 I q C 5 p m o 5 Y O 1 L D k x f S Z x d W 9 0 O y w m c X V v d D t T Z W N 0 a W 9 u M S / o o a g y L + a b t O a U u e e a h O e x u + W e i y 5 7 M e i 9 u + W 6 p u a Z q O i 1 t z H l s I / m l 7 b l h o X l g 7 X n o a z n v J P o p 6 M y 5 L i t 5 b q m 5 p m o 6 L W 3 M S 0 0 5 b C P 5 p e 2 5 Y a F 5 Y O 1 5 6 G s 5 7 y T 6 K e j M + m H j e W 6 p u a Z q O i 1 t z T l s I / m l 7 b k u 6 X k u I r l g 7 X n o a z n v J P o p 6 M s O T J 9 J n F 1 b 3 Q 7 L C Z x d W 9 0 O 1 N l Y 3 R p b 2 4 x L + i h q D I v 5 p u 0 5 p S 5 5 5 q E 5 7 G 7 5 Z 6 L L n v m m a j l g 7 X m l 7 b p l 7 Q s O T N 9 J n F 1 b 3 Q 7 L C Z x d W 9 0 O 1 N l Y 3 R p b 2 4 x L + i h q D I v 5 p u 0 5 p S 5 5 5 q E 5 7 G 7 5 Z 6 L L n v l h b P o i o L p h 4 3 n n Y A s O T R 9 J n F 1 b 3 Q 7 L C Z x d W 9 0 O 1 N l Y 3 R p b 2 4 x L + i h q D I v 5 p u 0 5 p S 5 5 5 q E 5 7 G 7 5 Z 6 L L n v m t L v l i q j l j 5 f p m Z A g L D k 1 f S Z x d W 9 0 O y w m c X V v d D t T Z W N 0 a W 9 u M S / o o a g y L + a b t O a U u e e a h O e x u + W e i y 5 7 M U l J 5 7 q n M k l J S e e 6 p z N J V i w 5 N n 0 m c X V v d D s s J n F 1 b 3 Q 7 U 2 V j d G l v b j E v 6 K G o M i / m m 7 T m l L n n m o T n s b v l n o s u e + i C o u S 9 k + W b s O m H j S w 5 N 3 0 m c X V v d D s s J n F 1 b 3 Q 7 U 2 V j d G l v b j E v 6 K G o M i / m m 7 T m l L n n m o T n s b v l n o s u e z H o v b v l u q Y 6 6 I e q 6 K e J 5 Z u b 6 I K i 5 Z K M K O a I l i n o u q / k v Z P p o p 3 l p J b n m o T o t J / p h 4 3 m h J / v v I z m l 6 D m n Z / n v J r m h J / v v I z m t L v l i q j p h 4 / l m 6 D m r a T l h 4 / l s J F c d T A w M 2 M x L z P j g I I y 5 L i t 5 b q m O u i H q u i n i e W b m + i C o u W S j C j m i J Y p 6 L q v 5 L 2 T 6 a K d 5 a S W 5 5 q E 6 L S f 6 Y e N 5 o S f 7 7 y M 5 p y J 5 p 2 f 5 7 y a 5 o S f 7 7 y M 5 r S 7 5 Y q o 6 Y e P 5 Z u g 5 q 2 k 5 Y e P 5 b C R M S 8 z L D k 4 f S Z x d W 9 0 O y w m c X V v d D t T Z W N 0 a W 9 u M S / o o a g y L + a b t O a U u e e a h O e x u + W e i y 5 7 5 Y W z 6 I q C 5 5 e H 5 4 q 2 5 Y q g 6 Y e N 5 Z u g 5 7 S g M e m Y t O m b q O W k q e W K o O m H j T L p g Y f l r 5 L l i q D p h 4 0 z 5 a S c 6 Z e 0 5 Y q g 6 Y e N N O W F t u S 7 l i A s O T l 9 J n F 1 b 3 Q 7 L C Z x d W 9 0 O 1 N l Y 3 R p b 2 4 x L + i h q D I v 5 p u 0 5 p S 5 5 5 q E 5 7 G 7 5 Z 6 L L n v l h b P o i o L n l 4 f n i r b n v J P o p 6 P l m 6 D n t K A s M T A w f S Z x d W 9 0 O y w m c X V v d D t T Z W N 0 a W 9 u M S / o o a g y L + a b t O a U u e e a h O e x u + W e i y 5 7 6 I a d 5 Y W z 6 I q C 5 5 e H 5 4 q 2 M e W F s + i K g u m F u O i D g D L l h b P o i o L p h b j m p Z o z 5 Y W z 6 I q C 6 b q 7 5 p y o N O W F s + i K g u W O i + e X m z X l h b P o i o L n l b j l v a I 2 5 Y W z 6 I q C 5 6 e v 5 r a y L D E w M X 0 m c X V v d D s s J n F 1 b 3 Q 7 U 2 V j d G l v b j E v 6 K G o M i / m m 7 T m l L n n m o T n s b v l n o s u e + W x g O m D q O e V j + W v k i A s M T A y f S Z x d W 9 0 O y w m c X V v d D t T Z W N 0 a W 9 u M S / o o a g y L + a b t O a U u e e a h O e x u + W e i y 5 7 5 5 q u 5 L i L 5 7 u T 6 I q C I C w x M D N 9 J n F 1 b 3 Q 7 L C Z x d W 9 0 O 1 N l Y 3 R p b 2 4 x L + i h q D I v 5 p u 0 5 p S 5 5 5 q E 5 7 G 7 5 Z 6 L L n v l p I f m s 6 g g 5 L i q L D E w N H 0 m c X V v d D s s J n F 1 b 3 Q 7 U 2 V j d G l v b j E v 6 K G o M i / m m 7 T m l L n n m o T n s b v l n o s u e + e a r u i C p O m 6 u + a c q O a E n y w x M D V 9 J n F 1 b 3 Q 7 L C Z x d W 9 0 O 1 N l Y 3 R p b 2 4 x L + i h q D I v 5 p u 0 5 p S 5 5 5 q E 5 7 G 7 5 Z 6 L L n v l r 5 L n g 6 3 m g 4 X l h r U o 5 Z C r 5 Y + R 5 5 S f 6 a K R 5 4 6 H 6 K + E 5 L y w K T H m l 6 A y 5 p y J I C w x M D Z 9 J n F 1 b 3 Q 7 L C Z x d W 9 0 O 1 N l Y 3 R p b 2 4 x L + i h q D I v 5 p u 0 5 p S 5 5 5 q E 5 7 G 7 5 Z 6 L L n s x 5 o G 2 6 a O O M u a B t u W v k j P n l Y / l r 5 I 0 6 L q r 5 4 O t 5 L i N 5 o m s N e W P k e e D r S w x M D d 9 J n F 1 b 3 Q 7 L C Z x d W 9 0 O 1 N l Y 3 R p b 2 4 x L + i h q D I v 5 p u 0 5 p S 5 5 5 q E 5 7 G 7 5 Z 6 L L n s x 5 Y G 2 5 b C U M u a c i e a X t j P n u 4 / l u L g s M T A 4 f S Z x d W 9 0 O y w m c X V v d D t T Z W N 0 a W 9 u M S / o o a g y L + a b t O a U u e e a h O e x u + W e i y 5 7 5 r G X 5 Y e 6 5 o O F 5 Y a 1 M e a t o + W 4 u D L m s Z f l h 7 r k u I 3 n l Y U z 5 r G X 5 Y e 6 6 b u P 6 I W 7 N O W F t u S 7 l u a X o O a x l y / o h 6 r m s Z c v 5 5 u X 5 r G X L + a I m O a x l y / l s Y D p g 6 j l h 7 r m s Z c s M T A 5 f S Z x d W 9 0 O y w m c X V v d D t T Z W N 0 a W 9 u M S / o o a g y L + a b t O a U u e e a h O e x u + W e i y 5 7 5 a S 0 6 Y e N 5 a a C 6 K O 5 I D H m l 6 A y 5 Y G 2 5 b C U M + a c i e a X t j P n u 4 / l u L g s M T E w f S Z x d W 9 0 O y w m c X V v d D t T Z W N 0 a W 9 u M S / o o a g y L + a b t O a U u e e a h O e x u + W e i y 5 7 5 a S 0 5 p m V I D H m l 6 A y 5 Y G 2 5 b C U M + a c i e a X t j T n u 4 / l u L g s M T E x f S Z x d W 9 0 O y w m c X V v d D t T Z W N 0 a W 9 u M S / o o a g y L + a b t O a U u e e a h O e x u + W e i y 5 7 5 a S 0 5 5 e b 5 Y W o L + W J j e m i n S / k v q f l p L Q v 5 Z C O 5 a S 0 6 L + e 6 a G 5 L + W 3 h e m h t i A x 5 p e g M u W B t u W w l D P m n I n m l 7 Y 0 5 7 u P 5 b i 4 L D E x M n 0 m c X V v d D s s J n F 1 b 3 Q 7 U 2 V j d G l v b j E v 6 K G o M i / m m 7 T m l L n n m o T n s b v l n o s u e + i C o u S 9 k + e X h + e K t i A x 5 p e g M u a c i S A s M T E z f S Z x d W 9 0 O y w m c X V v d D t T Z W N 0 a W 9 u M S / o o a g y L + a b t O a U u e e a h O e x u + W e i y 5 7 M e i C o u W G t z L o g q L k v Z P p h b j n l 5 s z 6 I K i 5 L 2 T 5 r W u 6 I K / N O i F s O i G n e m F u O i 9 r z X o g o z o g o n o k I 7 n v K k s M T E 0 f S Z x d W 9 0 O y w m c X V v d D t T Z W N 0 a W 9 u M S / o o a g y L + a b t O a U u e e a h O e x u + W e i y 5 7 5 a S n 5 L 6 / I D H k v r / n p 5 g y 5 a S n 5 L 6 / 5 b m y M + W k p + S + v + a s o e a V s O W i n u W k m i h c d T A w M 2 U z 5 q y h L + W k q S k 0 5 a S n 5 L 6 / 5 L i N 5 o i Q 5 b 2 i N e W k p + S + v + m 7 j + i F u z b m r a P l u L g 3 5 Y W 2 5 L u W L D E x N X 0 m c X V v d D s s J n F 1 b 3 Q 7 U 2 V j d G l v b j E v 6 K G o M i / m m 7 T m l L n n m o T n s b v l n o s u e + W w j + S + v + m 7 h C j p m a T l p J b m m a j l s L 8 p I D H m l 6 A y 6 L 6 D 5 q 2 j 5 b i 4 5 Y G P 6 b u E M + m 7 h D T m t 7 H p u 4 Q s M T E 2 f S Z x d W 9 0 O y w m c X V v d D t T Z W N 0 a W 9 u M S / o o a g y L + a b t O a U u e e a h O e x u + W e i y 5 7 5 b C P 5 L 6 / 5 r i F 6 Z W / I D H m l 6 A y 5 p y J L D E x N 3 0 m c X V v d D s s J n F 1 b 3 Q 7 U 2 V j d G l v b j E v 6 K G o M i / m m 7 T m l L n n m o T n s b v l n o s u e + W P o + W R s + W 8 g u W 4 u C A x 5 p e g M u a c i S w x M T h 9 J n F 1 b 3 Q 7 L C Z x d W 9 0 O 1 N l Y 3 R p b 2 4 x L + i h q D I v 5 p u 0 5 p S 5 5 5 q E 5 7 G 7 5 Z 6 L L n s x 5 Y + j 6 b u P 6 I W 7 M u W P o + a 3 o T P l j 6 P o i 6 Y 0 5 Y + j 5 b m y N e W F t u S 7 l i w x M T l 9 J n F 1 b 3 Q 7 L C Z x d W 9 0 O 1 N l Y 3 R p b 2 4 x L + i h q D I v 5 p u 0 5 p S 5 5 5 q E 5 7 G 7 5 Z 6 L L n s x M e W P o + a 4 t C / p p a 7 m s L Q o 5 Z C r 5 Y + R 5 5 S f 6 a K R 5 4 6 H 6 K + E 5 L y w K S A x 5 p e g M u a c i S w x M j B 9 J n F 1 b 3 Q 7 L C Z x d W 9 0 O 1 N l Y 3 R p b 2 4 x L + i h q D I v 5 p u 0 5 p S 5 5 5 q E 5 7 G 7 5 Z 6 L L n s x 5 Y + j 5 r i 0 5 a S a 6 a W u M u W P o + a 4 t O S 9 h u S 4 j e a s s u m l r i w x M j F 9 J n F 1 b 3 Q 7 L C Z x d W 9 0 O 1 N l Y 3 R p b 2 4 x L + i h q D I v 5 p u 0 5 p S 5 5 5 q E 5 7 G 7 5 Z 6 L L n s x 5 Y G 2 5 b C U M u a c i e a X t j P n u 4 / l u L g y L D E y M n 0 m c X V v d D s s J n F 1 b 3 Q 7 U 2 V j d G l v b j E v 6 K G o M i / m m 7 T m l L n n m o T n s b v l n o s u e z E y 6 a O f 5 q y y I D H n u r P l s J E y 5 q 2 j 5 b i 4 M + W F t u S 7 l i w x M j N 9 J n F 1 b 3 Q 7 L C Z x d W 9 0 O 1 N l Y 3 R p b 2 4 x L + i h q D I v 5 p u 0 5 p S 5 5 5 q E 5 7 G 7 5 Z 6 L L n s x M + a B t u W / g y A x 5 p e g M u a c i S A s M T I 0 f S Z x d W 9 0 O y w m c X V v d D t T Z W N 0 a W 9 u M S / o o a g y L + a b t O a U u e e a h O e x u + W e i y 5 7 M T T o g 7 j o h b n p g 6 j n l 4 f n i r Y g M e a t o + W 4 u D L o h b n m u 6 E z 6 I W 5 6 I O A L D E y N X 0 m c X V v d D s s J n F 1 b 3 Q 7 U 2 V j d G l v b j E v 6 K G o M i / m m 7 T m l L n n m o T n s b v l n o s u e + e d o e e c o C A x 5 5 y g 5 b e u M u e c o O W P r y w x M j Z 9 J n F 1 b 3 Q 7 L C Z x d W 9 0 O 1 N l Y 3 R p b 2 4 x L + i h q D I v 5 p u 0 5 p S 5 5 5 q E 5 7 G 7 5 Z 6 L L n v l v 4 P n g 6 Y g M e a X o D L l g b b l s J Q z 5 p y J 5 p e 2 N O e 7 j + W 4 u C w x M j d 9 J n F 1 b 3 Q 7 L C Z x d W 9 0 O 1 N l Y 3 R p b 2 4 x L + i h q D I v 5 p u 0 5 p S 5 5 5 q E 5 7 G 7 5 Z 6 L L n v l h b b k u 5 b n l 4 f n i r Y g M e W A p u a A o O S 5 j + W K m z L n p Z 7 n l r I z 5 b C R 5 r C U N O a H k u i o g D X l k r 3 n l 5 s 2 5 Y W 2 5 L u W I C w x M j h 9 J n F 1 b 3 Q 7 L C Z x d W 9 0 O 1 N l Y 3 R p b 2 4 x L + i h q D I v 5 p u 0 5 p S 5 5 5 q E 5 7 G 7 5 Z 6 L L n v o i I z k v Z P o g 5 b l p K c x 5 p e g M u a c i S w x M j l 9 J n F 1 b 3 Q 7 L C Z x d W 9 0 O 1 N l Y 3 R p b 2 4 x L + i h q D I v 5 p u 0 5 p S 5 5 5 q E 5 7 G 7 5 Z 6 L L n v o i I z o t K g x 6 I i M 6 L S o 5 r e h M u i I j O i 0 q O e 6 o i j l k K v o i I z l s J b n u q I p M + i I j O i 0 q O a 3 o e e 6 o j T o i I z o t K j m m p c 1 6 I i M 5 p q X 5 7 q i N u i I j O i 0 q O a 3 o e a a l z f o i I z m n I n n m I D m l p E 4 5 Y W 2 5 L u W L D E z M H 0 m c X V v d D s s J n F 1 b 3 Q 7 U 2 V j d G l v b j E v 6 K G o M i / m m 7 T m l L n n m o T n s b v l n o s u e + i I j O i L l D H o i 5 T n m b 0 y 6 I u U 6 b u E M + i L l O i F u z T o i 5 T l j p o o 5 Z C r 5 L i t 5 Z C O 6 Y O o 5 Y 6 a K T X o i 5 T n m b 3 o h b s 2 6 I u U 6 b u E 6 I W 7 N + i L l O e Z v e W O m j j o i 5 T p u 4 T l j p o 5 6 I u U 5 5 m 9 5 r u R M T D o i 5 T m s L T m u 5 E x M e W w k e i L l D E y 6 I u U 6 J a E 5 5 m 9 M T P l h b b k u 5 Y s M T M x f S Z x d W 9 0 O y w m c X V v d D t T Z W N 0 a W 9 u M S / o o a g y L + a b t O a U u e e a h O e x u + W e i y 5 7 6 I S J M e i E i e a / o e e 8 k z L o h I n l v K b n t K c z 6 I S J 5 r K J 5 7 y T N O i E i e a / o e a V s D X o h I n m u 5 H m l b A 2 6 I S J 5 r u R N + i E i e a y i e a 2 q T j o h I n m s o n n u 4 b m l 6 D l i p s 5 6 I S J 5 7 u G 5 b y x M T D l h b b k u 5 Y s M T M y f S Z x d W 9 0 O y w m c X V v d D t T Z W N 0 a W 9 u M S / o o a g y L + a b t O a U u e e a h O e x u + W e i y 5 7 6 K + K 5 p a t M e W v k u a 5 v + e X u e m Y u + i v g T L m u b / n g 6 3 n l 7 n p m L v o r 4 E z 5 r C U 5 r u e 6 K G A 5 5 i A 6 K + B N O i C n e i C v u S 6 j + i Z m u i v g T X m s J T o o Y D o m Z r l v L H o r 4 E 2 5 Y W 2 5 L u W L D E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L y V F N y V B R C U 5 Q i V F O S U 4 M C U 4 O S V F N y U 5 Q S U 4 N C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y K 6 4 A K I s S K W M k x 8 q g 1 2 3 A A A A A A I A A A A A A B B m A A A A A Q A A I A A A A K O C q U A i v 5 r R 7 0 3 D z c R k z m A i e z X U S v B y v o 4 W a 8 q S 5 d w a A A A A A A 6 A A A A A A g A A I A A A A F 6 h B W 8 U p Z b h 1 m Z g u I K P 9 q 9 I z + b p L G h 2 y r P F 1 p X + 9 / 6 f U A A A A C j x f c m V e 9 G X O d b q y i Z v P 0 D v y t E N U D / Y i X 2 7 D j Q Q 4 i d N z p g p 3 x X 0 O T 0 i N 4 X n R Q K X q 6 k L k O N e 9 Z C / j w U V x D 7 / 0 Y M Q B j F m v X O h s Z Q E c 3 / G i A J 1 Q A A A A B K x D N + L I G M K A D y F E m 6 F y g B p q u u V T S S o a Q Z p C s n / W O d 7 h p f o I 2 m H u Z j W p J 4 e m c Z 4 q E 0 P p 7 b R J i 8 n a h G a m 7 n d Z s w = < / D a t a M a s h u p > 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EE33D7C1-60AE-47F5-B254-0778A1B938C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王茹</dc:creator>
  <cp:lastModifiedBy>愿 王</cp:lastModifiedBy>
  <dcterms:created xsi:type="dcterms:W3CDTF">2024-12-23T13:53:00Z</dcterms:created>
  <dcterms:modified xsi:type="dcterms:W3CDTF">2025-02-18T15:58:57Z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0C650CADC1F24077B79779CEA0AB064F_13</vt:lpwstr>
  </property>
  <property fmtid="{D5CDD505-2E9C-101B-9397-08002B2CF9AE}" pid="3" name="KSOProductBuildVer">
    <vt:lpwstr>2052-12.9.0.20271</vt:lpwstr>
  </property>
</Properties>
</file>