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iowastate-my.sharepoint.com/personal/wyattd_iastate_edu/Documents/Desktop/School/Fall 2021/COMS 327/"/>
    </mc:Choice>
  </mc:AlternateContent>
  <xr:revisionPtr revIDLastSave="24" documentId="11_930CEC7E12D8955193F41594C82528E350C272E6" xr6:coauthVersionLast="47" xr6:coauthVersionMax="47" xr10:uidLastSave="{3C955627-0D9D-4A6D-BFBF-1442BACAC345}"/>
  <bookViews>
    <workbookView xWindow="0" yWindow="409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C19" i="1"/>
  <c r="B19" i="1"/>
  <c r="C2" i="1" s="1"/>
  <c r="D2" i="1" s="1"/>
  <c r="C18" i="1"/>
  <c r="B18" i="1"/>
  <c r="C4" i="1" s="1"/>
  <c r="D4" i="1" s="1"/>
  <c r="C6" i="1"/>
  <c r="D6" i="1" s="1"/>
  <c r="C5" i="1"/>
  <c r="D5" i="1" s="1"/>
  <c r="C3" i="1" l="1"/>
  <c r="D3" i="1" s="1"/>
  <c r="D7" i="1" s="1"/>
</calcChain>
</file>

<file path=xl/sharedStrings.xml><?xml version="1.0" encoding="utf-8"?>
<sst xmlns="http://schemas.openxmlformats.org/spreadsheetml/2006/main" count="61" uniqueCount="53">
  <si>
    <t>Category</t>
  </si>
  <si>
    <t>Weight</t>
  </si>
  <si>
    <t>Unweighted</t>
  </si>
  <si>
    <t>Weighted</t>
  </si>
  <si>
    <t>Exercises</t>
  </si>
  <si>
    <t>Scores</t>
  </si>
  <si>
    <t>Possible Points</t>
  </si>
  <si>
    <t>Exams</t>
  </si>
  <si>
    <t>C Project</t>
  </si>
  <si>
    <t>1a</t>
  </si>
  <si>
    <t>Midterm</t>
  </si>
  <si>
    <t>C++ Project</t>
  </si>
  <si>
    <t>1b</t>
  </si>
  <si>
    <t>Final</t>
  </si>
  <si>
    <t>Zybook</t>
  </si>
  <si>
    <t>Beginning C</t>
  </si>
  <si>
    <t>Var/Ass 1</t>
  </si>
  <si>
    <t>Var/Ass 2</t>
  </si>
  <si>
    <t>Projects</t>
  </si>
  <si>
    <t>Branches</t>
  </si>
  <si>
    <t>P1A</t>
  </si>
  <si>
    <t>Loops</t>
  </si>
  <si>
    <t>P1B</t>
  </si>
  <si>
    <t>Grading Scale</t>
  </si>
  <si>
    <t>Arr 1</t>
  </si>
  <si>
    <t>P1C</t>
  </si>
  <si>
    <t>A+</t>
  </si>
  <si>
    <t>B+</t>
  </si>
  <si>
    <t>Arr 2</t>
  </si>
  <si>
    <t>P2A</t>
  </si>
  <si>
    <t>A</t>
  </si>
  <si>
    <t>B</t>
  </si>
  <si>
    <t>Structs A</t>
  </si>
  <si>
    <t>P2B</t>
  </si>
  <si>
    <t>A-</t>
  </si>
  <si>
    <t>B-</t>
  </si>
  <si>
    <t>Structs B</t>
  </si>
  <si>
    <t>C+</t>
  </si>
  <si>
    <t>D+</t>
  </si>
  <si>
    <t>Structs C</t>
  </si>
  <si>
    <t>C</t>
  </si>
  <si>
    <t>D</t>
  </si>
  <si>
    <t>Pointers</t>
  </si>
  <si>
    <t>C-</t>
  </si>
  <si>
    <t>D-</t>
  </si>
  <si>
    <t>C++ Vectors</t>
  </si>
  <si>
    <t>C++ Classes 1</t>
  </si>
  <si>
    <t>Sum of Scores</t>
  </si>
  <si>
    <t>Sum of Possible</t>
  </si>
  <si>
    <t>C++ Classes 2</t>
  </si>
  <si>
    <t>C++ Classes 3</t>
  </si>
  <si>
    <t>C++ Copy Con</t>
  </si>
  <si>
    <t>C++ Decon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</si>
</sst>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9" fontId="2" fillId="2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/>
    <xf numFmtId="0" fontId="2" fillId="3" borderId="0" xfId="0" applyFont="1" applyFill="1" applyAlignment="1"/>
    <xf numFmtId="164" fontId="3" fillId="4" borderId="0" xfId="0" applyNumberFormat="1" applyFont="1" applyFill="1" applyAlignment="1">
      <alignment horizontal="right"/>
    </xf>
    <xf numFmtId="0" fontId="2" fillId="2" borderId="1" xfId="0" applyFont="1" applyFill="1" applyBorder="1" applyAlignment="1"/>
    <xf numFmtId="0" fontId="2" fillId="5" borderId="1" xfId="0" applyFont="1" applyFill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1"/>
  <sheetViews>
    <sheetView tabSelected="1" topLeftCell="D1" workbookViewId="0">
      <selection activeCell="K15" sqref="K15"/>
    </sheetView>
  </sheetViews>
  <sheetFormatPr defaultColWidth="14.42578125" defaultRowHeight="15.75" customHeight="1" x14ac:dyDescent="0.2"/>
  <cols>
    <col min="3" max="3" width="16.5703125" customWidth="1"/>
  </cols>
  <sheetData>
    <row r="1" spans="1:12" x14ac:dyDescent="0.2">
      <c r="A1" s="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4" t="s">
        <v>6</v>
      </c>
      <c r="I1" s="3"/>
      <c r="J1" s="2" t="s">
        <v>7</v>
      </c>
      <c r="K1" s="2" t="s">
        <v>5</v>
      </c>
      <c r="L1" s="4" t="s">
        <v>6</v>
      </c>
    </row>
    <row r="2" spans="1:12" x14ac:dyDescent="0.2">
      <c r="A2" s="5" t="s">
        <v>8</v>
      </c>
      <c r="B2" s="6">
        <v>0.2</v>
      </c>
      <c r="C2" s="7">
        <f t="shared" ref="C2:C3" si="0">(B19/C19)</f>
        <v>0.70333333333333337</v>
      </c>
      <c r="D2" s="8">
        <f>SUM(C2*0.2)</f>
        <v>0.14066666666666669</v>
      </c>
      <c r="E2" s="3"/>
      <c r="F2" s="9" t="s">
        <v>9</v>
      </c>
      <c r="G2" s="8">
        <v>0</v>
      </c>
      <c r="H2" s="7">
        <v>5</v>
      </c>
      <c r="I2" s="3"/>
      <c r="J2" s="5" t="s">
        <v>10</v>
      </c>
      <c r="K2" s="8">
        <v>56</v>
      </c>
      <c r="L2" s="7">
        <v>150</v>
      </c>
    </row>
    <row r="3" spans="1:12" x14ac:dyDescent="0.2">
      <c r="A3" s="5" t="s">
        <v>11</v>
      </c>
      <c r="B3" s="6">
        <v>0.2</v>
      </c>
      <c r="C3" s="7">
        <f t="shared" si="0"/>
        <v>1</v>
      </c>
      <c r="D3" s="8">
        <f>SUM(C3*0.2)</f>
        <v>0.2</v>
      </c>
      <c r="E3" s="3"/>
      <c r="F3" s="5" t="s">
        <v>12</v>
      </c>
      <c r="G3" s="8">
        <v>5</v>
      </c>
      <c r="H3" s="7">
        <v>5</v>
      </c>
      <c r="I3" s="3"/>
      <c r="J3" s="5" t="s">
        <v>13</v>
      </c>
      <c r="K3" s="8">
        <v>300</v>
      </c>
      <c r="L3" s="7">
        <v>300</v>
      </c>
    </row>
    <row r="4" spans="1:12" x14ac:dyDescent="0.2">
      <c r="A4" s="5" t="s">
        <v>14</v>
      </c>
      <c r="B4" s="6">
        <v>0.15</v>
      </c>
      <c r="C4" s="7">
        <f>(B18/C18)</f>
        <v>1.1000000000000001</v>
      </c>
      <c r="D4" s="8">
        <f>(C4*0.15)</f>
        <v>0.16500000000000001</v>
      </c>
      <c r="E4" s="3"/>
      <c r="F4" s="5" t="s">
        <v>15</v>
      </c>
      <c r="G4" s="8">
        <v>10</v>
      </c>
      <c r="H4" s="7">
        <v>10</v>
      </c>
      <c r="I4" s="3"/>
      <c r="J4" s="3"/>
      <c r="K4" s="10"/>
      <c r="L4" s="10"/>
    </row>
    <row r="5" spans="1:12" x14ac:dyDescent="0.2">
      <c r="A5" s="5" t="s">
        <v>10</v>
      </c>
      <c r="B5" s="6">
        <v>0.15</v>
      </c>
      <c r="C5" s="7">
        <f t="shared" ref="C5:C6" si="1">(K2/L2)</f>
        <v>0.37333333333333335</v>
      </c>
      <c r="D5" s="8">
        <f>SUM(C5*0.15)</f>
        <v>5.6000000000000001E-2</v>
      </c>
      <c r="E5" s="3"/>
      <c r="F5" s="5" t="s">
        <v>16</v>
      </c>
      <c r="G5" s="8">
        <v>10</v>
      </c>
      <c r="H5" s="7">
        <v>10</v>
      </c>
      <c r="I5" s="3"/>
      <c r="J5" s="3"/>
      <c r="K5" s="3"/>
      <c r="L5" s="3"/>
    </row>
    <row r="6" spans="1:12" x14ac:dyDescent="0.2">
      <c r="A6" s="5" t="s">
        <v>13</v>
      </c>
      <c r="B6" s="6">
        <v>0.3</v>
      </c>
      <c r="C6" s="7">
        <f t="shared" si="1"/>
        <v>1</v>
      </c>
      <c r="D6" s="8">
        <f>SUM(C6*0.3)</f>
        <v>0.3</v>
      </c>
      <c r="E6" s="3"/>
      <c r="F6" s="5" t="s">
        <v>17</v>
      </c>
      <c r="G6" s="8">
        <v>10</v>
      </c>
      <c r="H6" s="7">
        <v>10</v>
      </c>
      <c r="I6" s="3"/>
      <c r="J6" s="2" t="s">
        <v>18</v>
      </c>
      <c r="K6" s="2" t="s">
        <v>5</v>
      </c>
      <c r="L6" s="5"/>
    </row>
    <row r="7" spans="1:12" x14ac:dyDescent="0.2">
      <c r="A7" s="3"/>
      <c r="B7" s="3"/>
      <c r="C7" s="3"/>
      <c r="D7" s="11">
        <f>SUM(D2:D6)</f>
        <v>0.8616666666666668</v>
      </c>
      <c r="E7" s="3"/>
      <c r="F7" s="5" t="s">
        <v>19</v>
      </c>
      <c r="G7" s="8">
        <v>0</v>
      </c>
      <c r="H7" s="7">
        <v>10</v>
      </c>
      <c r="I7" s="3"/>
      <c r="J7" s="5" t="s">
        <v>20</v>
      </c>
      <c r="K7" s="8">
        <v>74</v>
      </c>
      <c r="L7" s="7">
        <v>100</v>
      </c>
    </row>
    <row r="8" spans="1:12" x14ac:dyDescent="0.2">
      <c r="A8" s="3"/>
      <c r="B8" s="3"/>
      <c r="C8" s="3"/>
      <c r="D8" s="3"/>
      <c r="E8" s="3"/>
      <c r="F8" s="5" t="s">
        <v>21</v>
      </c>
      <c r="G8" s="8">
        <v>10</v>
      </c>
      <c r="H8" s="7">
        <v>10</v>
      </c>
      <c r="I8" s="3"/>
      <c r="J8" s="5" t="s">
        <v>22</v>
      </c>
      <c r="K8" s="8">
        <v>91</v>
      </c>
      <c r="L8" s="7">
        <v>100</v>
      </c>
    </row>
    <row r="9" spans="1:12" x14ac:dyDescent="0.2">
      <c r="A9" s="14" t="s">
        <v>23</v>
      </c>
      <c r="B9" s="15"/>
      <c r="C9" s="15"/>
      <c r="D9" s="16"/>
      <c r="E9" s="3"/>
      <c r="F9" s="5" t="s">
        <v>24</v>
      </c>
      <c r="G9" s="8">
        <v>10</v>
      </c>
      <c r="H9" s="7">
        <v>10</v>
      </c>
      <c r="I9" s="3"/>
      <c r="J9" s="5" t="s">
        <v>25</v>
      </c>
      <c r="K9" s="8">
        <v>46</v>
      </c>
      <c r="L9" s="7">
        <v>100</v>
      </c>
    </row>
    <row r="10" spans="1:12" x14ac:dyDescent="0.2">
      <c r="A10" s="5" t="s">
        <v>26</v>
      </c>
      <c r="B10" s="6">
        <v>0.98</v>
      </c>
      <c r="C10" s="5" t="s">
        <v>27</v>
      </c>
      <c r="D10" s="6">
        <v>0.88</v>
      </c>
      <c r="E10" s="3"/>
      <c r="F10" s="5" t="s">
        <v>28</v>
      </c>
      <c r="G10" s="8">
        <v>10</v>
      </c>
      <c r="H10" s="7">
        <v>10</v>
      </c>
      <c r="I10" s="3"/>
      <c r="J10" s="5" t="s">
        <v>29</v>
      </c>
      <c r="K10" s="12">
        <v>100</v>
      </c>
      <c r="L10" s="9">
        <v>100</v>
      </c>
    </row>
    <row r="11" spans="1:12" x14ac:dyDescent="0.2">
      <c r="A11" s="5" t="s">
        <v>30</v>
      </c>
      <c r="B11" s="6">
        <v>0.92</v>
      </c>
      <c r="C11" s="5" t="s">
        <v>31</v>
      </c>
      <c r="D11" s="6">
        <v>0.82</v>
      </c>
      <c r="E11" s="3"/>
      <c r="F11" s="5" t="s">
        <v>32</v>
      </c>
      <c r="G11" s="8">
        <v>10</v>
      </c>
      <c r="H11" s="7">
        <v>10</v>
      </c>
      <c r="I11" s="3"/>
      <c r="J11" s="5" t="s">
        <v>33</v>
      </c>
      <c r="K11" s="12">
        <v>100</v>
      </c>
      <c r="L11" s="9">
        <v>100</v>
      </c>
    </row>
    <row r="12" spans="1:12" x14ac:dyDescent="0.2">
      <c r="A12" s="5" t="s">
        <v>34</v>
      </c>
      <c r="B12" s="6">
        <v>0.9</v>
      </c>
      <c r="C12" s="5" t="s">
        <v>35</v>
      </c>
      <c r="D12" s="6">
        <v>0.8</v>
      </c>
      <c r="E12" s="3"/>
      <c r="F12" s="5" t="s">
        <v>36</v>
      </c>
      <c r="G12" s="8">
        <v>10</v>
      </c>
      <c r="H12" s="7">
        <v>10</v>
      </c>
      <c r="I12" s="3"/>
      <c r="J12" s="3"/>
      <c r="K12" s="3"/>
      <c r="L12" s="3"/>
    </row>
    <row r="13" spans="1:12" x14ac:dyDescent="0.2">
      <c r="A13" s="5" t="s">
        <v>37</v>
      </c>
      <c r="B13" s="6">
        <v>0.78</v>
      </c>
      <c r="C13" s="5" t="s">
        <v>38</v>
      </c>
      <c r="D13" s="6">
        <v>0.68</v>
      </c>
      <c r="E13" s="3"/>
      <c r="F13" s="5" t="s">
        <v>39</v>
      </c>
      <c r="G13" s="8">
        <v>10</v>
      </c>
      <c r="H13" s="7">
        <v>10</v>
      </c>
      <c r="I13" s="3"/>
      <c r="J13" s="3"/>
      <c r="K13" s="3"/>
      <c r="L13" s="3"/>
    </row>
    <row r="14" spans="1:12" x14ac:dyDescent="0.2">
      <c r="A14" s="5" t="s">
        <v>40</v>
      </c>
      <c r="B14" s="6">
        <v>0.72</v>
      </c>
      <c r="C14" s="5" t="s">
        <v>41</v>
      </c>
      <c r="D14" s="6">
        <v>0.62</v>
      </c>
      <c r="E14" s="3"/>
      <c r="F14" s="5" t="s">
        <v>42</v>
      </c>
      <c r="G14" s="8">
        <v>10</v>
      </c>
      <c r="H14" s="7">
        <v>10</v>
      </c>
      <c r="I14" s="3"/>
      <c r="J14" s="3"/>
      <c r="K14" s="3"/>
      <c r="L14" s="3"/>
    </row>
    <row r="15" spans="1:12" x14ac:dyDescent="0.2">
      <c r="A15" s="5" t="s">
        <v>43</v>
      </c>
      <c r="B15" s="6">
        <v>0.7</v>
      </c>
      <c r="C15" s="5" t="s">
        <v>44</v>
      </c>
      <c r="D15" s="6">
        <v>0.6</v>
      </c>
      <c r="E15" s="3"/>
      <c r="F15" s="5" t="s">
        <v>45</v>
      </c>
      <c r="G15" s="8">
        <v>10</v>
      </c>
      <c r="H15" s="7">
        <v>10</v>
      </c>
      <c r="I15" s="3"/>
      <c r="J15" s="3"/>
      <c r="K15" s="3"/>
      <c r="L15" s="3"/>
    </row>
    <row r="16" spans="1:12" x14ac:dyDescent="0.2">
      <c r="A16" s="3"/>
      <c r="B16" s="3"/>
      <c r="C16" s="3"/>
      <c r="D16" s="3"/>
      <c r="E16" s="3"/>
      <c r="F16" s="5" t="s">
        <v>46</v>
      </c>
      <c r="G16" s="8">
        <v>10</v>
      </c>
      <c r="H16" s="7">
        <v>10</v>
      </c>
      <c r="I16" s="3"/>
      <c r="J16" s="3"/>
      <c r="K16" s="3"/>
      <c r="L16" s="3"/>
    </row>
    <row r="17" spans="1:12" x14ac:dyDescent="0.2">
      <c r="A17" s="5"/>
      <c r="B17" s="2" t="s">
        <v>47</v>
      </c>
      <c r="C17" s="2" t="s">
        <v>48</v>
      </c>
      <c r="D17" s="3"/>
      <c r="E17" s="3"/>
      <c r="F17" s="5" t="s">
        <v>49</v>
      </c>
      <c r="G17" s="8">
        <v>10</v>
      </c>
      <c r="H17" s="7">
        <v>10</v>
      </c>
      <c r="I17" s="3"/>
      <c r="J17" s="3"/>
      <c r="K17" s="3"/>
      <c r="L17" s="3"/>
    </row>
    <row r="18" spans="1:12" x14ac:dyDescent="0.2">
      <c r="A18" s="5" t="s">
        <v>4</v>
      </c>
      <c r="B18" s="8">
        <f>SUM(G2:G20)</f>
        <v>165</v>
      </c>
      <c r="C18" s="13">
        <f>SUM(H2:H20) - 30</f>
        <v>150</v>
      </c>
      <c r="D18" s="3"/>
      <c r="E18" s="3"/>
      <c r="F18" s="5" t="s">
        <v>50</v>
      </c>
      <c r="G18" s="8">
        <v>10</v>
      </c>
      <c r="H18" s="7">
        <v>10</v>
      </c>
      <c r="I18" s="3"/>
      <c r="J18" s="3"/>
      <c r="K18" s="3"/>
      <c r="L18" s="3"/>
    </row>
    <row r="19" spans="1:12" x14ac:dyDescent="0.2">
      <c r="A19" s="5" t="s">
        <v>8</v>
      </c>
      <c r="B19" s="8">
        <f t="shared" ref="B19:C19" si="2">SUM(K7:K9)</f>
        <v>211</v>
      </c>
      <c r="C19" s="13">
        <f t="shared" si="2"/>
        <v>300</v>
      </c>
      <c r="D19" s="3"/>
      <c r="E19" s="3"/>
      <c r="F19" s="5" t="s">
        <v>51</v>
      </c>
      <c r="G19" s="8">
        <v>10</v>
      </c>
      <c r="H19" s="7">
        <v>10</v>
      </c>
      <c r="I19" s="3"/>
      <c r="J19" s="3"/>
      <c r="K19" s="3"/>
      <c r="L19" s="3"/>
    </row>
    <row r="20" spans="1:12" x14ac:dyDescent="0.2">
      <c r="A20" s="5" t="s">
        <v>11</v>
      </c>
      <c r="B20" s="8">
        <f t="shared" ref="B20:C20" si="3">SUM(K10:K11)</f>
        <v>200</v>
      </c>
      <c r="C20" s="13">
        <f t="shared" si="3"/>
        <v>200</v>
      </c>
      <c r="D20" s="3"/>
      <c r="E20" s="3"/>
      <c r="F20" s="5" t="s">
        <v>52</v>
      </c>
      <c r="G20" s="8">
        <v>10</v>
      </c>
      <c r="H20" s="7">
        <v>10</v>
      </c>
      <c r="I20" s="3"/>
      <c r="J20" s="3"/>
      <c r="K20" s="3"/>
      <c r="L20" s="3"/>
    </row>
    <row r="21" spans="1:12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mergeCells count="1"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Wyatt Duberstein</cp:lastModifiedBy>
  <dcterms:modified xsi:type="dcterms:W3CDTF">2021-12-16T01:43:05Z</dcterms:modified>
</cp:coreProperties>
</file>