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13_ncr:1_{D0111D91-813A-4014-A525-3C59F37482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  <sheet name="Sheet 2" sheetId="2" r:id="rId2"/>
  </sheets>
  <definedNames>
    <definedName name="apples">'Sheet 1'!$B$4:$B$662</definedName>
    <definedName name="bourbon">'Sheet 1'!$C$4:$C$662</definedName>
    <definedName name="chicken">'Sheet 1'!$D$4:$D$662</definedName>
    <definedName name="coke">'Sheet 1'!$E$4:$E$662</definedName>
    <definedName name="ice_cream">'Sheet 1'!$F$4:$F$662</definedName>
    <definedName name="olives">'Sheet 1'!$G$4:$G$662</definedName>
    <definedName name="Purchase">'Sheet 1'!$A$4:$A$662</definedName>
    <definedName name="solver_adj" localSheetId="0" hidden="1">'Sheet 1'!$O$6:$P$6</definedName>
    <definedName name="solver_adj" localSheetId="1" hidden="1">'Sheet 2'!$I$5:$I$7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'Sheet 1'!$O$6:$P$6</definedName>
    <definedName name="solver_lhs1" localSheetId="1" hidden="1">'Sheet 2'!$I$9</definedName>
    <definedName name="solver_lhs2" localSheetId="0" hidden="1">'Sheet 1'!$O$6:$P$6</definedName>
    <definedName name="solver_lhs3" localSheetId="0" hidden="1">'Sheet 1'!$O$6:$P$6</definedName>
    <definedName name="solver_lhs4" localSheetId="0" hidden="1">'Sheet 1'!$Q$6</definedName>
    <definedName name="solver_lhs5" localSheetId="0" hidden="1">'Sheet 1'!$Q$6</definedName>
    <definedName name="solver_lhs6" localSheetId="0" hidden="1">'Sheet 1'!$Q$6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'Sheet 1'!$S$5</definedName>
    <definedName name="solver_opt" localSheetId="1" hidden="1">'Sheet 2'!$J$9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hs1" localSheetId="0" hidden="1">8</definedName>
    <definedName name="solver_rhs1" localSheetId="1" hidden="1">2000</definedName>
    <definedName name="solver_rhs2" localSheetId="0" hidden="1">integer</definedName>
    <definedName name="solver_rhs3" localSheetId="0" hidden="1">1</definedName>
    <definedName name="solver_rhs4" localSheetId="0" hidden="1">7</definedName>
    <definedName name="solver_rhs5" localSheetId="0" hidden="1">1</definedName>
    <definedName name="solver_rhs6" localSheetId="0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eak">'Sheet 1'!$H$4:$H$662</definedName>
    <definedName name="turkey">'Sheet 1'!$I$4:$I$662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P5" i="1"/>
  <c r="M14" i="1" l="1" a="1"/>
  <c r="M14" i="1" s="1"/>
  <c r="M2" i="1"/>
  <c r="I9" i="2"/>
  <c r="J7" i="2"/>
  <c r="J6" i="2"/>
  <c r="J5" i="2"/>
  <c r="M10" i="1"/>
  <c r="M6" i="1"/>
  <c r="M4" i="1"/>
  <c r="M7" i="1"/>
  <c r="M5" i="1"/>
  <c r="M9" i="1"/>
  <c r="M8" i="1"/>
  <c r="M11" i="1"/>
  <c r="Q5" i="1" a="1"/>
  <c r="O14" i="1" l="1"/>
  <c r="P14" i="1"/>
  <c r="S14" i="1"/>
  <c r="R14" i="1"/>
  <c r="N14" i="1"/>
  <c r="T14" i="1"/>
  <c r="Q14" i="1"/>
  <c r="R5" i="1"/>
  <c r="Q5" i="1"/>
  <c r="J9" i="2"/>
  <c r="S5" i="1" l="1"/>
  <c r="L14" i="1" s="1"/>
</calcChain>
</file>

<file path=xl/sharedStrings.xml><?xml version="1.0" encoding="utf-8"?>
<sst xmlns="http://schemas.openxmlformats.org/spreadsheetml/2006/main" count="73" uniqueCount="34">
  <si>
    <t>Total</t>
  </si>
  <si>
    <t>Index</t>
  </si>
  <si>
    <t>Product #1</t>
  </si>
  <si>
    <t>Product #2</t>
  </si>
  <si>
    <t>Actual Total</t>
  </si>
  <si>
    <t>Predicted Total</t>
  </si>
  <si>
    <t>Lift</t>
  </si>
  <si>
    <t>Purchase #</t>
  </si>
  <si>
    <t>Profit</t>
  </si>
  <si>
    <t>apples</t>
  </si>
  <si>
    <t>bourbon</t>
  </si>
  <si>
    <t>chicken</t>
  </si>
  <si>
    <t>coke</t>
  </si>
  <si>
    <t>olives</t>
  </si>
  <si>
    <t>steak</t>
  </si>
  <si>
    <t>turkey</t>
  </si>
  <si>
    <t>ice_cream</t>
  </si>
  <si>
    <t>ice cream</t>
  </si>
  <si>
    <t>Harris Teeter Grocery Store</t>
  </si>
  <si>
    <t>Handy Hugo Convenience Store (2,000 sq/ft)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</si>
  <si>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</si>
  <si>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</si>
  <si>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</si>
  <si>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</si>
  <si>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</si>
  <si>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</si>
  <si>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</si>
  <si>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</si>
  <si>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</si>
  <si>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</si>
  <si>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Soft Drinks</t>
  </si>
  <si>
    <t>Chips</t>
  </si>
  <si>
    <t>Candy</t>
  </si>
  <si>
    <t>Retail Space (sq/ft)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</si>
</sst>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48">
    <xf numFmtId="0" fontId="0" fillId="0" borderId="0" xfId="0"/>
    <xf numFmtId="0" fontId="5" fillId="0" borderId="1" xfId="2" applyFont="1" applyBorder="1"/>
    <xf numFmtId="0" fontId="7" fillId="0" borderId="4" xfId="2" applyFont="1" applyBorder="1"/>
    <xf numFmtId="0" fontId="7" fillId="0" borderId="5" xfId="2" applyFont="1" applyBorder="1"/>
    <xf numFmtId="0" fontId="7" fillId="0" borderId="6" xfId="2" applyFont="1" applyBorder="1"/>
    <xf numFmtId="0" fontId="7" fillId="0" borderId="0" xfId="2" applyFont="1"/>
    <xf numFmtId="0" fontId="4" fillId="0" borderId="0" xfId="0" applyFont="1"/>
    <xf numFmtId="0" fontId="8" fillId="4" borderId="1" xfId="2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/>
    <xf numFmtId="0" fontId="5" fillId="5" borderId="1" xfId="2" applyFont="1" applyFill="1" applyBorder="1" applyAlignment="1">
      <alignment horizontal="center" wrapText="1"/>
    </xf>
    <xf numFmtId="0" fontId="5" fillId="5" borderId="1" xfId="2" applyFont="1" applyFill="1" applyBorder="1" applyAlignment="1">
      <alignment horizontal="center"/>
    </xf>
    <xf numFmtId="165" fontId="7" fillId="0" borderId="0" xfId="2" applyNumberFormat="1" applyFont="1"/>
    <xf numFmtId="0" fontId="6" fillId="3" borderId="1" xfId="2" applyFont="1" applyFill="1" applyBorder="1" applyAlignment="1">
      <alignment horizontal="center"/>
    </xf>
    <xf numFmtId="165" fontId="7" fillId="2" borderId="1" xfId="2" applyNumberFormat="1" applyFont="1" applyFill="1" applyBorder="1"/>
    <xf numFmtId="0" fontId="8" fillId="6" borderId="1" xfId="0" applyFont="1" applyFill="1" applyBorder="1" applyAlignment="1">
      <alignment horizontal="center"/>
    </xf>
    <xf numFmtId="0" fontId="7" fillId="0" borderId="0" xfId="2" applyFont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9" borderId="1" xfId="2" applyFont="1" applyFill="1" applyBorder="1" applyAlignment="1">
      <alignment horizontal="center"/>
    </xf>
    <xf numFmtId="165" fontId="7" fillId="9" borderId="1" xfId="2" applyNumberFormat="1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0" xfId="0" applyFont="1"/>
    <xf numFmtId="0" fontId="8" fillId="6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textRotation="90"/>
    </xf>
    <xf numFmtId="0" fontId="5" fillId="9" borderId="0" xfId="0" applyFont="1" applyFill="1" applyAlignment="1">
      <alignment textRotation="90"/>
    </xf>
    <xf numFmtId="0" fontId="8" fillId="6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2" fontId="5" fillId="0" borderId="0" xfId="0" applyNumberFormat="1" applyFont="1" applyFill="1"/>
    <xf numFmtId="0" fontId="5" fillId="7" borderId="1" xfId="0" applyFont="1" applyFill="1" applyBorder="1" applyAlignment="1">
      <alignment horizontal="center"/>
    </xf>
    <xf numFmtId="0" fontId="7" fillId="0" borderId="0" xfId="3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166" fontId="6" fillId="3" borderId="1" xfId="2" applyNumberFormat="1" applyFont="1" applyFill="1" applyBorder="1" applyAlignment="1">
      <alignment horizontal="center"/>
    </xf>
  </cellXfs>
  <cellStyles count="4">
    <cellStyle name="Normal" xfId="0" builtinId="0"/>
    <cellStyle name="Normal 2 2" xfId="2" xr:uid="{00000000-0005-0000-0000-000001000000}"/>
    <cellStyle name="Normal_Associations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Candy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0"/>
            <c:dispEq val="1"/>
            <c:trendlineLbl>
              <c:layout>
                <c:manualLayout>
                  <c:x val="0.38555798228477961"/>
                  <c:y val="-0.21405185023808782"/>
                </c:manualLayout>
              </c:layout>
              <c:numFmt formatCode="General" sourceLinked="0"/>
            </c:trendlineLbl>
          </c:trendline>
          <c:xVal>
            <c:numRef>
              <c:f>'Sheet 2'!$C$5:$C$9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'Sheet 2'!$D$5:$D$9</c:f>
              <c:numCache>
                <c:formatCode>"$"#,##0.00</c:formatCode>
                <c:ptCount val="5"/>
                <c:pt idx="0">
                  <c:v>866.43105394393308</c:v>
                </c:pt>
                <c:pt idx="1">
                  <c:v>939.62001969126595</c:v>
                </c:pt>
                <c:pt idx="2">
                  <c:v>995.2679263837432</c:v>
                </c:pt>
                <c:pt idx="3">
                  <c:v>1040.6915092523413</c:v>
                </c:pt>
                <c:pt idx="4">
                  <c:v>1079.339970941639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3-4465-A781-1929267B8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96016"/>
        <c:axId val="348296408"/>
      </c:scatterChart>
      <c:valAx>
        <c:axId val="348296016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48296408"/>
        <c:crosses val="autoZero"/>
        <c:crossBetween val="midCat"/>
      </c:valAx>
      <c:valAx>
        <c:axId val="348296408"/>
        <c:scaling>
          <c:orientation val="minMax"/>
          <c:max val="1100"/>
          <c:min val="850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48296016"/>
        <c:crosses val="autoZero"/>
        <c:crossBetween val="midCat"/>
        <c:majorUnit val="100"/>
      </c:valAx>
    </c:plotArea>
    <c:legend>
      <c:legendPos val="r"/>
      <c:layout>
        <c:manualLayout>
          <c:xMode val="edge"/>
          <c:yMode val="edge"/>
          <c:x val="0.62538264017810785"/>
          <c:y val="0.47456810559065021"/>
          <c:w val="0.34437269538419102"/>
          <c:h val="0.2842906845107856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Chips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0"/>
            <c:dispEq val="1"/>
            <c:trendlineLbl>
              <c:layout>
                <c:manualLayout>
                  <c:x val="0.41766950046044887"/>
                  <c:y val="-0.27894679169080006"/>
                </c:manualLayout>
              </c:layout>
              <c:numFmt formatCode="General" sourceLinked="0"/>
            </c:trendlineLbl>
          </c:trendline>
          <c:xVal>
            <c:numRef>
              <c:f>'Sheet 2'!$C$5:$C$9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'Sheet 2'!$E$5:$E$9</c:f>
              <c:numCache>
                <c:formatCode>"$"#,##0.00</c:formatCode>
                <c:ptCount val="5"/>
                <c:pt idx="0">
                  <c:v>2712.7108642750582</c:v>
                </c:pt>
                <c:pt idx="1">
                  <c:v>2768.2675995819513</c:v>
                </c:pt>
                <c:pt idx="2">
                  <c:v>2808.3744063073955</c:v>
                </c:pt>
                <c:pt idx="3">
                  <c:v>2839.883387016569</c:v>
                </c:pt>
                <c:pt idx="4">
                  <c:v>2865.8903456537619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A-42E8-BCEC-0B033234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97192"/>
        <c:axId val="348297584"/>
      </c:scatterChart>
      <c:valAx>
        <c:axId val="348297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297584"/>
        <c:crosses val="autoZero"/>
        <c:crossBetween val="midCat"/>
      </c:valAx>
      <c:valAx>
        <c:axId val="348297584"/>
        <c:scaling>
          <c:orientation val="minMax"/>
          <c:max val="2900"/>
          <c:min val="2650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48297192"/>
        <c:crosses val="autoZero"/>
        <c:crossBetween val="midCat"/>
        <c:majorUnit val="100"/>
      </c:valAx>
    </c:plotArea>
    <c:legend>
      <c:legendPos val="r"/>
      <c:layout>
        <c:manualLayout>
          <c:xMode val="edge"/>
          <c:yMode val="edge"/>
          <c:x val="0.61495856073212762"/>
          <c:y val="0.48856320379307433"/>
          <c:w val="0.28896233385619757"/>
          <c:h val="0.285976678853567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 Drinks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0"/>
            <c:dispEq val="1"/>
            <c:trendlineLbl>
              <c:layout>
                <c:manualLayout>
                  <c:x val="0.4245086158257208"/>
                  <c:y val="-0.32274953750150748"/>
                </c:manualLayout>
              </c:layout>
              <c:numFmt formatCode="General" sourceLinked="0"/>
            </c:trendlineLbl>
          </c:trendline>
          <c:xVal>
            <c:numRef>
              <c:f>'Sheet 2'!$C$5:$C$9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'Sheet 2'!$F$5:$F$9</c:f>
              <c:numCache>
                <c:formatCode>"$"#,##0.00</c:formatCode>
                <c:ptCount val="5"/>
                <c:pt idx="0">
                  <c:v>8977.2847198306645</c:v>
                </c:pt>
                <c:pt idx="1">
                  <c:v>9050.3802103616363</c:v>
                </c:pt>
                <c:pt idx="2">
                  <c:v>9102.6029444464766</c:v>
                </c:pt>
                <c:pt idx="3">
                  <c:v>9143.3174716562789</c:v>
                </c:pt>
                <c:pt idx="4">
                  <c:v>9176.7188100002604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5-4DB6-B110-F0BB86A1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98368"/>
        <c:axId val="348298760"/>
      </c:scatterChart>
      <c:valAx>
        <c:axId val="348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298760"/>
        <c:crosses val="autoZero"/>
        <c:crossBetween val="midCat"/>
      </c:valAx>
      <c:valAx>
        <c:axId val="348298760"/>
        <c:scaling>
          <c:orientation val="minMax"/>
          <c:min val="8900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48298368"/>
        <c:crosses val="autoZero"/>
        <c:crossBetween val="midCat"/>
        <c:majorUnit val="2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11</xdr:row>
      <xdr:rowOff>1</xdr:rowOff>
    </xdr:from>
    <xdr:to>
      <xdr:col>4</xdr:col>
      <xdr:colOff>885825</xdr:colOff>
      <xdr:row>19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933451</xdr:colOff>
      <xdr:row>11</xdr:row>
      <xdr:rowOff>9525</xdr:rowOff>
    </xdr:from>
    <xdr:to>
      <xdr:col>10</xdr:col>
      <xdr:colOff>523875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9526</xdr:colOff>
      <xdr:row>11</xdr:row>
      <xdr:rowOff>9526</xdr:rowOff>
    </xdr:from>
    <xdr:to>
      <xdr:col>17</xdr:col>
      <xdr:colOff>523876</xdr:colOff>
      <xdr:row>18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62"/>
  <sheetViews>
    <sheetView tabSelected="1" zoomScale="70" zoomScaleNormal="70" workbookViewId="0">
      <selection activeCell="P5" sqref="P5"/>
    </sheetView>
  </sheetViews>
  <sheetFormatPr defaultColWidth="8.90625" defaultRowHeight="15.5" x14ac:dyDescent="0.35"/>
  <cols>
    <col min="1" max="1" width="13.36328125" style="6" customWidth="1"/>
    <col min="2" max="2" width="9.36328125" style="6" customWidth="1"/>
    <col min="3" max="3" width="11.1796875" style="6" customWidth="1"/>
    <col min="4" max="4" width="10.08984375" style="6" customWidth="1"/>
    <col min="5" max="5" width="9.36328125" style="6" customWidth="1"/>
    <col min="6" max="6" width="10.81640625" style="6" customWidth="1"/>
    <col min="7" max="7" width="7.6328125" style="6" customWidth="1"/>
    <col min="8" max="8" width="8.6328125" style="6" customWidth="1"/>
    <col min="9" max="9" width="9.453125" style="6" customWidth="1"/>
    <col min="10" max="10" width="1.90625" style="6" customWidth="1"/>
    <col min="11" max="11" width="9.08984375" style="6" customWidth="1"/>
    <col min="12" max="12" width="12.90625" style="6" customWidth="1"/>
    <col min="13" max="13" width="10.90625" style="6" customWidth="1"/>
    <col min="14" max="14" width="11.81640625" style="6" customWidth="1"/>
    <col min="15" max="15" width="12.1796875" style="6" customWidth="1"/>
    <col min="16" max="16" width="12.36328125" style="6" customWidth="1"/>
    <col min="17" max="17" width="11.81640625" style="6" customWidth="1"/>
    <col min="18" max="18" width="11.36328125" style="6" customWidth="1"/>
    <col min="19" max="19" width="11.54296875" style="6" customWidth="1"/>
    <col min="20" max="20" width="10.90625" style="6" customWidth="1"/>
    <col min="21" max="21" width="9" style="6" customWidth="1"/>
    <col min="22" max="16384" width="8.90625" style="6"/>
  </cols>
  <sheetData>
    <row r="1" spans="1:23" x14ac:dyDescent="0.35">
      <c r="A1" s="20" t="s">
        <v>18</v>
      </c>
      <c r="B1" s="21"/>
      <c r="C1" s="22"/>
      <c r="D1" s="23"/>
      <c r="E1" s="23"/>
      <c r="F1" s="23"/>
      <c r="G1" s="23"/>
      <c r="H1" s="23"/>
      <c r="I1" s="23"/>
      <c r="J1" s="23"/>
      <c r="K1" s="23"/>
      <c r="L1" s="23"/>
      <c r="M1" s="15" t="s">
        <v>21</v>
      </c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35">
      <c r="A2" s="24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5" t="s">
        <v>0</v>
      </c>
      <c r="M2" s="26">
        <f>COUNT(Purchase)</f>
        <v>659</v>
      </c>
      <c r="N2" s="23"/>
      <c r="O2" s="27"/>
      <c r="P2" s="23"/>
      <c r="Q2" s="23"/>
      <c r="R2" s="23"/>
      <c r="S2" s="23"/>
      <c r="T2" s="23"/>
      <c r="U2" s="23"/>
      <c r="V2" s="23"/>
      <c r="W2" s="23"/>
    </row>
    <row r="3" spans="1:23" ht="31" x14ac:dyDescent="0.35">
      <c r="A3" s="28" t="s">
        <v>7</v>
      </c>
      <c r="B3" s="25" t="s">
        <v>9</v>
      </c>
      <c r="C3" s="25" t="s">
        <v>10</v>
      </c>
      <c r="D3" s="25" t="s">
        <v>11</v>
      </c>
      <c r="E3" s="25" t="s">
        <v>12</v>
      </c>
      <c r="F3" s="25" t="s">
        <v>17</v>
      </c>
      <c r="G3" s="25" t="s">
        <v>13</v>
      </c>
      <c r="H3" s="25" t="s">
        <v>14</v>
      </c>
      <c r="I3" s="25" t="s">
        <v>15</v>
      </c>
      <c r="J3" s="29"/>
      <c r="K3" s="25" t="s">
        <v>1</v>
      </c>
      <c r="L3" s="30"/>
      <c r="M3" s="31" t="s">
        <v>22</v>
      </c>
      <c r="N3" s="23"/>
      <c r="O3" s="25" t="s">
        <v>2</v>
      </c>
      <c r="P3" s="25" t="s">
        <v>3</v>
      </c>
      <c r="Q3" s="28" t="s">
        <v>4</v>
      </c>
      <c r="R3" s="28" t="s">
        <v>5</v>
      </c>
      <c r="S3" s="25" t="s">
        <v>6</v>
      </c>
      <c r="T3" s="23"/>
      <c r="U3" s="23"/>
      <c r="V3" s="23"/>
      <c r="W3" s="23"/>
    </row>
    <row r="4" spans="1:23" x14ac:dyDescent="0.35">
      <c r="A4" s="32">
        <v>2080470</v>
      </c>
      <c r="B4" s="33">
        <v>0</v>
      </c>
      <c r="C4" s="33">
        <v>1</v>
      </c>
      <c r="D4" s="33">
        <v>0</v>
      </c>
      <c r="E4" s="33">
        <v>0</v>
      </c>
      <c r="F4" s="33">
        <v>1</v>
      </c>
      <c r="G4" s="33">
        <v>1</v>
      </c>
      <c r="H4" s="33">
        <v>0</v>
      </c>
      <c r="I4" s="33">
        <v>1</v>
      </c>
      <c r="J4" s="23"/>
      <c r="K4" s="34">
        <v>1</v>
      </c>
      <c r="L4" s="25" t="s">
        <v>9</v>
      </c>
      <c r="M4" s="35">
        <f ca="1">COUNTIF(INDIRECT(L4),1)/$M$2</f>
        <v>0.30955993930197268</v>
      </c>
      <c r="N4" s="23"/>
      <c r="O4" s="15" t="s">
        <v>23</v>
      </c>
      <c r="P4" s="15" t="s">
        <v>23</v>
      </c>
      <c r="Q4" s="15" t="s">
        <v>24</v>
      </c>
      <c r="R4" s="15" t="s">
        <v>25</v>
      </c>
      <c r="S4" s="15" t="s">
        <v>26</v>
      </c>
      <c r="T4" s="23"/>
      <c r="U4" s="23"/>
      <c r="V4" s="23"/>
      <c r="W4" s="23"/>
    </row>
    <row r="5" spans="1:23" x14ac:dyDescent="0.35">
      <c r="A5" s="32">
        <v>4463183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1</v>
      </c>
      <c r="H5" s="33">
        <v>0</v>
      </c>
      <c r="I5" s="33">
        <v>0</v>
      </c>
      <c r="J5" s="23"/>
      <c r="K5" s="34">
        <v>2</v>
      </c>
      <c r="L5" s="25" t="s">
        <v>10</v>
      </c>
      <c r="M5" s="35">
        <f t="shared" ref="M5:M11" ca="1" si="0">COUNTIF(INDIRECT(L5),1)/$M$2</f>
        <v>0.40364188163884673</v>
      </c>
      <c r="N5" s="23"/>
      <c r="O5" s="36" t="str">
        <f>VLOOKUP(O6,K4:L11,2)</f>
        <v>coke</v>
      </c>
      <c r="P5" s="36" t="str">
        <f>VLOOKUP(P6,K4:L11,2)</f>
        <v>ice_cream</v>
      </c>
      <c r="Q5" s="37">
        <f t="array" aca="1" ref="Q5" ca="1">SUM((INDIRECT(O5)=1)*(INDIRECT(P5)=1))</f>
        <v>145</v>
      </c>
      <c r="R5" s="37">
        <f ca="1">IF(O5&lt;&gt;P5,VLOOKUP(O5,L4:M11,2,FALSE)*VLOOKUP(P5,L4:M11,2,FALSE)*M2,0)</f>
        <v>62.49468892261001</v>
      </c>
      <c r="S5" s="37">
        <f ca="1">IF(R5=0,1,Q5/R5)</f>
        <v>2.3201971639471641</v>
      </c>
      <c r="T5" s="23"/>
      <c r="U5" s="23"/>
      <c r="V5" s="23"/>
      <c r="W5" s="23"/>
    </row>
    <row r="6" spans="1:23" x14ac:dyDescent="0.35">
      <c r="A6" s="32">
        <v>5219923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1</v>
      </c>
      <c r="J6" s="23"/>
      <c r="K6" s="34">
        <v>3</v>
      </c>
      <c r="L6" s="25" t="s">
        <v>11</v>
      </c>
      <c r="M6" s="35">
        <f t="shared" ca="1" si="0"/>
        <v>0.31411229135053109</v>
      </c>
      <c r="N6" s="23"/>
      <c r="O6" s="38">
        <v>4</v>
      </c>
      <c r="P6" s="38">
        <v>5</v>
      </c>
      <c r="Q6" s="23"/>
      <c r="R6" s="23"/>
      <c r="S6" s="23"/>
      <c r="T6" s="23"/>
      <c r="U6" s="23"/>
      <c r="V6" s="23"/>
      <c r="W6" s="23"/>
    </row>
    <row r="7" spans="1:23" x14ac:dyDescent="0.35">
      <c r="A7" s="32">
        <v>8968985</v>
      </c>
      <c r="B7" s="33">
        <v>0</v>
      </c>
      <c r="C7" s="33">
        <v>1</v>
      </c>
      <c r="D7" s="33">
        <v>0</v>
      </c>
      <c r="E7" s="33">
        <v>1</v>
      </c>
      <c r="F7" s="33">
        <v>1</v>
      </c>
      <c r="G7" s="33">
        <v>1</v>
      </c>
      <c r="H7" s="33">
        <v>0</v>
      </c>
      <c r="I7" s="33">
        <v>1</v>
      </c>
      <c r="J7" s="23"/>
      <c r="K7" s="34">
        <v>4</v>
      </c>
      <c r="L7" s="25" t="s">
        <v>12</v>
      </c>
      <c r="M7" s="35">
        <f t="shared" ca="1" si="0"/>
        <v>0.30045523520485584</v>
      </c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35">
      <c r="A8" s="32">
        <v>5997152</v>
      </c>
      <c r="B8" s="33">
        <v>1</v>
      </c>
      <c r="C8" s="33">
        <v>0</v>
      </c>
      <c r="D8" s="33">
        <v>0</v>
      </c>
      <c r="E8" s="33">
        <v>0</v>
      </c>
      <c r="F8" s="33">
        <v>0</v>
      </c>
      <c r="G8" s="33">
        <v>1</v>
      </c>
      <c r="H8" s="33">
        <v>1</v>
      </c>
      <c r="I8" s="33">
        <v>1</v>
      </c>
      <c r="J8" s="23"/>
      <c r="K8" s="34">
        <v>5</v>
      </c>
      <c r="L8" s="25" t="s">
        <v>16</v>
      </c>
      <c r="M8" s="35">
        <f t="shared" ca="1" si="0"/>
        <v>0.3156297420333839</v>
      </c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x14ac:dyDescent="0.35">
      <c r="A9" s="32">
        <v>4803269</v>
      </c>
      <c r="B9" s="33">
        <v>0</v>
      </c>
      <c r="C9" s="33">
        <v>0</v>
      </c>
      <c r="D9" s="33">
        <v>1</v>
      </c>
      <c r="E9" s="33">
        <v>1</v>
      </c>
      <c r="F9" s="33">
        <v>1</v>
      </c>
      <c r="G9" s="33">
        <v>0</v>
      </c>
      <c r="H9" s="33">
        <v>0</v>
      </c>
      <c r="I9" s="33">
        <v>0</v>
      </c>
      <c r="J9" s="23"/>
      <c r="K9" s="34">
        <v>6</v>
      </c>
      <c r="L9" s="25" t="s">
        <v>13</v>
      </c>
      <c r="M9" s="35">
        <f t="shared" ca="1" si="0"/>
        <v>0.47192716236722304</v>
      </c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x14ac:dyDescent="0.35">
      <c r="A10" s="32">
        <v>8151301</v>
      </c>
      <c r="B10" s="33">
        <v>1</v>
      </c>
      <c r="C10" s="33">
        <v>1</v>
      </c>
      <c r="D10" s="33">
        <v>0</v>
      </c>
      <c r="E10" s="33">
        <v>1</v>
      </c>
      <c r="F10" s="33">
        <v>1</v>
      </c>
      <c r="G10" s="33">
        <v>1</v>
      </c>
      <c r="H10" s="33">
        <v>0</v>
      </c>
      <c r="I10" s="33">
        <v>1</v>
      </c>
      <c r="J10" s="23"/>
      <c r="K10" s="34">
        <v>7</v>
      </c>
      <c r="L10" s="25" t="s">
        <v>14</v>
      </c>
      <c r="M10" s="35">
        <f t="shared" ca="1" si="0"/>
        <v>0.23216995447647951</v>
      </c>
      <c r="N10" s="23"/>
      <c r="O10" s="39"/>
      <c r="P10" s="39"/>
      <c r="Q10" s="39"/>
      <c r="R10" s="39"/>
      <c r="S10" s="39"/>
      <c r="T10" s="39"/>
      <c r="U10" s="39"/>
      <c r="V10" s="23"/>
      <c r="W10" s="23"/>
    </row>
    <row r="11" spans="1:23" x14ac:dyDescent="0.35">
      <c r="A11" s="32">
        <v>4797180</v>
      </c>
      <c r="B11" s="33">
        <v>0</v>
      </c>
      <c r="C11" s="33">
        <v>1</v>
      </c>
      <c r="D11" s="33">
        <v>1</v>
      </c>
      <c r="E11" s="33">
        <v>0</v>
      </c>
      <c r="F11" s="33">
        <v>1</v>
      </c>
      <c r="G11" s="33">
        <v>0</v>
      </c>
      <c r="H11" s="33">
        <v>0</v>
      </c>
      <c r="I11" s="33">
        <v>0</v>
      </c>
      <c r="J11" s="23"/>
      <c r="K11" s="34">
        <v>8</v>
      </c>
      <c r="L11" s="25" t="s">
        <v>15</v>
      </c>
      <c r="M11" s="35">
        <f t="shared" ca="1" si="0"/>
        <v>0.29135053110773901</v>
      </c>
      <c r="N11" s="40"/>
      <c r="O11" s="23"/>
      <c r="P11" s="23"/>
      <c r="Q11" s="23"/>
      <c r="R11" s="23"/>
      <c r="S11" s="23"/>
      <c r="T11" s="23"/>
      <c r="U11" s="23"/>
      <c r="V11" s="23"/>
      <c r="W11" s="23"/>
    </row>
    <row r="12" spans="1:23" x14ac:dyDescent="0.35">
      <c r="A12" s="32">
        <v>5209215</v>
      </c>
      <c r="B12" s="33">
        <v>0</v>
      </c>
      <c r="C12" s="33">
        <v>1</v>
      </c>
      <c r="D12" s="33">
        <v>0</v>
      </c>
      <c r="E12" s="33">
        <v>0</v>
      </c>
      <c r="F12" s="33">
        <v>0</v>
      </c>
      <c r="G12" s="33">
        <v>1</v>
      </c>
      <c r="H12" s="33">
        <v>0</v>
      </c>
      <c r="I12" s="33">
        <v>0</v>
      </c>
      <c r="J12" s="23"/>
      <c r="K12" s="40"/>
      <c r="L12" s="40"/>
      <c r="M12" s="40"/>
      <c r="N12" s="23"/>
      <c r="O12" s="23"/>
      <c r="P12" s="23"/>
      <c r="Q12" s="23"/>
      <c r="R12" s="23"/>
      <c r="S12" s="23"/>
      <c r="T12" s="23"/>
      <c r="U12" s="23"/>
      <c r="V12" s="23"/>
      <c r="W12" s="41"/>
    </row>
    <row r="13" spans="1:23" x14ac:dyDescent="0.35">
      <c r="A13" s="32">
        <v>6982755</v>
      </c>
      <c r="B13" s="33">
        <v>0</v>
      </c>
      <c r="C13" s="33">
        <v>1</v>
      </c>
      <c r="D13" s="33">
        <v>1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23"/>
      <c r="K13" s="40"/>
      <c r="L13" s="15" t="s">
        <v>27</v>
      </c>
      <c r="M13" s="15" t="s">
        <v>28</v>
      </c>
      <c r="N13" s="23"/>
      <c r="O13" s="23"/>
      <c r="P13" s="23"/>
      <c r="Q13" s="23"/>
      <c r="R13" s="23"/>
      <c r="S13" s="23"/>
      <c r="T13" s="23"/>
      <c r="U13" s="23"/>
      <c r="V13" s="23"/>
      <c r="W13" s="42"/>
    </row>
    <row r="14" spans="1:23" x14ac:dyDescent="0.35">
      <c r="A14" s="32">
        <v>7961008</v>
      </c>
      <c r="B14" s="33">
        <v>1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1</v>
      </c>
      <c r="I14" s="33">
        <v>1</v>
      </c>
      <c r="J14" s="23"/>
      <c r="K14" s="40"/>
      <c r="L14" s="37">
        <f ca="1">S5</f>
        <v>2.3201971639471641</v>
      </c>
      <c r="M14" s="26" t="str">
        <f t="array" ref="M14:T14">TRANSPOSE(L15:L22)</f>
        <v>apples</v>
      </c>
      <c r="N14" s="43" t="str">
        <v>bourbon</v>
      </c>
      <c r="O14" s="43" t="str">
        <v>chicken</v>
      </c>
      <c r="P14" s="43" t="str">
        <v>coke</v>
      </c>
      <c r="Q14" s="43" t="str">
        <v>ice_cream</v>
      </c>
      <c r="R14" s="43" t="str">
        <v>olives</v>
      </c>
      <c r="S14" s="43" t="str">
        <v>steak</v>
      </c>
      <c r="T14" s="43" t="str">
        <v>turkey</v>
      </c>
      <c r="U14" s="23"/>
      <c r="V14" s="23"/>
      <c r="W14" s="42"/>
    </row>
    <row r="15" spans="1:23" x14ac:dyDescent="0.35">
      <c r="A15" s="32">
        <v>5023475</v>
      </c>
      <c r="B15" s="33">
        <v>1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44"/>
      <c r="K15" s="40"/>
      <c r="L15" s="45" t="s">
        <v>9</v>
      </c>
      <c r="M15" s="46">
        <f t="dataTable" ref="M15:T22" dt2D="1" dtr="1" r1="O5" r2="P5" ca="1"/>
        <v>1</v>
      </c>
      <c r="N15" s="46">
        <v>0.65579389650597086</v>
      </c>
      <c r="O15" s="46">
        <v>0.65544188689968741</v>
      </c>
      <c r="P15" s="46">
        <v>0.71786492374727673</v>
      </c>
      <c r="Q15" s="46">
        <v>0.60569852941176472</v>
      </c>
      <c r="R15" s="46">
        <v>1.0698726435911987</v>
      </c>
      <c r="S15" s="46">
        <v>1.7946623093681919</v>
      </c>
      <c r="T15" s="46">
        <v>0.67299836601307184</v>
      </c>
      <c r="U15" s="23"/>
      <c r="V15" s="23"/>
      <c r="W15" s="42"/>
    </row>
    <row r="16" spans="1:23" x14ac:dyDescent="0.35">
      <c r="A16" s="32">
        <v>7821224</v>
      </c>
      <c r="B16" s="33">
        <v>1</v>
      </c>
      <c r="C16" s="33">
        <v>0</v>
      </c>
      <c r="D16" s="33">
        <v>0</v>
      </c>
      <c r="E16" s="33">
        <v>0</v>
      </c>
      <c r="F16" s="33">
        <v>0</v>
      </c>
      <c r="G16" s="33">
        <v>1</v>
      </c>
      <c r="H16" s="33">
        <v>1</v>
      </c>
      <c r="I16" s="33">
        <v>0</v>
      </c>
      <c r="J16" s="44"/>
      <c r="K16" s="40"/>
      <c r="L16" s="25" t="s">
        <v>10</v>
      </c>
      <c r="M16" s="46">
        <v>0.65579389650597086</v>
      </c>
      <c r="N16" s="46">
        <v>1</v>
      </c>
      <c r="O16" s="46">
        <v>1.196832661363554</v>
      </c>
      <c r="P16" s="46">
        <v>1.1886724386724385</v>
      </c>
      <c r="Q16" s="46">
        <v>1.1672570850202428</v>
      </c>
      <c r="R16" s="46">
        <v>1.2825351159248606</v>
      </c>
      <c r="S16" s="46">
        <v>0.72865988500663426</v>
      </c>
      <c r="T16" s="46">
        <v>1.2000117481203008</v>
      </c>
      <c r="U16" s="23"/>
      <c r="V16" s="23"/>
      <c r="W16" s="42"/>
    </row>
    <row r="17" spans="1:23" x14ac:dyDescent="0.35">
      <c r="A17" s="32">
        <v>7384350</v>
      </c>
      <c r="B17" s="33">
        <v>1</v>
      </c>
      <c r="C17" s="33">
        <v>0</v>
      </c>
      <c r="D17" s="33">
        <v>0</v>
      </c>
      <c r="E17" s="33">
        <v>0</v>
      </c>
      <c r="F17" s="33">
        <v>1</v>
      </c>
      <c r="G17" s="33">
        <v>0</v>
      </c>
      <c r="H17" s="33">
        <v>1</v>
      </c>
      <c r="I17" s="33">
        <v>0</v>
      </c>
      <c r="J17" s="44"/>
      <c r="K17" s="40"/>
      <c r="L17" s="25" t="s">
        <v>11</v>
      </c>
      <c r="M17" s="46">
        <v>0.65544188689968741</v>
      </c>
      <c r="N17" s="46">
        <v>1.196832661363554</v>
      </c>
      <c r="O17" s="46">
        <v>1</v>
      </c>
      <c r="P17" s="46">
        <v>1.5113941345825403</v>
      </c>
      <c r="Q17" s="46">
        <v>1.4540366034931256</v>
      </c>
      <c r="R17" s="46">
        <v>0.54253848424126627</v>
      </c>
      <c r="S17" s="46">
        <v>0.64503804742508919</v>
      </c>
      <c r="T17" s="46">
        <v>0.53059581320450888</v>
      </c>
      <c r="U17" s="23"/>
      <c r="V17" s="23"/>
      <c r="W17" s="42"/>
    </row>
    <row r="18" spans="1:23" x14ac:dyDescent="0.35">
      <c r="A18" s="32">
        <v>8201487</v>
      </c>
      <c r="B18" s="33">
        <v>1</v>
      </c>
      <c r="C18" s="33">
        <v>0</v>
      </c>
      <c r="D18" s="33">
        <v>0</v>
      </c>
      <c r="E18" s="33">
        <v>1</v>
      </c>
      <c r="F18" s="33">
        <v>0</v>
      </c>
      <c r="G18" s="33">
        <v>1</v>
      </c>
      <c r="H18" s="33">
        <v>0</v>
      </c>
      <c r="I18" s="33">
        <v>1</v>
      </c>
      <c r="J18" s="44"/>
      <c r="K18" s="40"/>
      <c r="L18" s="25" t="s">
        <v>12</v>
      </c>
      <c r="M18" s="46">
        <v>0.71786492374727673</v>
      </c>
      <c r="N18" s="46">
        <v>1.1886724386724385</v>
      </c>
      <c r="O18" s="46">
        <v>1.5113941345825403</v>
      </c>
      <c r="P18" s="46">
        <v>1</v>
      </c>
      <c r="Q18" s="46">
        <v>2.3201971639471641</v>
      </c>
      <c r="R18" s="46">
        <v>1.1129949007762512</v>
      </c>
      <c r="S18" s="46">
        <v>0.63085099359609165</v>
      </c>
      <c r="T18" s="46">
        <v>1.4907933501683499</v>
      </c>
      <c r="U18" s="23"/>
      <c r="V18" s="23"/>
      <c r="W18" s="42"/>
    </row>
    <row r="19" spans="1:23" x14ac:dyDescent="0.35">
      <c r="A19" s="32">
        <v>4805561</v>
      </c>
      <c r="B19" s="33">
        <v>0</v>
      </c>
      <c r="C19" s="33">
        <v>1</v>
      </c>
      <c r="D19" s="33">
        <v>0</v>
      </c>
      <c r="E19" s="33">
        <v>1</v>
      </c>
      <c r="F19" s="33">
        <v>1</v>
      </c>
      <c r="G19" s="33">
        <v>1</v>
      </c>
      <c r="H19" s="33">
        <v>0</v>
      </c>
      <c r="I19" s="33">
        <v>1</v>
      </c>
      <c r="J19" s="44"/>
      <c r="K19" s="23"/>
      <c r="L19" s="25" t="s">
        <v>16</v>
      </c>
      <c r="M19" s="46">
        <v>0.60569852941176472</v>
      </c>
      <c r="N19" s="46">
        <v>1.1672570850202428</v>
      </c>
      <c r="O19" s="46">
        <v>1.4540366034931256</v>
      </c>
      <c r="P19" s="46">
        <v>2.3201971639471641</v>
      </c>
      <c r="Q19" s="46">
        <v>1</v>
      </c>
      <c r="R19" s="46">
        <v>1.0391108088053427</v>
      </c>
      <c r="S19" s="46">
        <v>0.57981397687280045</v>
      </c>
      <c r="T19" s="46">
        <v>1.4851262019230771</v>
      </c>
      <c r="U19" s="39"/>
      <c r="V19" s="23"/>
      <c r="W19" s="23"/>
    </row>
    <row r="20" spans="1:23" x14ac:dyDescent="0.35">
      <c r="A20" s="32">
        <v>5892757</v>
      </c>
      <c r="B20" s="33">
        <v>0</v>
      </c>
      <c r="C20" s="33">
        <v>0</v>
      </c>
      <c r="D20" s="33">
        <v>0</v>
      </c>
      <c r="E20" s="33">
        <v>1</v>
      </c>
      <c r="F20" s="33">
        <v>0</v>
      </c>
      <c r="G20" s="33">
        <v>0</v>
      </c>
      <c r="H20" s="33">
        <v>0</v>
      </c>
      <c r="I20" s="33">
        <v>1</v>
      </c>
      <c r="J20" s="44"/>
      <c r="K20" s="23"/>
      <c r="L20" s="25" t="s">
        <v>13</v>
      </c>
      <c r="M20" s="46">
        <v>1.0698726435911987</v>
      </c>
      <c r="N20" s="46">
        <v>1.2825351159248606</v>
      </c>
      <c r="O20" s="46">
        <v>0.54253848424126627</v>
      </c>
      <c r="P20" s="46">
        <v>1.1129949007762512</v>
      </c>
      <c r="Q20" s="46">
        <v>1.0391108088053427</v>
      </c>
      <c r="R20" s="46">
        <v>1</v>
      </c>
      <c r="S20" s="46">
        <v>1.384948405943299</v>
      </c>
      <c r="T20" s="46">
        <v>1.6223372186495177</v>
      </c>
      <c r="U20" s="23"/>
      <c r="V20" s="23"/>
      <c r="W20" s="23"/>
    </row>
    <row r="21" spans="1:23" x14ac:dyDescent="0.35">
      <c r="A21" s="32">
        <v>4421932</v>
      </c>
      <c r="B21" s="33">
        <v>1</v>
      </c>
      <c r="C21" s="33">
        <v>0</v>
      </c>
      <c r="D21" s="33">
        <v>1</v>
      </c>
      <c r="E21" s="33">
        <v>1</v>
      </c>
      <c r="F21" s="33">
        <v>1</v>
      </c>
      <c r="G21" s="33">
        <v>0</v>
      </c>
      <c r="H21" s="33">
        <v>0</v>
      </c>
      <c r="I21" s="33">
        <v>0</v>
      </c>
      <c r="J21" s="44"/>
      <c r="K21" s="23"/>
      <c r="L21" s="25" t="s">
        <v>14</v>
      </c>
      <c r="M21" s="46">
        <v>1.7946623093681919</v>
      </c>
      <c r="N21" s="46">
        <v>0.72865988500663426</v>
      </c>
      <c r="O21" s="46">
        <v>0.64503804742508919</v>
      </c>
      <c r="P21" s="46">
        <v>0.63085099359609165</v>
      </c>
      <c r="Q21" s="46">
        <v>0.57981397687280045</v>
      </c>
      <c r="R21" s="46">
        <v>1.384948405943299</v>
      </c>
      <c r="S21" s="46">
        <v>1</v>
      </c>
      <c r="T21" s="46">
        <v>0.74029820261437906</v>
      </c>
      <c r="U21" s="23"/>
      <c r="V21" s="23"/>
      <c r="W21" s="23"/>
    </row>
    <row r="22" spans="1:23" x14ac:dyDescent="0.35">
      <c r="A22" s="32">
        <v>8943756</v>
      </c>
      <c r="B22" s="33">
        <v>0</v>
      </c>
      <c r="C22" s="33">
        <v>1</v>
      </c>
      <c r="D22" s="33">
        <v>0</v>
      </c>
      <c r="E22" s="33">
        <v>0</v>
      </c>
      <c r="F22" s="33">
        <v>0</v>
      </c>
      <c r="G22" s="33">
        <v>1</v>
      </c>
      <c r="H22" s="33">
        <v>0</v>
      </c>
      <c r="I22" s="33">
        <v>0</v>
      </c>
      <c r="J22" s="44"/>
      <c r="K22" s="23"/>
      <c r="L22" s="25" t="s">
        <v>15</v>
      </c>
      <c r="M22" s="46">
        <v>0.67299836601307184</v>
      </c>
      <c r="N22" s="46">
        <v>1.2000117481203008</v>
      </c>
      <c r="O22" s="46">
        <v>0.53059581320450888</v>
      </c>
      <c r="P22" s="46">
        <v>1.4907933501683499</v>
      </c>
      <c r="Q22" s="46">
        <v>1.4851262019230771</v>
      </c>
      <c r="R22" s="46">
        <v>1.6223372186495177</v>
      </c>
      <c r="S22" s="46">
        <v>0.74029820261437906</v>
      </c>
      <c r="T22" s="46">
        <v>1</v>
      </c>
      <c r="U22" s="23"/>
      <c r="V22" s="23"/>
      <c r="W22" s="23"/>
    </row>
    <row r="23" spans="1:23" x14ac:dyDescent="0.35">
      <c r="A23" s="32">
        <v>5988345</v>
      </c>
      <c r="B23" s="33">
        <v>0</v>
      </c>
      <c r="C23" s="33">
        <v>1</v>
      </c>
      <c r="D23" s="33">
        <v>0</v>
      </c>
      <c r="E23" s="33">
        <v>0</v>
      </c>
      <c r="F23" s="33">
        <v>0</v>
      </c>
      <c r="G23" s="33">
        <v>1</v>
      </c>
      <c r="H23" s="33">
        <v>1</v>
      </c>
      <c r="I23" s="33">
        <v>0</v>
      </c>
      <c r="J23" s="44"/>
      <c r="K23" s="23"/>
      <c r="L23" s="23"/>
      <c r="M23" s="15" t="s">
        <v>29</v>
      </c>
      <c r="N23" s="15" t="s">
        <v>29</v>
      </c>
      <c r="O23" s="15" t="s">
        <v>29</v>
      </c>
      <c r="P23" s="15" t="s">
        <v>29</v>
      </c>
      <c r="Q23" s="15" t="s">
        <v>29</v>
      </c>
      <c r="R23" s="15" t="s">
        <v>29</v>
      </c>
      <c r="S23" s="15" t="s">
        <v>29</v>
      </c>
      <c r="T23" s="15" t="s">
        <v>29</v>
      </c>
      <c r="U23" s="23"/>
      <c r="V23" s="23"/>
      <c r="W23" s="23"/>
    </row>
    <row r="24" spans="1:23" x14ac:dyDescent="0.35">
      <c r="A24" s="32">
        <v>7371107</v>
      </c>
      <c r="B24" s="33">
        <v>1</v>
      </c>
      <c r="C24" s="33">
        <v>0</v>
      </c>
      <c r="D24" s="33">
        <v>0</v>
      </c>
      <c r="E24" s="33">
        <v>0</v>
      </c>
      <c r="F24" s="33">
        <v>0</v>
      </c>
      <c r="G24" s="33">
        <v>1</v>
      </c>
      <c r="H24" s="33">
        <v>0</v>
      </c>
      <c r="I24" s="33">
        <v>1</v>
      </c>
      <c r="J24" s="4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35">
      <c r="A25" s="32">
        <v>8535826</v>
      </c>
      <c r="B25" s="33">
        <v>0</v>
      </c>
      <c r="C25" s="33">
        <v>1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4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x14ac:dyDescent="0.35">
      <c r="A26" s="32">
        <v>5452652</v>
      </c>
      <c r="B26" s="33">
        <v>0</v>
      </c>
      <c r="C26" s="33">
        <v>1</v>
      </c>
      <c r="D26" s="33">
        <v>0</v>
      </c>
      <c r="E26" s="33">
        <v>0</v>
      </c>
      <c r="F26" s="33">
        <v>0</v>
      </c>
      <c r="G26" s="33">
        <v>1</v>
      </c>
      <c r="H26" s="33">
        <v>1</v>
      </c>
      <c r="I26" s="33">
        <v>0</v>
      </c>
      <c r="J26" s="4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x14ac:dyDescent="0.35">
      <c r="A27" s="32">
        <v>7664344</v>
      </c>
      <c r="B27" s="33">
        <v>0</v>
      </c>
      <c r="C27" s="33">
        <v>1</v>
      </c>
      <c r="D27" s="33">
        <v>0</v>
      </c>
      <c r="E27" s="33">
        <v>0</v>
      </c>
      <c r="F27" s="33">
        <v>0</v>
      </c>
      <c r="G27" s="33">
        <v>1</v>
      </c>
      <c r="H27" s="33">
        <v>0</v>
      </c>
      <c r="I27" s="33">
        <v>0</v>
      </c>
      <c r="J27" s="4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x14ac:dyDescent="0.35">
      <c r="A28" s="32">
        <v>4727937</v>
      </c>
      <c r="B28" s="33">
        <v>1</v>
      </c>
      <c r="C28" s="33">
        <v>0</v>
      </c>
      <c r="D28" s="33">
        <v>1</v>
      </c>
      <c r="E28" s="33">
        <v>1</v>
      </c>
      <c r="F28" s="33">
        <v>1</v>
      </c>
      <c r="G28" s="33">
        <v>0</v>
      </c>
      <c r="H28" s="33">
        <v>0</v>
      </c>
      <c r="I28" s="33">
        <v>0</v>
      </c>
      <c r="J28" s="4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x14ac:dyDescent="0.35">
      <c r="A29" s="32">
        <v>8966371</v>
      </c>
      <c r="B29" s="33">
        <v>0</v>
      </c>
      <c r="C29" s="33">
        <v>0</v>
      </c>
      <c r="D29" s="33">
        <v>1</v>
      </c>
      <c r="E29" s="33">
        <v>1</v>
      </c>
      <c r="F29" s="33">
        <v>1</v>
      </c>
      <c r="G29" s="33">
        <v>0</v>
      </c>
      <c r="H29" s="33">
        <v>0</v>
      </c>
      <c r="I29" s="33">
        <v>0</v>
      </c>
      <c r="J29" s="4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x14ac:dyDescent="0.35">
      <c r="A30" s="32">
        <v>7992398</v>
      </c>
      <c r="B30" s="33">
        <v>1</v>
      </c>
      <c r="C30" s="33">
        <v>1</v>
      </c>
      <c r="D30" s="33">
        <v>0</v>
      </c>
      <c r="E30" s="33">
        <v>1</v>
      </c>
      <c r="F30" s="33">
        <v>1</v>
      </c>
      <c r="G30" s="33">
        <v>1</v>
      </c>
      <c r="H30" s="33">
        <v>0</v>
      </c>
      <c r="I30" s="33">
        <v>1</v>
      </c>
      <c r="J30" s="4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x14ac:dyDescent="0.35">
      <c r="A31" s="32">
        <v>3124006</v>
      </c>
      <c r="B31" s="33">
        <v>0</v>
      </c>
      <c r="C31" s="33">
        <v>1</v>
      </c>
      <c r="D31" s="33">
        <v>0</v>
      </c>
      <c r="E31" s="33">
        <v>1</v>
      </c>
      <c r="F31" s="33">
        <v>1</v>
      </c>
      <c r="G31" s="33">
        <v>1</v>
      </c>
      <c r="H31" s="33">
        <v>0</v>
      </c>
      <c r="I31" s="33">
        <v>1</v>
      </c>
      <c r="J31" s="4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x14ac:dyDescent="0.35">
      <c r="A32" s="32">
        <v>6823852</v>
      </c>
      <c r="B32" s="33">
        <v>0</v>
      </c>
      <c r="C32" s="33">
        <v>1</v>
      </c>
      <c r="D32" s="33">
        <v>0</v>
      </c>
      <c r="E32" s="33">
        <v>0</v>
      </c>
      <c r="F32" s="33">
        <v>0</v>
      </c>
      <c r="G32" s="33">
        <v>1</v>
      </c>
      <c r="H32" s="33">
        <v>0</v>
      </c>
      <c r="I32" s="33">
        <v>0</v>
      </c>
      <c r="J32" s="4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x14ac:dyDescent="0.35">
      <c r="A33" s="32">
        <v>8196872</v>
      </c>
      <c r="B33" s="33">
        <v>0</v>
      </c>
      <c r="C33" s="33">
        <v>1</v>
      </c>
      <c r="D33" s="33">
        <v>0</v>
      </c>
      <c r="E33" s="33">
        <v>1</v>
      </c>
      <c r="F33" s="33">
        <v>1</v>
      </c>
      <c r="G33" s="33">
        <v>1</v>
      </c>
      <c r="H33" s="33">
        <v>0</v>
      </c>
      <c r="I33" s="33">
        <v>1</v>
      </c>
      <c r="J33" s="44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x14ac:dyDescent="0.35">
      <c r="A34" s="32">
        <v>3889075</v>
      </c>
      <c r="B34" s="33">
        <v>0</v>
      </c>
      <c r="C34" s="33">
        <v>1</v>
      </c>
      <c r="D34" s="33">
        <v>0</v>
      </c>
      <c r="E34" s="33">
        <v>1</v>
      </c>
      <c r="F34" s="33">
        <v>1</v>
      </c>
      <c r="G34" s="33">
        <v>1</v>
      </c>
      <c r="H34" s="33">
        <v>0</v>
      </c>
      <c r="I34" s="33">
        <v>1</v>
      </c>
      <c r="J34" s="44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x14ac:dyDescent="0.35">
      <c r="A35" s="32">
        <v>5145315</v>
      </c>
      <c r="B35" s="33">
        <v>0</v>
      </c>
      <c r="C35" s="33">
        <v>1</v>
      </c>
      <c r="D35" s="33">
        <v>1</v>
      </c>
      <c r="E35" s="33">
        <v>1</v>
      </c>
      <c r="F35" s="33">
        <v>0</v>
      </c>
      <c r="G35" s="33">
        <v>0</v>
      </c>
      <c r="H35" s="33">
        <v>0</v>
      </c>
      <c r="I35" s="33">
        <v>0</v>
      </c>
      <c r="J35" s="4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x14ac:dyDescent="0.35">
      <c r="A36" s="32">
        <v>5280256</v>
      </c>
      <c r="B36" s="33">
        <v>1</v>
      </c>
      <c r="C36" s="33">
        <v>0</v>
      </c>
      <c r="D36" s="33">
        <v>1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4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x14ac:dyDescent="0.35">
      <c r="A37" s="32">
        <v>4899836</v>
      </c>
      <c r="B37" s="33">
        <v>0</v>
      </c>
      <c r="C37" s="33">
        <v>1</v>
      </c>
      <c r="D37" s="33">
        <v>0</v>
      </c>
      <c r="E37" s="33">
        <v>0</v>
      </c>
      <c r="F37" s="33">
        <v>0</v>
      </c>
      <c r="G37" s="33">
        <v>1</v>
      </c>
      <c r="H37" s="33">
        <v>0</v>
      </c>
      <c r="I37" s="33">
        <v>0</v>
      </c>
      <c r="J37" s="4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x14ac:dyDescent="0.35">
      <c r="A38" s="32">
        <v>4284377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4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x14ac:dyDescent="0.35">
      <c r="A39" s="32">
        <v>6114387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1</v>
      </c>
      <c r="H39" s="33">
        <v>0</v>
      </c>
      <c r="I39" s="33">
        <v>1</v>
      </c>
      <c r="J39" s="4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x14ac:dyDescent="0.35">
      <c r="A40" s="32">
        <v>3093410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44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x14ac:dyDescent="0.35">
      <c r="A41" s="32">
        <v>5557288</v>
      </c>
      <c r="B41" s="33">
        <v>1</v>
      </c>
      <c r="C41" s="33">
        <v>1</v>
      </c>
      <c r="D41" s="33">
        <v>0</v>
      </c>
      <c r="E41" s="33">
        <v>0</v>
      </c>
      <c r="F41" s="33">
        <v>0</v>
      </c>
      <c r="G41" s="33">
        <v>1</v>
      </c>
      <c r="H41" s="33">
        <v>1</v>
      </c>
      <c r="I41" s="33">
        <v>0</v>
      </c>
      <c r="J41" s="4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x14ac:dyDescent="0.35">
      <c r="A42" s="32">
        <v>4292289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4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x14ac:dyDescent="0.35">
      <c r="A43" s="32">
        <v>5627560</v>
      </c>
      <c r="B43" s="33">
        <v>0</v>
      </c>
      <c r="C43" s="33">
        <v>0</v>
      </c>
      <c r="D43" s="33">
        <v>1</v>
      </c>
      <c r="E43" s="33">
        <v>1</v>
      </c>
      <c r="F43" s="33">
        <v>1</v>
      </c>
      <c r="G43" s="33">
        <v>0</v>
      </c>
      <c r="H43" s="33">
        <v>1</v>
      </c>
      <c r="I43" s="33">
        <v>0</v>
      </c>
      <c r="J43" s="44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x14ac:dyDescent="0.35">
      <c r="A44" s="32">
        <v>4742427</v>
      </c>
      <c r="B44" s="33">
        <v>0</v>
      </c>
      <c r="C44" s="33">
        <v>1</v>
      </c>
      <c r="D44" s="33">
        <v>0</v>
      </c>
      <c r="E44" s="33">
        <v>1</v>
      </c>
      <c r="F44" s="33">
        <v>0</v>
      </c>
      <c r="G44" s="33">
        <v>1</v>
      </c>
      <c r="H44" s="33">
        <v>0</v>
      </c>
      <c r="I44" s="33">
        <v>0</v>
      </c>
      <c r="J44" s="4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x14ac:dyDescent="0.35">
      <c r="A45" s="32">
        <v>3745487</v>
      </c>
      <c r="B45" s="33">
        <v>1</v>
      </c>
      <c r="C45" s="33">
        <v>0</v>
      </c>
      <c r="D45" s="33">
        <v>1</v>
      </c>
      <c r="E45" s="33">
        <v>0</v>
      </c>
      <c r="F45" s="33">
        <v>0</v>
      </c>
      <c r="G45" s="33">
        <v>1</v>
      </c>
      <c r="H45" s="33">
        <v>1</v>
      </c>
      <c r="I45" s="33">
        <v>0</v>
      </c>
      <c r="J45" s="44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x14ac:dyDescent="0.35">
      <c r="A46" s="32">
        <v>7935851</v>
      </c>
      <c r="B46" s="33">
        <v>0</v>
      </c>
      <c r="C46" s="33">
        <v>0</v>
      </c>
      <c r="D46" s="33">
        <v>1</v>
      </c>
      <c r="E46" s="33">
        <v>1</v>
      </c>
      <c r="F46" s="33">
        <v>1</v>
      </c>
      <c r="G46" s="33">
        <v>0</v>
      </c>
      <c r="H46" s="33">
        <v>1</v>
      </c>
      <c r="I46" s="33">
        <v>0</v>
      </c>
      <c r="J46" s="44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x14ac:dyDescent="0.35">
      <c r="A47" s="32">
        <v>8110671</v>
      </c>
      <c r="B47" s="33">
        <v>0</v>
      </c>
      <c r="C47" s="33">
        <v>1</v>
      </c>
      <c r="D47" s="33">
        <v>0</v>
      </c>
      <c r="E47" s="33">
        <v>0</v>
      </c>
      <c r="F47" s="33">
        <v>0</v>
      </c>
      <c r="G47" s="33">
        <v>1</v>
      </c>
      <c r="H47" s="33">
        <v>1</v>
      </c>
      <c r="I47" s="33">
        <v>0</v>
      </c>
      <c r="J47" s="44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x14ac:dyDescent="0.35">
      <c r="A48" s="32">
        <v>4540346</v>
      </c>
      <c r="B48" s="33">
        <v>0</v>
      </c>
      <c r="C48" s="33">
        <v>1</v>
      </c>
      <c r="D48" s="33">
        <v>0</v>
      </c>
      <c r="E48" s="33">
        <v>0</v>
      </c>
      <c r="F48" s="33">
        <v>0</v>
      </c>
      <c r="G48" s="33">
        <v>1</v>
      </c>
      <c r="H48" s="33">
        <v>0</v>
      </c>
      <c r="I48" s="33">
        <v>1</v>
      </c>
      <c r="J48" s="44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x14ac:dyDescent="0.35">
      <c r="A49" s="32">
        <v>3573760</v>
      </c>
      <c r="B49" s="33">
        <v>0</v>
      </c>
      <c r="C49" s="33">
        <v>1</v>
      </c>
      <c r="D49" s="33">
        <v>1</v>
      </c>
      <c r="E49" s="33">
        <v>0</v>
      </c>
      <c r="F49" s="33">
        <v>1</v>
      </c>
      <c r="G49" s="33">
        <v>0</v>
      </c>
      <c r="H49" s="33">
        <v>0</v>
      </c>
      <c r="I49" s="33">
        <v>0</v>
      </c>
      <c r="J49" s="44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x14ac:dyDescent="0.35">
      <c r="A50" s="32">
        <v>5600002</v>
      </c>
      <c r="B50" s="33">
        <v>1</v>
      </c>
      <c r="C50" s="33">
        <v>0</v>
      </c>
      <c r="D50" s="33">
        <v>1</v>
      </c>
      <c r="E50" s="33">
        <v>0</v>
      </c>
      <c r="F50" s="33">
        <v>0</v>
      </c>
      <c r="G50" s="33">
        <v>0</v>
      </c>
      <c r="H50" s="33">
        <v>1</v>
      </c>
      <c r="I50" s="33">
        <v>0</v>
      </c>
      <c r="J50" s="44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x14ac:dyDescent="0.35">
      <c r="A51" s="32">
        <v>7563291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44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x14ac:dyDescent="0.35">
      <c r="A52" s="32">
        <v>2363752</v>
      </c>
      <c r="B52" s="33">
        <v>0</v>
      </c>
      <c r="C52" s="33">
        <v>1</v>
      </c>
      <c r="D52" s="33">
        <v>1</v>
      </c>
      <c r="E52" s="33">
        <v>0</v>
      </c>
      <c r="F52" s="33">
        <v>1</v>
      </c>
      <c r="G52" s="33">
        <v>0</v>
      </c>
      <c r="H52" s="33">
        <v>0</v>
      </c>
      <c r="I52" s="33">
        <v>1</v>
      </c>
      <c r="J52" s="44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x14ac:dyDescent="0.35">
      <c r="A53" s="32">
        <v>2010149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44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x14ac:dyDescent="0.35">
      <c r="A54" s="32">
        <v>7577617</v>
      </c>
      <c r="B54" s="33">
        <v>0</v>
      </c>
      <c r="C54" s="33">
        <v>1</v>
      </c>
      <c r="D54" s="33">
        <v>0</v>
      </c>
      <c r="E54" s="33">
        <v>0</v>
      </c>
      <c r="F54" s="33">
        <v>0</v>
      </c>
      <c r="G54" s="33">
        <v>1</v>
      </c>
      <c r="H54" s="33">
        <v>0</v>
      </c>
      <c r="I54" s="33">
        <v>0</v>
      </c>
      <c r="J54" s="4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x14ac:dyDescent="0.35">
      <c r="A55" s="32">
        <v>7455807</v>
      </c>
      <c r="B55" s="33">
        <v>1</v>
      </c>
      <c r="C55" s="33">
        <v>0</v>
      </c>
      <c r="D55" s="33">
        <v>0</v>
      </c>
      <c r="E55" s="33">
        <v>0</v>
      </c>
      <c r="F55" s="33">
        <v>1</v>
      </c>
      <c r="G55" s="33">
        <v>0</v>
      </c>
      <c r="H55" s="33">
        <v>0</v>
      </c>
      <c r="I55" s="33">
        <v>1</v>
      </c>
      <c r="J55" s="44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x14ac:dyDescent="0.35">
      <c r="A56" s="32">
        <v>7847549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1</v>
      </c>
      <c r="H56" s="33">
        <v>0</v>
      </c>
      <c r="I56" s="33">
        <v>0</v>
      </c>
      <c r="J56" s="44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x14ac:dyDescent="0.35">
      <c r="A57" s="32">
        <v>3696636</v>
      </c>
      <c r="B57" s="33">
        <v>0</v>
      </c>
      <c r="C57" s="33">
        <v>0</v>
      </c>
      <c r="D57" s="33">
        <v>1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44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x14ac:dyDescent="0.35">
      <c r="A58" s="32">
        <v>5127020</v>
      </c>
      <c r="B58" s="33">
        <v>0</v>
      </c>
      <c r="C58" s="33">
        <v>0</v>
      </c>
      <c r="D58" s="33">
        <v>0</v>
      </c>
      <c r="E58" s="33">
        <v>0</v>
      </c>
      <c r="F58" s="33">
        <v>0</v>
      </c>
      <c r="G58" s="33">
        <v>1</v>
      </c>
      <c r="H58" s="33">
        <v>0</v>
      </c>
      <c r="I58" s="33">
        <v>1</v>
      </c>
      <c r="J58" s="4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x14ac:dyDescent="0.35">
      <c r="A59" s="32">
        <v>5556799</v>
      </c>
      <c r="B59" s="33">
        <v>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44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x14ac:dyDescent="0.35">
      <c r="A60" s="32">
        <v>5653244</v>
      </c>
      <c r="B60" s="33">
        <v>0</v>
      </c>
      <c r="C60" s="33">
        <v>0</v>
      </c>
      <c r="D60" s="33">
        <v>1</v>
      </c>
      <c r="E60" s="33">
        <v>1</v>
      </c>
      <c r="F60" s="33">
        <v>1</v>
      </c>
      <c r="G60" s="33">
        <v>1</v>
      </c>
      <c r="H60" s="33">
        <v>0</v>
      </c>
      <c r="I60" s="33">
        <v>0</v>
      </c>
      <c r="J60" s="44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x14ac:dyDescent="0.35">
      <c r="A61" s="32">
        <v>8377792</v>
      </c>
      <c r="B61" s="33">
        <v>0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44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x14ac:dyDescent="0.35">
      <c r="A62" s="32">
        <v>3026035</v>
      </c>
      <c r="B62" s="33">
        <v>0</v>
      </c>
      <c r="C62" s="33">
        <v>1</v>
      </c>
      <c r="D62" s="33">
        <v>0</v>
      </c>
      <c r="E62" s="33">
        <v>0</v>
      </c>
      <c r="F62" s="33">
        <v>0</v>
      </c>
      <c r="G62" s="33">
        <v>1</v>
      </c>
      <c r="H62" s="33">
        <v>0</v>
      </c>
      <c r="I62" s="33">
        <v>0</v>
      </c>
      <c r="J62" s="4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x14ac:dyDescent="0.35">
      <c r="A63" s="32">
        <v>7586394</v>
      </c>
      <c r="B63" s="33">
        <v>1</v>
      </c>
      <c r="C63" s="33">
        <v>1</v>
      </c>
      <c r="D63" s="33">
        <v>1</v>
      </c>
      <c r="E63" s="33">
        <v>0</v>
      </c>
      <c r="F63" s="33">
        <v>0</v>
      </c>
      <c r="G63" s="33">
        <v>0</v>
      </c>
      <c r="H63" s="33">
        <v>1</v>
      </c>
      <c r="I63" s="33">
        <v>0</v>
      </c>
      <c r="J63" s="44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x14ac:dyDescent="0.35">
      <c r="A64" s="32">
        <v>5725760</v>
      </c>
      <c r="B64" s="33">
        <v>0</v>
      </c>
      <c r="C64" s="33">
        <v>0</v>
      </c>
      <c r="D64" s="33">
        <v>1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44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x14ac:dyDescent="0.35">
      <c r="A65" s="32">
        <v>2580196</v>
      </c>
      <c r="B65" s="33">
        <v>0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1</v>
      </c>
      <c r="I65" s="33">
        <v>0</v>
      </c>
      <c r="J65" s="44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x14ac:dyDescent="0.35">
      <c r="A66" s="32">
        <v>6457805</v>
      </c>
      <c r="B66" s="33">
        <v>1</v>
      </c>
      <c r="C66" s="33">
        <v>0</v>
      </c>
      <c r="D66" s="33">
        <v>0</v>
      </c>
      <c r="E66" s="33">
        <v>0</v>
      </c>
      <c r="F66" s="33">
        <v>1</v>
      </c>
      <c r="G66" s="33">
        <v>1</v>
      </c>
      <c r="H66" s="33">
        <v>1</v>
      </c>
      <c r="I66" s="33">
        <v>0</v>
      </c>
      <c r="J66" s="44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x14ac:dyDescent="0.35">
      <c r="A67" s="32">
        <v>3949237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0</v>
      </c>
      <c r="H67" s="33">
        <v>1</v>
      </c>
      <c r="I67" s="33">
        <v>1</v>
      </c>
      <c r="J67" s="44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x14ac:dyDescent="0.35">
      <c r="A68" s="32">
        <v>6397479</v>
      </c>
      <c r="B68" s="33">
        <v>1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44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x14ac:dyDescent="0.35">
      <c r="A69" s="32">
        <v>6080160</v>
      </c>
      <c r="B69" s="33">
        <v>0</v>
      </c>
      <c r="C69" s="33">
        <v>0</v>
      </c>
      <c r="D69" s="33">
        <v>1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44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x14ac:dyDescent="0.35">
      <c r="A70" s="32">
        <v>4935611</v>
      </c>
      <c r="B70" s="33">
        <v>1</v>
      </c>
      <c r="C70" s="33">
        <v>1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44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x14ac:dyDescent="0.35">
      <c r="A71" s="32">
        <v>3139038</v>
      </c>
      <c r="B71" s="33">
        <v>1</v>
      </c>
      <c r="C71" s="33">
        <v>0</v>
      </c>
      <c r="D71" s="33">
        <v>0</v>
      </c>
      <c r="E71" s="33">
        <v>1</v>
      </c>
      <c r="F71" s="33">
        <v>0</v>
      </c>
      <c r="G71" s="33">
        <v>1</v>
      </c>
      <c r="H71" s="33">
        <v>1</v>
      </c>
      <c r="I71" s="33">
        <v>0</v>
      </c>
      <c r="J71" s="44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x14ac:dyDescent="0.35">
      <c r="A72" s="32">
        <v>3840253</v>
      </c>
      <c r="B72" s="33">
        <v>0</v>
      </c>
      <c r="C72" s="33">
        <v>1</v>
      </c>
      <c r="D72" s="33">
        <v>0</v>
      </c>
      <c r="E72" s="33">
        <v>1</v>
      </c>
      <c r="F72" s="33">
        <v>1</v>
      </c>
      <c r="G72" s="33">
        <v>1</v>
      </c>
      <c r="H72" s="33">
        <v>0</v>
      </c>
      <c r="I72" s="33">
        <v>1</v>
      </c>
      <c r="J72" s="44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x14ac:dyDescent="0.35">
      <c r="A73" s="32">
        <v>2364605</v>
      </c>
      <c r="B73" s="33">
        <v>0</v>
      </c>
      <c r="C73" s="33">
        <v>1</v>
      </c>
      <c r="D73" s="33">
        <v>1</v>
      </c>
      <c r="E73" s="33">
        <v>0</v>
      </c>
      <c r="F73" s="33">
        <v>1</v>
      </c>
      <c r="G73" s="33">
        <v>0</v>
      </c>
      <c r="H73" s="33">
        <v>0</v>
      </c>
      <c r="I73" s="33">
        <v>0</v>
      </c>
      <c r="J73" s="44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x14ac:dyDescent="0.35">
      <c r="A74" s="32">
        <v>5972258</v>
      </c>
      <c r="B74" s="33">
        <v>1</v>
      </c>
      <c r="C74" s="33">
        <v>1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44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x14ac:dyDescent="0.35">
      <c r="A75" s="32">
        <v>4919574</v>
      </c>
      <c r="B75" s="33">
        <v>1</v>
      </c>
      <c r="C75" s="33">
        <v>0</v>
      </c>
      <c r="D75" s="33">
        <v>0</v>
      </c>
      <c r="E75" s="33">
        <v>1</v>
      </c>
      <c r="F75" s="33">
        <v>0</v>
      </c>
      <c r="G75" s="33">
        <v>1</v>
      </c>
      <c r="H75" s="33">
        <v>0</v>
      </c>
      <c r="I75" s="33">
        <v>1</v>
      </c>
      <c r="J75" s="44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x14ac:dyDescent="0.35">
      <c r="A76" s="32">
        <v>7661588</v>
      </c>
      <c r="B76" s="33">
        <v>1</v>
      </c>
      <c r="C76" s="33">
        <v>0</v>
      </c>
      <c r="D76" s="33">
        <v>0</v>
      </c>
      <c r="E76" s="33">
        <v>0</v>
      </c>
      <c r="F76" s="33">
        <v>0</v>
      </c>
      <c r="G76" s="33">
        <v>1</v>
      </c>
      <c r="H76" s="33">
        <v>1</v>
      </c>
      <c r="I76" s="33">
        <v>0</v>
      </c>
      <c r="J76" s="44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x14ac:dyDescent="0.35">
      <c r="A77" s="32">
        <v>2101464</v>
      </c>
      <c r="B77" s="33">
        <v>1</v>
      </c>
      <c r="C77" s="33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1</v>
      </c>
      <c r="J77" s="44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x14ac:dyDescent="0.35">
      <c r="A78" s="32">
        <v>6897091</v>
      </c>
      <c r="B78" s="33">
        <v>0</v>
      </c>
      <c r="C78" s="33">
        <v>0</v>
      </c>
      <c r="D78" s="33">
        <v>1</v>
      </c>
      <c r="E78" s="33">
        <v>1</v>
      </c>
      <c r="F78" s="33">
        <v>1</v>
      </c>
      <c r="G78" s="33">
        <v>0</v>
      </c>
      <c r="H78" s="33">
        <v>0</v>
      </c>
      <c r="I78" s="33">
        <v>0</v>
      </c>
      <c r="J78" s="44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x14ac:dyDescent="0.35">
      <c r="A79" s="32">
        <v>3730168</v>
      </c>
      <c r="B79" s="33">
        <v>1</v>
      </c>
      <c r="C79" s="33">
        <v>1</v>
      </c>
      <c r="D79" s="33">
        <v>1</v>
      </c>
      <c r="E79" s="33">
        <v>1</v>
      </c>
      <c r="F79" s="33">
        <v>0</v>
      </c>
      <c r="G79" s="33">
        <v>0</v>
      </c>
      <c r="H79" s="33">
        <v>0</v>
      </c>
      <c r="I79" s="33">
        <v>0</v>
      </c>
      <c r="J79" s="44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x14ac:dyDescent="0.35">
      <c r="A80" s="32">
        <v>5427346</v>
      </c>
      <c r="B80" s="33">
        <v>0</v>
      </c>
      <c r="C80" s="33">
        <v>0</v>
      </c>
      <c r="D80" s="33">
        <v>0</v>
      </c>
      <c r="E80" s="33">
        <v>0</v>
      </c>
      <c r="F80" s="33">
        <v>0</v>
      </c>
      <c r="G80" s="33">
        <v>1</v>
      </c>
      <c r="H80" s="33">
        <v>0</v>
      </c>
      <c r="I80" s="33">
        <v>1</v>
      </c>
      <c r="J80" s="4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x14ac:dyDescent="0.35">
      <c r="A81" s="32">
        <v>2736784</v>
      </c>
      <c r="B81" s="33">
        <v>0</v>
      </c>
      <c r="C81" s="33">
        <v>1</v>
      </c>
      <c r="D81" s="33">
        <v>0</v>
      </c>
      <c r="E81" s="33">
        <v>1</v>
      </c>
      <c r="F81" s="33">
        <v>1</v>
      </c>
      <c r="G81" s="33">
        <v>1</v>
      </c>
      <c r="H81" s="33">
        <v>0</v>
      </c>
      <c r="I81" s="33">
        <v>1</v>
      </c>
      <c r="J81" s="44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x14ac:dyDescent="0.35">
      <c r="A82" s="32">
        <v>7283122</v>
      </c>
      <c r="B82" s="33">
        <v>1</v>
      </c>
      <c r="C82" s="33">
        <v>0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44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x14ac:dyDescent="0.35">
      <c r="A83" s="32">
        <v>5184283</v>
      </c>
      <c r="B83" s="33">
        <v>0</v>
      </c>
      <c r="C83" s="33">
        <v>1</v>
      </c>
      <c r="D83" s="33">
        <v>1</v>
      </c>
      <c r="E83" s="33">
        <v>0</v>
      </c>
      <c r="F83" s="33">
        <v>0</v>
      </c>
      <c r="G83" s="33">
        <v>0</v>
      </c>
      <c r="H83" s="33">
        <v>1</v>
      </c>
      <c r="I83" s="33">
        <v>1</v>
      </c>
      <c r="J83" s="44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x14ac:dyDescent="0.35">
      <c r="A84" s="32">
        <v>4102490</v>
      </c>
      <c r="B84" s="33">
        <v>0</v>
      </c>
      <c r="C84" s="33">
        <v>0</v>
      </c>
      <c r="D84" s="33">
        <v>0</v>
      </c>
      <c r="E84" s="33">
        <v>0</v>
      </c>
      <c r="F84" s="33">
        <v>0</v>
      </c>
      <c r="G84" s="33">
        <v>0</v>
      </c>
      <c r="H84" s="33">
        <v>1</v>
      </c>
      <c r="I84" s="33">
        <v>0</v>
      </c>
      <c r="J84" s="44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x14ac:dyDescent="0.35">
      <c r="A85" s="32">
        <v>3578077</v>
      </c>
      <c r="B85" s="33">
        <v>0</v>
      </c>
      <c r="C85" s="33">
        <v>0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44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x14ac:dyDescent="0.35">
      <c r="A86" s="32">
        <v>5469794</v>
      </c>
      <c r="B86" s="33">
        <v>1</v>
      </c>
      <c r="C86" s="33">
        <v>1</v>
      </c>
      <c r="D86" s="33">
        <v>1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44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x14ac:dyDescent="0.35">
      <c r="A87" s="32">
        <v>2250526</v>
      </c>
      <c r="B87" s="33">
        <v>1</v>
      </c>
      <c r="C87" s="33">
        <v>0</v>
      </c>
      <c r="D87" s="33">
        <v>0</v>
      </c>
      <c r="E87" s="33">
        <v>1</v>
      </c>
      <c r="F87" s="33">
        <v>0</v>
      </c>
      <c r="G87" s="33">
        <v>1</v>
      </c>
      <c r="H87" s="33">
        <v>1</v>
      </c>
      <c r="I87" s="33">
        <v>0</v>
      </c>
      <c r="J87" s="44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x14ac:dyDescent="0.35">
      <c r="A88" s="32">
        <v>3031362</v>
      </c>
      <c r="B88" s="33">
        <v>0</v>
      </c>
      <c r="C88" s="33">
        <v>0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44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x14ac:dyDescent="0.35">
      <c r="A89" s="32">
        <v>2300659</v>
      </c>
      <c r="B89" s="33">
        <v>1</v>
      </c>
      <c r="C89" s="33">
        <v>0</v>
      </c>
      <c r="D89" s="33">
        <v>0</v>
      </c>
      <c r="E89" s="33">
        <v>0</v>
      </c>
      <c r="F89" s="33">
        <v>0</v>
      </c>
      <c r="G89" s="33">
        <v>1</v>
      </c>
      <c r="H89" s="33">
        <v>1</v>
      </c>
      <c r="I89" s="33">
        <v>1</v>
      </c>
      <c r="J89" s="44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x14ac:dyDescent="0.35">
      <c r="A90" s="32">
        <v>6340631</v>
      </c>
      <c r="B90" s="33">
        <v>0</v>
      </c>
      <c r="C90" s="33">
        <v>0</v>
      </c>
      <c r="D90" s="33">
        <v>1</v>
      </c>
      <c r="E90" s="33">
        <v>1</v>
      </c>
      <c r="F90" s="33">
        <v>0</v>
      </c>
      <c r="G90" s="33">
        <v>1</v>
      </c>
      <c r="H90" s="33">
        <v>0</v>
      </c>
      <c r="I90" s="33">
        <v>1</v>
      </c>
      <c r="J90" s="44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x14ac:dyDescent="0.35">
      <c r="A91" s="32">
        <v>2286533</v>
      </c>
      <c r="B91" s="33">
        <v>1</v>
      </c>
      <c r="C91" s="33">
        <v>0</v>
      </c>
      <c r="D91" s="33">
        <v>0</v>
      </c>
      <c r="E91" s="33">
        <v>1</v>
      </c>
      <c r="F91" s="33">
        <v>0</v>
      </c>
      <c r="G91" s="33">
        <v>1</v>
      </c>
      <c r="H91" s="33">
        <v>1</v>
      </c>
      <c r="I91" s="33">
        <v>0</v>
      </c>
      <c r="J91" s="44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x14ac:dyDescent="0.35">
      <c r="A92" s="32">
        <v>7268883</v>
      </c>
      <c r="B92" s="33">
        <v>1</v>
      </c>
      <c r="C92" s="33">
        <v>0</v>
      </c>
      <c r="D92" s="33">
        <v>0</v>
      </c>
      <c r="E92" s="33">
        <v>0</v>
      </c>
      <c r="F92" s="33">
        <v>1</v>
      </c>
      <c r="G92" s="33">
        <v>1</v>
      </c>
      <c r="H92" s="33">
        <v>0</v>
      </c>
      <c r="I92" s="33">
        <v>1</v>
      </c>
      <c r="J92" s="44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x14ac:dyDescent="0.35">
      <c r="A93" s="32">
        <v>2209257</v>
      </c>
      <c r="B93" s="33">
        <v>0</v>
      </c>
      <c r="C93" s="33">
        <v>0</v>
      </c>
      <c r="D93" s="33">
        <v>0</v>
      </c>
      <c r="E93" s="33">
        <v>0</v>
      </c>
      <c r="F93" s="33">
        <v>0</v>
      </c>
      <c r="G93" s="33">
        <v>1</v>
      </c>
      <c r="H93" s="33">
        <v>1</v>
      </c>
      <c r="I93" s="33">
        <v>0</v>
      </c>
      <c r="J93" s="44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x14ac:dyDescent="0.35">
      <c r="A94" s="32">
        <v>6372970</v>
      </c>
      <c r="B94" s="33">
        <v>0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44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x14ac:dyDescent="0.35">
      <c r="A95" s="32">
        <v>5023412</v>
      </c>
      <c r="B95" s="33">
        <v>0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44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x14ac:dyDescent="0.35">
      <c r="A96" s="32">
        <v>6128814</v>
      </c>
      <c r="B96" s="33">
        <v>0</v>
      </c>
      <c r="C96" s="33">
        <v>0</v>
      </c>
      <c r="D96" s="33">
        <v>1</v>
      </c>
      <c r="E96" s="33">
        <v>0</v>
      </c>
      <c r="F96" s="33">
        <v>1</v>
      </c>
      <c r="G96" s="33">
        <v>0</v>
      </c>
      <c r="H96" s="33">
        <v>0</v>
      </c>
      <c r="I96" s="33">
        <v>0</v>
      </c>
      <c r="J96" s="44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x14ac:dyDescent="0.35">
      <c r="A97" s="32">
        <v>6176707</v>
      </c>
      <c r="B97" s="33">
        <v>1</v>
      </c>
      <c r="C97" s="33">
        <v>1</v>
      </c>
      <c r="D97" s="33">
        <v>0</v>
      </c>
      <c r="E97" s="33">
        <v>0</v>
      </c>
      <c r="F97" s="33">
        <v>0</v>
      </c>
      <c r="G97" s="33">
        <v>1</v>
      </c>
      <c r="H97" s="33">
        <v>0</v>
      </c>
      <c r="I97" s="33">
        <v>0</v>
      </c>
      <c r="J97" s="44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x14ac:dyDescent="0.35">
      <c r="A98" s="32">
        <v>2192376</v>
      </c>
      <c r="B98" s="33">
        <v>1</v>
      </c>
      <c r="C98" s="33">
        <v>1</v>
      </c>
      <c r="D98" s="33">
        <v>1</v>
      </c>
      <c r="E98" s="33">
        <v>1</v>
      </c>
      <c r="F98" s="33">
        <v>0</v>
      </c>
      <c r="G98" s="33">
        <v>0</v>
      </c>
      <c r="H98" s="33">
        <v>0</v>
      </c>
      <c r="I98" s="33">
        <v>0</v>
      </c>
      <c r="J98" s="44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x14ac:dyDescent="0.35">
      <c r="A99" s="32">
        <v>8101437</v>
      </c>
      <c r="B99" s="33">
        <v>0</v>
      </c>
      <c r="C99" s="33">
        <v>0</v>
      </c>
      <c r="D99" s="33">
        <v>0</v>
      </c>
      <c r="E99" s="33">
        <v>0</v>
      </c>
      <c r="F99" s="33">
        <v>1</v>
      </c>
      <c r="G99" s="33">
        <v>1</v>
      </c>
      <c r="H99" s="33">
        <v>0</v>
      </c>
      <c r="I99" s="33">
        <v>1</v>
      </c>
      <c r="J99" s="44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x14ac:dyDescent="0.35">
      <c r="A100" s="32">
        <v>8488668</v>
      </c>
      <c r="B100" s="33">
        <v>0</v>
      </c>
      <c r="C100" s="33">
        <v>0</v>
      </c>
      <c r="D100" s="33">
        <v>1</v>
      </c>
      <c r="E100" s="33">
        <v>1</v>
      </c>
      <c r="F100" s="33">
        <v>1</v>
      </c>
      <c r="G100" s="33">
        <v>0</v>
      </c>
      <c r="H100" s="33">
        <v>0</v>
      </c>
      <c r="I100" s="33">
        <v>0</v>
      </c>
      <c r="J100" s="44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x14ac:dyDescent="0.35">
      <c r="A101" s="32">
        <v>5371954</v>
      </c>
      <c r="B101" s="33">
        <v>0</v>
      </c>
      <c r="C101" s="33">
        <v>1</v>
      </c>
      <c r="D101" s="33">
        <v>0</v>
      </c>
      <c r="E101" s="33">
        <v>1</v>
      </c>
      <c r="F101" s="33">
        <v>1</v>
      </c>
      <c r="G101" s="33">
        <v>1</v>
      </c>
      <c r="H101" s="33">
        <v>0</v>
      </c>
      <c r="I101" s="33">
        <v>1</v>
      </c>
      <c r="J101" s="44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x14ac:dyDescent="0.35">
      <c r="A102" s="32">
        <v>5380728</v>
      </c>
      <c r="B102" s="33">
        <v>0</v>
      </c>
      <c r="C102" s="33">
        <v>1</v>
      </c>
      <c r="D102" s="33">
        <v>0</v>
      </c>
      <c r="E102" s="33">
        <v>0</v>
      </c>
      <c r="F102" s="33">
        <v>0</v>
      </c>
      <c r="G102" s="33">
        <v>1</v>
      </c>
      <c r="H102" s="33">
        <v>1</v>
      </c>
      <c r="I102" s="33">
        <v>0</v>
      </c>
      <c r="J102" s="44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x14ac:dyDescent="0.35">
      <c r="A103" s="32">
        <v>6466456</v>
      </c>
      <c r="B103" s="33">
        <v>1</v>
      </c>
      <c r="C103" s="33">
        <v>0</v>
      </c>
      <c r="D103" s="33">
        <v>0</v>
      </c>
      <c r="E103" s="33">
        <v>0</v>
      </c>
      <c r="F103" s="33">
        <v>0</v>
      </c>
      <c r="G103" s="33">
        <v>1</v>
      </c>
      <c r="H103" s="33">
        <v>1</v>
      </c>
      <c r="I103" s="33">
        <v>0</v>
      </c>
      <c r="J103" s="44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x14ac:dyDescent="0.35">
      <c r="A104" s="32">
        <v>3931827</v>
      </c>
      <c r="B104" s="33">
        <v>1</v>
      </c>
      <c r="C104" s="33">
        <v>0</v>
      </c>
      <c r="D104" s="33">
        <v>0</v>
      </c>
      <c r="E104" s="33">
        <v>1</v>
      </c>
      <c r="F104" s="33">
        <v>0</v>
      </c>
      <c r="G104" s="33">
        <v>0</v>
      </c>
      <c r="H104" s="33">
        <v>0</v>
      </c>
      <c r="I104" s="33">
        <v>0</v>
      </c>
      <c r="J104" s="44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x14ac:dyDescent="0.35">
      <c r="A105" s="32">
        <v>6863108</v>
      </c>
      <c r="B105" s="33">
        <v>0</v>
      </c>
      <c r="C105" s="33">
        <v>0</v>
      </c>
      <c r="D105" s="33">
        <v>0</v>
      </c>
      <c r="E105" s="33">
        <v>0</v>
      </c>
      <c r="F105" s="33">
        <v>1</v>
      </c>
      <c r="G105" s="33">
        <v>1</v>
      </c>
      <c r="H105" s="33">
        <v>0</v>
      </c>
      <c r="I105" s="33">
        <v>1</v>
      </c>
      <c r="J105" s="44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x14ac:dyDescent="0.35">
      <c r="A106" s="32">
        <v>6874796</v>
      </c>
      <c r="B106" s="33">
        <v>0</v>
      </c>
      <c r="C106" s="33">
        <v>1</v>
      </c>
      <c r="D106" s="33">
        <v>0</v>
      </c>
      <c r="E106" s="33">
        <v>0</v>
      </c>
      <c r="F106" s="33">
        <v>0</v>
      </c>
      <c r="G106" s="33">
        <v>1</v>
      </c>
      <c r="H106" s="33">
        <v>0</v>
      </c>
      <c r="I106" s="33">
        <v>1</v>
      </c>
      <c r="J106" s="44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x14ac:dyDescent="0.35">
      <c r="A107" s="32">
        <v>2533045</v>
      </c>
      <c r="B107" s="33">
        <v>0</v>
      </c>
      <c r="C107" s="33">
        <v>0</v>
      </c>
      <c r="D107" s="33">
        <v>0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44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x14ac:dyDescent="0.35">
      <c r="A108" s="32">
        <v>4323631</v>
      </c>
      <c r="B108" s="33">
        <v>0</v>
      </c>
      <c r="C108" s="33">
        <v>0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44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x14ac:dyDescent="0.35">
      <c r="A109" s="32">
        <v>3272252</v>
      </c>
      <c r="B109" s="33">
        <v>1</v>
      </c>
      <c r="C109" s="33">
        <v>0</v>
      </c>
      <c r="D109" s="33">
        <v>0</v>
      </c>
      <c r="E109" s="33">
        <v>0</v>
      </c>
      <c r="F109" s="33">
        <v>0</v>
      </c>
      <c r="G109" s="33">
        <v>1</v>
      </c>
      <c r="H109" s="33">
        <v>1</v>
      </c>
      <c r="I109" s="33">
        <v>0</v>
      </c>
      <c r="J109" s="44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x14ac:dyDescent="0.35">
      <c r="A110" s="32">
        <v>2525250</v>
      </c>
      <c r="B110" s="33">
        <v>0</v>
      </c>
      <c r="C110" s="33">
        <v>1</v>
      </c>
      <c r="D110" s="33">
        <v>1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44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x14ac:dyDescent="0.35">
      <c r="A111" s="32">
        <v>7608167</v>
      </c>
      <c r="B111" s="33">
        <v>0</v>
      </c>
      <c r="C111" s="33">
        <v>0</v>
      </c>
      <c r="D111" s="33">
        <v>1</v>
      </c>
      <c r="E111" s="33">
        <v>1</v>
      </c>
      <c r="F111" s="33">
        <v>1</v>
      </c>
      <c r="G111" s="33">
        <v>0</v>
      </c>
      <c r="H111" s="33">
        <v>0</v>
      </c>
      <c r="I111" s="33">
        <v>0</v>
      </c>
      <c r="J111" s="44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x14ac:dyDescent="0.35">
      <c r="A112" s="32">
        <v>5750241</v>
      </c>
      <c r="B112" s="33">
        <v>0</v>
      </c>
      <c r="C112" s="33">
        <v>0</v>
      </c>
      <c r="D112" s="33">
        <v>0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44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x14ac:dyDescent="0.35">
      <c r="A113" s="32">
        <v>7374795</v>
      </c>
      <c r="B113" s="33">
        <v>0</v>
      </c>
      <c r="C113" s="33">
        <v>1</v>
      </c>
      <c r="D113" s="33">
        <v>1</v>
      </c>
      <c r="E113" s="33">
        <v>0</v>
      </c>
      <c r="F113" s="33">
        <v>0</v>
      </c>
      <c r="G113" s="33">
        <v>1</v>
      </c>
      <c r="H113" s="33">
        <v>0</v>
      </c>
      <c r="I113" s="33">
        <v>0</v>
      </c>
      <c r="J113" s="44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x14ac:dyDescent="0.35">
      <c r="A114" s="32">
        <v>5714738</v>
      </c>
      <c r="B114" s="33">
        <v>1</v>
      </c>
      <c r="C114" s="33">
        <v>0</v>
      </c>
      <c r="D114" s="33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44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x14ac:dyDescent="0.35">
      <c r="A115" s="32">
        <v>3420714</v>
      </c>
      <c r="B115" s="33">
        <v>0</v>
      </c>
      <c r="C115" s="33">
        <v>0</v>
      </c>
      <c r="D115" s="33">
        <v>1</v>
      </c>
      <c r="E115" s="33">
        <v>1</v>
      </c>
      <c r="F115" s="33">
        <v>1</v>
      </c>
      <c r="G115" s="33">
        <v>1</v>
      </c>
      <c r="H115" s="33">
        <v>0</v>
      </c>
      <c r="I115" s="33">
        <v>0</v>
      </c>
      <c r="J115" s="44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x14ac:dyDescent="0.35">
      <c r="A116" s="32">
        <v>5305379</v>
      </c>
      <c r="B116" s="33">
        <v>1</v>
      </c>
      <c r="C116" s="33">
        <v>0</v>
      </c>
      <c r="D116" s="33">
        <v>1</v>
      </c>
      <c r="E116" s="33">
        <v>0</v>
      </c>
      <c r="F116" s="33">
        <v>0</v>
      </c>
      <c r="G116" s="33">
        <v>0</v>
      </c>
      <c r="H116" s="33">
        <v>0</v>
      </c>
      <c r="I116" s="33">
        <v>1</v>
      </c>
      <c r="J116" s="44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x14ac:dyDescent="0.35">
      <c r="A117" s="32">
        <v>7466517</v>
      </c>
      <c r="B117" s="33">
        <v>0</v>
      </c>
      <c r="C117" s="33">
        <v>0</v>
      </c>
      <c r="D117" s="33">
        <v>1</v>
      </c>
      <c r="E117" s="33">
        <v>1</v>
      </c>
      <c r="F117" s="33">
        <v>1</v>
      </c>
      <c r="G117" s="33">
        <v>0</v>
      </c>
      <c r="H117" s="33">
        <v>0</v>
      </c>
      <c r="I117" s="33">
        <v>1</v>
      </c>
      <c r="J117" s="44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x14ac:dyDescent="0.35">
      <c r="A118" s="32">
        <v>6028560</v>
      </c>
      <c r="B118" s="33">
        <v>0</v>
      </c>
      <c r="C118" s="33">
        <v>1</v>
      </c>
      <c r="D118" s="33">
        <v>0</v>
      </c>
      <c r="E118" s="33">
        <v>1</v>
      </c>
      <c r="F118" s="33">
        <v>1</v>
      </c>
      <c r="G118" s="33">
        <v>1</v>
      </c>
      <c r="H118" s="33">
        <v>1</v>
      </c>
      <c r="I118" s="33">
        <v>1</v>
      </c>
      <c r="J118" s="44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x14ac:dyDescent="0.35">
      <c r="A119" s="32">
        <v>3307138</v>
      </c>
      <c r="B119" s="33">
        <v>0</v>
      </c>
      <c r="C119" s="33">
        <v>1</v>
      </c>
      <c r="D119" s="33">
        <v>0</v>
      </c>
      <c r="E119" s="33">
        <v>0</v>
      </c>
      <c r="F119" s="33">
        <v>0</v>
      </c>
      <c r="G119" s="33">
        <v>1</v>
      </c>
      <c r="H119" s="33">
        <v>0</v>
      </c>
      <c r="I119" s="33">
        <v>0</v>
      </c>
      <c r="J119" s="44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x14ac:dyDescent="0.35">
      <c r="A120" s="32">
        <v>2720561</v>
      </c>
      <c r="B120" s="33">
        <v>0</v>
      </c>
      <c r="C120" s="33">
        <v>1</v>
      </c>
      <c r="D120" s="33">
        <v>0</v>
      </c>
      <c r="E120" s="33">
        <v>0</v>
      </c>
      <c r="F120" s="33">
        <v>0</v>
      </c>
      <c r="G120" s="33">
        <v>1</v>
      </c>
      <c r="H120" s="33">
        <v>0</v>
      </c>
      <c r="I120" s="33">
        <v>1</v>
      </c>
      <c r="J120" s="44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x14ac:dyDescent="0.35">
      <c r="A121" s="32">
        <v>5311314</v>
      </c>
      <c r="B121" s="33">
        <v>1</v>
      </c>
      <c r="C121" s="33">
        <v>0</v>
      </c>
      <c r="D121" s="33">
        <v>1</v>
      </c>
      <c r="E121" s="33">
        <v>1</v>
      </c>
      <c r="F121" s="33">
        <v>1</v>
      </c>
      <c r="G121" s="33">
        <v>0</v>
      </c>
      <c r="H121" s="33">
        <v>0</v>
      </c>
      <c r="I121" s="33">
        <v>0</v>
      </c>
      <c r="J121" s="44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x14ac:dyDescent="0.35">
      <c r="A122" s="32">
        <v>4997599</v>
      </c>
      <c r="B122" s="33">
        <v>0</v>
      </c>
      <c r="C122" s="33">
        <v>1</v>
      </c>
      <c r="D122" s="33">
        <v>0</v>
      </c>
      <c r="E122" s="33">
        <v>1</v>
      </c>
      <c r="F122" s="33">
        <v>1</v>
      </c>
      <c r="G122" s="33">
        <v>1</v>
      </c>
      <c r="H122" s="33">
        <v>0</v>
      </c>
      <c r="I122" s="33">
        <v>1</v>
      </c>
      <c r="J122" s="44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x14ac:dyDescent="0.35">
      <c r="A123" s="32">
        <v>4566403</v>
      </c>
      <c r="B123" s="33">
        <v>1</v>
      </c>
      <c r="C123" s="33">
        <v>0</v>
      </c>
      <c r="D123" s="33">
        <v>1</v>
      </c>
      <c r="E123" s="33">
        <v>0</v>
      </c>
      <c r="F123" s="33">
        <v>0</v>
      </c>
      <c r="G123" s="33">
        <v>1</v>
      </c>
      <c r="H123" s="33">
        <v>1</v>
      </c>
      <c r="I123" s="33">
        <v>0</v>
      </c>
      <c r="J123" s="44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x14ac:dyDescent="0.35">
      <c r="A124" s="32">
        <v>4561116</v>
      </c>
      <c r="B124" s="33">
        <v>0</v>
      </c>
      <c r="C124" s="33">
        <v>0</v>
      </c>
      <c r="D124" s="33">
        <v>1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44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x14ac:dyDescent="0.35">
      <c r="A125" s="32">
        <v>2514987</v>
      </c>
      <c r="B125" s="33">
        <v>1</v>
      </c>
      <c r="C125" s="33">
        <v>0</v>
      </c>
      <c r="D125" s="33">
        <v>1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44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x14ac:dyDescent="0.35">
      <c r="A126" s="32">
        <v>3259488</v>
      </c>
      <c r="B126" s="33">
        <v>0</v>
      </c>
      <c r="C126" s="33">
        <v>1</v>
      </c>
      <c r="D126" s="33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44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x14ac:dyDescent="0.35">
      <c r="A127" s="32">
        <v>6326705</v>
      </c>
      <c r="B127" s="33">
        <v>0</v>
      </c>
      <c r="C127" s="33">
        <v>1</v>
      </c>
      <c r="D127" s="33">
        <v>0</v>
      </c>
      <c r="E127" s="33">
        <v>0</v>
      </c>
      <c r="F127" s="33">
        <v>1</v>
      </c>
      <c r="G127" s="33">
        <v>1</v>
      </c>
      <c r="H127" s="33">
        <v>0</v>
      </c>
      <c r="I127" s="33">
        <v>0</v>
      </c>
      <c r="J127" s="44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x14ac:dyDescent="0.35">
      <c r="A128" s="32">
        <v>3542191</v>
      </c>
      <c r="B128" s="33">
        <v>0</v>
      </c>
      <c r="C128" s="33">
        <v>0</v>
      </c>
      <c r="D128" s="33">
        <v>1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44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x14ac:dyDescent="0.35">
      <c r="A129" s="32">
        <v>5843170</v>
      </c>
      <c r="B129" s="33">
        <v>0</v>
      </c>
      <c r="C129" s="33">
        <v>1</v>
      </c>
      <c r="D129" s="33">
        <v>1</v>
      </c>
      <c r="E129" s="33">
        <v>0</v>
      </c>
      <c r="F129" s="33">
        <v>1</v>
      </c>
      <c r="G129" s="33">
        <v>0</v>
      </c>
      <c r="H129" s="33">
        <v>0</v>
      </c>
      <c r="I129" s="33">
        <v>0</v>
      </c>
      <c r="J129" s="44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x14ac:dyDescent="0.35">
      <c r="A130" s="32">
        <v>7606028</v>
      </c>
      <c r="B130" s="33">
        <v>0</v>
      </c>
      <c r="C130" s="33">
        <v>0</v>
      </c>
      <c r="D130" s="33">
        <v>0</v>
      </c>
      <c r="E130" s="33">
        <v>0</v>
      </c>
      <c r="F130" s="33">
        <v>0</v>
      </c>
      <c r="G130" s="33">
        <v>1</v>
      </c>
      <c r="H130" s="33">
        <v>1</v>
      </c>
      <c r="I130" s="33">
        <v>1</v>
      </c>
      <c r="J130" s="44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x14ac:dyDescent="0.35">
      <c r="A131" s="32">
        <v>8040862</v>
      </c>
      <c r="B131" s="33">
        <v>0</v>
      </c>
      <c r="C131" s="33">
        <v>1</v>
      </c>
      <c r="D131" s="33">
        <v>1</v>
      </c>
      <c r="E131" s="33">
        <v>1</v>
      </c>
      <c r="F131" s="33">
        <v>1</v>
      </c>
      <c r="G131" s="33">
        <v>1</v>
      </c>
      <c r="H131" s="33">
        <v>0</v>
      </c>
      <c r="I131" s="33">
        <v>1</v>
      </c>
      <c r="J131" s="44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x14ac:dyDescent="0.35">
      <c r="A132" s="32">
        <v>4623678</v>
      </c>
      <c r="B132" s="33">
        <v>0</v>
      </c>
      <c r="C132" s="33">
        <v>1</v>
      </c>
      <c r="D132" s="33">
        <v>1</v>
      </c>
      <c r="E132" s="33">
        <v>1</v>
      </c>
      <c r="F132" s="33">
        <v>0</v>
      </c>
      <c r="G132" s="33">
        <v>1</v>
      </c>
      <c r="H132" s="33">
        <v>0</v>
      </c>
      <c r="I132" s="33">
        <v>0</v>
      </c>
      <c r="J132" s="44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x14ac:dyDescent="0.35">
      <c r="A133" s="32">
        <v>8348232</v>
      </c>
      <c r="B133" s="33">
        <v>0</v>
      </c>
      <c r="C133" s="33">
        <v>1</v>
      </c>
      <c r="D133" s="33">
        <v>0</v>
      </c>
      <c r="E133" s="33">
        <v>1</v>
      </c>
      <c r="F133" s="33">
        <v>1</v>
      </c>
      <c r="G133" s="33">
        <v>1</v>
      </c>
      <c r="H133" s="33">
        <v>0</v>
      </c>
      <c r="I133" s="33">
        <v>1</v>
      </c>
      <c r="J133" s="44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x14ac:dyDescent="0.35">
      <c r="A134" s="32">
        <v>6424176</v>
      </c>
      <c r="B134" s="33">
        <v>0</v>
      </c>
      <c r="C134" s="33">
        <v>0</v>
      </c>
      <c r="D134" s="33">
        <v>1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44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x14ac:dyDescent="0.35">
      <c r="A135" s="32">
        <v>3889674</v>
      </c>
      <c r="B135" s="33">
        <v>0</v>
      </c>
      <c r="C135" s="33">
        <v>0</v>
      </c>
      <c r="D135" s="33">
        <v>1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44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x14ac:dyDescent="0.35">
      <c r="A136" s="32">
        <v>6107561</v>
      </c>
      <c r="B136" s="33">
        <v>1</v>
      </c>
      <c r="C136" s="33">
        <v>0</v>
      </c>
      <c r="D136" s="33">
        <v>0</v>
      </c>
      <c r="E136" s="33">
        <v>0</v>
      </c>
      <c r="F136" s="33">
        <v>0</v>
      </c>
      <c r="G136" s="33">
        <v>1</v>
      </c>
      <c r="H136" s="33">
        <v>1</v>
      </c>
      <c r="I136" s="33">
        <v>1</v>
      </c>
      <c r="J136" s="44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x14ac:dyDescent="0.35">
      <c r="A137" s="32">
        <v>8249703</v>
      </c>
      <c r="B137" s="33">
        <v>0</v>
      </c>
      <c r="C137" s="33">
        <v>1</v>
      </c>
      <c r="D137" s="33">
        <v>0</v>
      </c>
      <c r="E137" s="33">
        <v>0</v>
      </c>
      <c r="F137" s="33">
        <v>0</v>
      </c>
      <c r="G137" s="33">
        <v>1</v>
      </c>
      <c r="H137" s="33">
        <v>0</v>
      </c>
      <c r="I137" s="33">
        <v>0</v>
      </c>
      <c r="J137" s="44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x14ac:dyDescent="0.35">
      <c r="A138" s="32">
        <v>7595792</v>
      </c>
      <c r="B138" s="33">
        <v>1</v>
      </c>
      <c r="C138" s="33">
        <v>0</v>
      </c>
      <c r="D138" s="33">
        <v>0</v>
      </c>
      <c r="E138" s="33">
        <v>0</v>
      </c>
      <c r="F138" s="33">
        <v>0</v>
      </c>
      <c r="G138" s="33">
        <v>0</v>
      </c>
      <c r="H138" s="33">
        <v>0</v>
      </c>
      <c r="I138" s="33">
        <v>1</v>
      </c>
      <c r="J138" s="44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x14ac:dyDescent="0.35">
      <c r="A139" s="32">
        <v>4241312</v>
      </c>
      <c r="B139" s="33">
        <v>0</v>
      </c>
      <c r="C139" s="33">
        <v>0</v>
      </c>
      <c r="D139" s="33">
        <v>1</v>
      </c>
      <c r="E139" s="33">
        <v>1</v>
      </c>
      <c r="F139" s="33">
        <v>1</v>
      </c>
      <c r="G139" s="33">
        <v>0</v>
      </c>
      <c r="H139" s="33">
        <v>0</v>
      </c>
      <c r="I139" s="33">
        <v>0</v>
      </c>
      <c r="J139" s="44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x14ac:dyDescent="0.35">
      <c r="A140" s="32">
        <v>2567867</v>
      </c>
      <c r="B140" s="33">
        <v>0</v>
      </c>
      <c r="C140" s="33">
        <v>1</v>
      </c>
      <c r="D140" s="33">
        <v>0</v>
      </c>
      <c r="E140" s="33">
        <v>1</v>
      </c>
      <c r="F140" s="33">
        <v>1</v>
      </c>
      <c r="G140" s="33">
        <v>1</v>
      </c>
      <c r="H140" s="33">
        <v>0</v>
      </c>
      <c r="I140" s="33">
        <v>1</v>
      </c>
      <c r="J140" s="44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x14ac:dyDescent="0.35">
      <c r="A141" s="32">
        <v>8960354</v>
      </c>
      <c r="B141" s="33">
        <v>0</v>
      </c>
      <c r="C141" s="33">
        <v>0</v>
      </c>
      <c r="D141" s="33">
        <v>1</v>
      </c>
      <c r="E141" s="33">
        <v>0</v>
      </c>
      <c r="F141" s="33">
        <v>1</v>
      </c>
      <c r="G141" s="33">
        <v>1</v>
      </c>
      <c r="H141" s="33">
        <v>0</v>
      </c>
      <c r="I141" s="33">
        <v>1</v>
      </c>
      <c r="J141" s="44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x14ac:dyDescent="0.35">
      <c r="A142" s="32">
        <v>5622042</v>
      </c>
      <c r="B142" s="33">
        <v>0</v>
      </c>
      <c r="C142" s="33">
        <v>0</v>
      </c>
      <c r="D142" s="33">
        <v>1</v>
      </c>
      <c r="E142" s="33">
        <v>1</v>
      </c>
      <c r="F142" s="33">
        <v>1</v>
      </c>
      <c r="G142" s="33">
        <v>0</v>
      </c>
      <c r="H142" s="33">
        <v>0</v>
      </c>
      <c r="I142" s="33">
        <v>1</v>
      </c>
      <c r="J142" s="44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x14ac:dyDescent="0.35">
      <c r="A143" s="32">
        <v>5497730</v>
      </c>
      <c r="B143" s="33">
        <v>0</v>
      </c>
      <c r="C143" s="33">
        <v>0</v>
      </c>
      <c r="D143" s="33">
        <v>1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44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x14ac:dyDescent="0.35">
      <c r="A144" s="32">
        <v>3956135</v>
      </c>
      <c r="B144" s="33">
        <v>0</v>
      </c>
      <c r="C144" s="33">
        <v>0</v>
      </c>
      <c r="D144" s="33">
        <v>1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44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x14ac:dyDescent="0.35">
      <c r="A145" s="32">
        <v>7656386</v>
      </c>
      <c r="B145" s="33">
        <v>0</v>
      </c>
      <c r="C145" s="33">
        <v>1</v>
      </c>
      <c r="D145" s="33">
        <v>0</v>
      </c>
      <c r="E145" s="33">
        <v>0</v>
      </c>
      <c r="F145" s="33">
        <v>0</v>
      </c>
      <c r="G145" s="33">
        <v>1</v>
      </c>
      <c r="H145" s="33">
        <v>0</v>
      </c>
      <c r="I145" s="33">
        <v>0</v>
      </c>
      <c r="J145" s="44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x14ac:dyDescent="0.35">
      <c r="A146" s="32">
        <v>8334350</v>
      </c>
      <c r="B146" s="33">
        <v>1</v>
      </c>
      <c r="C146" s="33">
        <v>0</v>
      </c>
      <c r="D146" s="33">
        <v>1</v>
      </c>
      <c r="E146" s="33">
        <v>1</v>
      </c>
      <c r="F146" s="33">
        <v>1</v>
      </c>
      <c r="G146" s="33">
        <v>0</v>
      </c>
      <c r="H146" s="33">
        <v>0</v>
      </c>
      <c r="I146" s="33">
        <v>0</v>
      </c>
      <c r="J146" s="44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x14ac:dyDescent="0.35">
      <c r="A147" s="32">
        <v>3425729</v>
      </c>
      <c r="B147" s="33">
        <v>0</v>
      </c>
      <c r="C147" s="33">
        <v>0</v>
      </c>
      <c r="D147" s="33">
        <v>0</v>
      </c>
      <c r="E147" s="33">
        <v>1</v>
      </c>
      <c r="F147" s="33">
        <v>0</v>
      </c>
      <c r="G147" s="33">
        <v>0</v>
      </c>
      <c r="H147" s="33">
        <v>0</v>
      </c>
      <c r="I147" s="33">
        <v>0</v>
      </c>
      <c r="J147" s="44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x14ac:dyDescent="0.35">
      <c r="A148" s="32">
        <v>8274965</v>
      </c>
      <c r="B148" s="33">
        <v>1</v>
      </c>
      <c r="C148" s="33">
        <v>1</v>
      </c>
      <c r="D148" s="33">
        <v>0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44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x14ac:dyDescent="0.35">
      <c r="A149" s="32">
        <v>6085972</v>
      </c>
      <c r="B149" s="33">
        <v>0</v>
      </c>
      <c r="C149" s="33">
        <v>0</v>
      </c>
      <c r="D149" s="33">
        <v>0</v>
      </c>
      <c r="E149" s="33">
        <v>1</v>
      </c>
      <c r="F149" s="33">
        <v>0</v>
      </c>
      <c r="G149" s="33">
        <v>1</v>
      </c>
      <c r="H149" s="33">
        <v>0</v>
      </c>
      <c r="I149" s="33">
        <v>1</v>
      </c>
      <c r="J149" s="44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x14ac:dyDescent="0.35">
      <c r="A150" s="32">
        <v>6256231</v>
      </c>
      <c r="B150" s="33">
        <v>0</v>
      </c>
      <c r="C150" s="33">
        <v>0</v>
      </c>
      <c r="D150" s="33">
        <v>1</v>
      </c>
      <c r="E150" s="33">
        <v>0</v>
      </c>
      <c r="F150" s="33">
        <v>0</v>
      </c>
      <c r="G150" s="33">
        <v>1</v>
      </c>
      <c r="H150" s="33">
        <v>0</v>
      </c>
      <c r="I150" s="33">
        <v>0</v>
      </c>
      <c r="J150" s="44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x14ac:dyDescent="0.35">
      <c r="A151" s="32">
        <v>4508170</v>
      </c>
      <c r="B151" s="33">
        <v>1</v>
      </c>
      <c r="C151" s="33">
        <v>1</v>
      </c>
      <c r="D151" s="33">
        <v>0</v>
      </c>
      <c r="E151" s="33">
        <v>0</v>
      </c>
      <c r="F151" s="33">
        <v>0</v>
      </c>
      <c r="G151" s="33">
        <v>1</v>
      </c>
      <c r="H151" s="33">
        <v>0</v>
      </c>
      <c r="I151" s="33">
        <v>0</v>
      </c>
      <c r="J151" s="44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x14ac:dyDescent="0.35">
      <c r="A152" s="32">
        <v>2792237</v>
      </c>
      <c r="B152" s="33">
        <v>0</v>
      </c>
      <c r="C152" s="33">
        <v>1</v>
      </c>
      <c r="D152" s="33">
        <v>0</v>
      </c>
      <c r="E152" s="33">
        <v>1</v>
      </c>
      <c r="F152" s="33">
        <v>1</v>
      </c>
      <c r="G152" s="33">
        <v>1</v>
      </c>
      <c r="H152" s="33">
        <v>0</v>
      </c>
      <c r="I152" s="33">
        <v>1</v>
      </c>
      <c r="J152" s="44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x14ac:dyDescent="0.35">
      <c r="A153" s="32">
        <v>3249645</v>
      </c>
      <c r="B153" s="33">
        <v>0</v>
      </c>
      <c r="C153" s="33">
        <v>0</v>
      </c>
      <c r="D153" s="33">
        <v>1</v>
      </c>
      <c r="E153" s="33">
        <v>0</v>
      </c>
      <c r="F153" s="33">
        <v>0</v>
      </c>
      <c r="G153" s="33">
        <v>0</v>
      </c>
      <c r="H153" s="33">
        <v>1</v>
      </c>
      <c r="I153" s="33">
        <v>0</v>
      </c>
      <c r="J153" s="44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x14ac:dyDescent="0.35">
      <c r="A154" s="32">
        <v>3872511</v>
      </c>
      <c r="B154" s="33">
        <v>0</v>
      </c>
      <c r="C154" s="33">
        <v>0</v>
      </c>
      <c r="D154" s="33">
        <v>0</v>
      </c>
      <c r="E154" s="33">
        <v>0</v>
      </c>
      <c r="F154" s="33">
        <v>0</v>
      </c>
      <c r="G154" s="33">
        <v>1</v>
      </c>
      <c r="H154" s="33">
        <v>0</v>
      </c>
      <c r="I154" s="33">
        <v>1</v>
      </c>
      <c r="J154" s="44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x14ac:dyDescent="0.35">
      <c r="A155" s="32">
        <v>4651885</v>
      </c>
      <c r="B155" s="33">
        <v>1</v>
      </c>
      <c r="C155" s="33">
        <v>1</v>
      </c>
      <c r="D155" s="33">
        <v>1</v>
      </c>
      <c r="E155" s="33">
        <v>0</v>
      </c>
      <c r="F155" s="33">
        <v>0</v>
      </c>
      <c r="G155" s="33">
        <v>0</v>
      </c>
      <c r="H155" s="33">
        <v>1</v>
      </c>
      <c r="I155" s="33">
        <v>0</v>
      </c>
      <c r="J155" s="44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x14ac:dyDescent="0.35">
      <c r="A156" s="32">
        <v>3090942</v>
      </c>
      <c r="B156" s="33">
        <v>0</v>
      </c>
      <c r="C156" s="33">
        <v>0</v>
      </c>
      <c r="D156" s="33">
        <v>0</v>
      </c>
      <c r="E156" s="33">
        <v>0</v>
      </c>
      <c r="F156" s="33">
        <v>0</v>
      </c>
      <c r="G156" s="33">
        <v>0</v>
      </c>
      <c r="H156" s="33">
        <v>0</v>
      </c>
      <c r="I156" s="33">
        <v>1</v>
      </c>
      <c r="J156" s="44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x14ac:dyDescent="0.35">
      <c r="A157" s="32">
        <v>7403143</v>
      </c>
      <c r="B157" s="33">
        <v>1</v>
      </c>
      <c r="C157" s="33">
        <v>1</v>
      </c>
      <c r="D157" s="33">
        <v>0</v>
      </c>
      <c r="E157" s="33">
        <v>1</v>
      </c>
      <c r="F157" s="33">
        <v>1</v>
      </c>
      <c r="G157" s="33">
        <v>1</v>
      </c>
      <c r="H157" s="33">
        <v>0</v>
      </c>
      <c r="I157" s="33">
        <v>1</v>
      </c>
      <c r="J157" s="44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x14ac:dyDescent="0.35">
      <c r="A158" s="32">
        <v>8697305</v>
      </c>
      <c r="B158" s="33">
        <v>1</v>
      </c>
      <c r="C158" s="33">
        <v>0</v>
      </c>
      <c r="D158" s="33">
        <v>0</v>
      </c>
      <c r="E158" s="33">
        <v>0</v>
      </c>
      <c r="F158" s="33">
        <v>0</v>
      </c>
      <c r="G158" s="33">
        <v>0</v>
      </c>
      <c r="H158" s="33">
        <v>1</v>
      </c>
      <c r="I158" s="33">
        <v>1</v>
      </c>
      <c r="J158" s="44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x14ac:dyDescent="0.35">
      <c r="A159" s="32">
        <v>5830853</v>
      </c>
      <c r="B159" s="33">
        <v>0</v>
      </c>
      <c r="C159" s="33">
        <v>1</v>
      </c>
      <c r="D159" s="33">
        <v>1</v>
      </c>
      <c r="E159" s="33">
        <v>0</v>
      </c>
      <c r="F159" s="33">
        <v>0</v>
      </c>
      <c r="G159" s="33">
        <v>1</v>
      </c>
      <c r="H159" s="33">
        <v>0</v>
      </c>
      <c r="I159" s="33">
        <v>0</v>
      </c>
      <c r="J159" s="44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x14ac:dyDescent="0.35">
      <c r="A160" s="32">
        <v>6619414</v>
      </c>
      <c r="B160" s="33">
        <v>0</v>
      </c>
      <c r="C160" s="33">
        <v>1</v>
      </c>
      <c r="D160" s="33">
        <v>0</v>
      </c>
      <c r="E160" s="33">
        <v>0</v>
      </c>
      <c r="F160" s="33">
        <v>0</v>
      </c>
      <c r="G160" s="33">
        <v>1</v>
      </c>
      <c r="H160" s="33">
        <v>0</v>
      </c>
      <c r="I160" s="33">
        <v>0</v>
      </c>
      <c r="J160" s="44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x14ac:dyDescent="0.35">
      <c r="A161" s="32">
        <v>5909897</v>
      </c>
      <c r="B161" s="33">
        <v>0</v>
      </c>
      <c r="C161" s="33">
        <v>0</v>
      </c>
      <c r="D161" s="33">
        <v>0</v>
      </c>
      <c r="E161" s="33">
        <v>0</v>
      </c>
      <c r="F161" s="33">
        <v>1</v>
      </c>
      <c r="G161" s="33">
        <v>0</v>
      </c>
      <c r="H161" s="33">
        <v>0</v>
      </c>
      <c r="I161" s="33">
        <v>1</v>
      </c>
      <c r="J161" s="44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x14ac:dyDescent="0.35">
      <c r="A162" s="32">
        <v>8126559</v>
      </c>
      <c r="B162" s="33">
        <v>0</v>
      </c>
      <c r="C162" s="33">
        <v>1</v>
      </c>
      <c r="D162" s="33">
        <v>1</v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44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x14ac:dyDescent="0.35">
      <c r="A163" s="32">
        <v>6315665</v>
      </c>
      <c r="B163" s="33">
        <v>0</v>
      </c>
      <c r="C163" s="33">
        <v>0</v>
      </c>
      <c r="D163" s="33">
        <v>1</v>
      </c>
      <c r="E163" s="33">
        <v>0</v>
      </c>
      <c r="F163" s="33">
        <v>0</v>
      </c>
      <c r="G163" s="33">
        <v>1</v>
      </c>
      <c r="H163" s="33">
        <v>0</v>
      </c>
      <c r="I163" s="33">
        <v>1</v>
      </c>
      <c r="J163" s="44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x14ac:dyDescent="0.35">
      <c r="A164" s="32">
        <v>8691999</v>
      </c>
      <c r="B164" s="33">
        <v>1</v>
      </c>
      <c r="C164" s="33">
        <v>0</v>
      </c>
      <c r="D164" s="33">
        <v>0</v>
      </c>
      <c r="E164" s="33">
        <v>0</v>
      </c>
      <c r="F164" s="33">
        <v>0</v>
      </c>
      <c r="G164" s="33">
        <v>1</v>
      </c>
      <c r="H164" s="33">
        <v>1</v>
      </c>
      <c r="I164" s="33">
        <v>0</v>
      </c>
      <c r="J164" s="44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x14ac:dyDescent="0.35">
      <c r="A165" s="32">
        <v>4143281</v>
      </c>
      <c r="B165" s="33">
        <v>1</v>
      </c>
      <c r="C165" s="33">
        <v>0</v>
      </c>
      <c r="D165" s="33">
        <v>0</v>
      </c>
      <c r="E165" s="33">
        <v>0</v>
      </c>
      <c r="F165" s="33">
        <v>0</v>
      </c>
      <c r="G165" s="33">
        <v>1</v>
      </c>
      <c r="H165" s="33">
        <v>0</v>
      </c>
      <c r="I165" s="33">
        <v>0</v>
      </c>
      <c r="J165" s="44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x14ac:dyDescent="0.35">
      <c r="A166" s="32">
        <v>8845304</v>
      </c>
      <c r="B166" s="33">
        <v>0</v>
      </c>
      <c r="C166" s="33">
        <v>1</v>
      </c>
      <c r="D166" s="33">
        <v>1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44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x14ac:dyDescent="0.35">
      <c r="A167" s="32">
        <v>7460955</v>
      </c>
      <c r="B167" s="33">
        <v>1</v>
      </c>
      <c r="C167" s="33">
        <v>0</v>
      </c>
      <c r="D167" s="33">
        <v>0</v>
      </c>
      <c r="E167" s="33">
        <v>1</v>
      </c>
      <c r="F167" s="33">
        <v>0</v>
      </c>
      <c r="G167" s="33">
        <v>0</v>
      </c>
      <c r="H167" s="33">
        <v>0</v>
      </c>
      <c r="I167" s="33">
        <v>0</v>
      </c>
      <c r="J167" s="44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x14ac:dyDescent="0.35">
      <c r="A168" s="32">
        <v>3111940</v>
      </c>
      <c r="B168" s="33">
        <v>0</v>
      </c>
      <c r="C168" s="33">
        <v>1</v>
      </c>
      <c r="D168" s="33">
        <v>1</v>
      </c>
      <c r="E168" s="33">
        <v>1</v>
      </c>
      <c r="F168" s="33">
        <v>1</v>
      </c>
      <c r="G168" s="33">
        <v>0</v>
      </c>
      <c r="H168" s="33">
        <v>0</v>
      </c>
      <c r="I168" s="33">
        <v>0</v>
      </c>
      <c r="J168" s="44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x14ac:dyDescent="0.35">
      <c r="A169" s="32">
        <v>8116281</v>
      </c>
      <c r="B169" s="33">
        <v>0</v>
      </c>
      <c r="C169" s="33">
        <v>0</v>
      </c>
      <c r="D169" s="33">
        <v>1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44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x14ac:dyDescent="0.35">
      <c r="A170" s="32">
        <v>8384422</v>
      </c>
      <c r="B170" s="33">
        <v>0</v>
      </c>
      <c r="C170" s="33">
        <v>0</v>
      </c>
      <c r="D170" s="33">
        <v>0</v>
      </c>
      <c r="E170" s="33">
        <v>0</v>
      </c>
      <c r="F170" s="33">
        <v>0</v>
      </c>
      <c r="G170" s="33">
        <v>1</v>
      </c>
      <c r="H170" s="33">
        <v>0</v>
      </c>
      <c r="I170" s="33">
        <v>1</v>
      </c>
      <c r="J170" s="44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x14ac:dyDescent="0.35">
      <c r="A171" s="32">
        <v>2169062</v>
      </c>
      <c r="B171" s="33">
        <v>0</v>
      </c>
      <c r="C171" s="33">
        <v>1</v>
      </c>
      <c r="D171" s="33">
        <v>1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44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x14ac:dyDescent="0.35">
      <c r="A172" s="32">
        <v>2893804</v>
      </c>
      <c r="B172" s="33">
        <v>0</v>
      </c>
      <c r="C172" s="33">
        <v>0</v>
      </c>
      <c r="D172" s="33">
        <v>0</v>
      </c>
      <c r="E172" s="33">
        <v>0</v>
      </c>
      <c r="F172" s="33">
        <v>1</v>
      </c>
      <c r="G172" s="33">
        <v>1</v>
      </c>
      <c r="H172" s="33">
        <v>0</v>
      </c>
      <c r="I172" s="33">
        <v>1</v>
      </c>
      <c r="J172" s="44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x14ac:dyDescent="0.35">
      <c r="A173" s="32">
        <v>5379233</v>
      </c>
      <c r="B173" s="33">
        <v>0</v>
      </c>
      <c r="C173" s="33">
        <v>1</v>
      </c>
      <c r="D173" s="33">
        <v>0</v>
      </c>
      <c r="E173" s="33">
        <v>0</v>
      </c>
      <c r="F173" s="33">
        <v>0</v>
      </c>
      <c r="G173" s="33">
        <v>0</v>
      </c>
      <c r="H173" s="33">
        <v>0</v>
      </c>
      <c r="I173" s="33">
        <v>0</v>
      </c>
      <c r="J173" s="44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x14ac:dyDescent="0.35">
      <c r="A174" s="32">
        <v>8291084</v>
      </c>
      <c r="B174" s="33">
        <v>0</v>
      </c>
      <c r="C174" s="33">
        <v>0</v>
      </c>
      <c r="D174" s="33">
        <v>0</v>
      </c>
      <c r="E174" s="33">
        <v>0</v>
      </c>
      <c r="F174" s="33">
        <v>0</v>
      </c>
      <c r="G174" s="33">
        <v>0</v>
      </c>
      <c r="H174" s="33">
        <v>0</v>
      </c>
      <c r="I174" s="33">
        <v>0</v>
      </c>
      <c r="J174" s="44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x14ac:dyDescent="0.35">
      <c r="A175" s="32">
        <v>3047974</v>
      </c>
      <c r="B175" s="33">
        <v>0</v>
      </c>
      <c r="C175" s="33">
        <v>1</v>
      </c>
      <c r="D175" s="33">
        <v>1</v>
      </c>
      <c r="E175" s="33">
        <v>0</v>
      </c>
      <c r="F175" s="33">
        <v>0</v>
      </c>
      <c r="G175" s="33">
        <v>0</v>
      </c>
      <c r="H175" s="33">
        <v>0</v>
      </c>
      <c r="I175" s="33">
        <v>0</v>
      </c>
      <c r="J175" s="44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x14ac:dyDescent="0.35">
      <c r="A176" s="32">
        <v>8043461</v>
      </c>
      <c r="B176" s="33">
        <v>0</v>
      </c>
      <c r="C176" s="33">
        <v>0</v>
      </c>
      <c r="D176" s="33">
        <v>0</v>
      </c>
      <c r="E176" s="33">
        <v>0</v>
      </c>
      <c r="F176" s="33">
        <v>0</v>
      </c>
      <c r="G176" s="33">
        <v>1</v>
      </c>
      <c r="H176" s="33">
        <v>0</v>
      </c>
      <c r="I176" s="33">
        <v>0</v>
      </c>
      <c r="J176" s="44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x14ac:dyDescent="0.35">
      <c r="A177" s="32">
        <v>6864368</v>
      </c>
      <c r="B177" s="33">
        <v>0</v>
      </c>
      <c r="C177" s="33">
        <v>1</v>
      </c>
      <c r="D177" s="33">
        <v>0</v>
      </c>
      <c r="E177" s="33">
        <v>0</v>
      </c>
      <c r="F177" s="33">
        <v>0</v>
      </c>
      <c r="G177" s="33">
        <v>1</v>
      </c>
      <c r="H177" s="33">
        <v>0</v>
      </c>
      <c r="I177" s="33">
        <v>0</v>
      </c>
      <c r="J177" s="44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x14ac:dyDescent="0.35">
      <c r="A178" s="32">
        <v>3331129</v>
      </c>
      <c r="B178" s="33">
        <v>0</v>
      </c>
      <c r="C178" s="33">
        <v>1</v>
      </c>
      <c r="D178" s="33">
        <v>0</v>
      </c>
      <c r="E178" s="33">
        <v>1</v>
      </c>
      <c r="F178" s="33">
        <v>1</v>
      </c>
      <c r="G178" s="33">
        <v>1</v>
      </c>
      <c r="H178" s="33">
        <v>1</v>
      </c>
      <c r="I178" s="33">
        <v>1</v>
      </c>
      <c r="J178" s="44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x14ac:dyDescent="0.35">
      <c r="A179" s="32">
        <v>7762141</v>
      </c>
      <c r="B179" s="33">
        <v>0</v>
      </c>
      <c r="C179" s="33">
        <v>1</v>
      </c>
      <c r="D179" s="33">
        <v>0</v>
      </c>
      <c r="E179" s="33">
        <v>0</v>
      </c>
      <c r="F179" s="33">
        <v>0</v>
      </c>
      <c r="G179" s="33">
        <v>0</v>
      </c>
      <c r="H179" s="33">
        <v>0</v>
      </c>
      <c r="I179" s="33">
        <v>0</v>
      </c>
      <c r="J179" s="44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x14ac:dyDescent="0.35">
      <c r="A180" s="32">
        <v>8041647</v>
      </c>
      <c r="B180" s="33">
        <v>0</v>
      </c>
      <c r="C180" s="33">
        <v>0</v>
      </c>
      <c r="D180" s="33">
        <v>1</v>
      </c>
      <c r="E180" s="33">
        <v>1</v>
      </c>
      <c r="F180" s="33">
        <v>1</v>
      </c>
      <c r="G180" s="33">
        <v>0</v>
      </c>
      <c r="H180" s="33">
        <v>0</v>
      </c>
      <c r="I180" s="33">
        <v>0</v>
      </c>
      <c r="J180" s="44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x14ac:dyDescent="0.35">
      <c r="A181" s="32">
        <v>6435163</v>
      </c>
      <c r="B181" s="33">
        <v>1</v>
      </c>
      <c r="C181" s="33">
        <v>0</v>
      </c>
      <c r="D181" s="33">
        <v>0</v>
      </c>
      <c r="E181" s="33">
        <v>0</v>
      </c>
      <c r="F181" s="33">
        <v>0</v>
      </c>
      <c r="G181" s="33">
        <v>1</v>
      </c>
      <c r="H181" s="33">
        <v>1</v>
      </c>
      <c r="I181" s="33">
        <v>0</v>
      </c>
      <c r="J181" s="44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x14ac:dyDescent="0.35">
      <c r="A182" s="32">
        <v>5540817</v>
      </c>
      <c r="B182" s="33">
        <v>0</v>
      </c>
      <c r="C182" s="33">
        <v>1</v>
      </c>
      <c r="D182" s="33">
        <v>1</v>
      </c>
      <c r="E182" s="33">
        <v>0</v>
      </c>
      <c r="F182" s="33">
        <v>0</v>
      </c>
      <c r="G182" s="33">
        <v>0</v>
      </c>
      <c r="H182" s="33">
        <v>0</v>
      </c>
      <c r="I182" s="33">
        <v>0</v>
      </c>
      <c r="J182" s="44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x14ac:dyDescent="0.35">
      <c r="A183" s="32">
        <v>4307749</v>
      </c>
      <c r="B183" s="33">
        <v>0</v>
      </c>
      <c r="C183" s="33">
        <v>0</v>
      </c>
      <c r="D183" s="33">
        <v>0</v>
      </c>
      <c r="E183" s="33">
        <v>0</v>
      </c>
      <c r="F183" s="33">
        <v>1</v>
      </c>
      <c r="G183" s="33">
        <v>1</v>
      </c>
      <c r="H183" s="33">
        <v>0</v>
      </c>
      <c r="I183" s="33">
        <v>0</v>
      </c>
      <c r="J183" s="44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x14ac:dyDescent="0.35">
      <c r="A184" s="32">
        <v>5587783</v>
      </c>
      <c r="B184" s="33">
        <v>0</v>
      </c>
      <c r="C184" s="33">
        <v>1</v>
      </c>
      <c r="D184" s="33">
        <v>0</v>
      </c>
      <c r="E184" s="33">
        <v>1</v>
      </c>
      <c r="F184" s="33">
        <v>1</v>
      </c>
      <c r="G184" s="33">
        <v>1</v>
      </c>
      <c r="H184" s="33">
        <v>1</v>
      </c>
      <c r="I184" s="33">
        <v>1</v>
      </c>
      <c r="J184" s="44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x14ac:dyDescent="0.35">
      <c r="A185" s="32">
        <v>2225795</v>
      </c>
      <c r="B185" s="33">
        <v>1</v>
      </c>
      <c r="C185" s="33">
        <v>1</v>
      </c>
      <c r="D185" s="33">
        <v>0</v>
      </c>
      <c r="E185" s="33">
        <v>0</v>
      </c>
      <c r="F185" s="33">
        <v>0</v>
      </c>
      <c r="G185" s="33">
        <v>1</v>
      </c>
      <c r="H185" s="33">
        <v>1</v>
      </c>
      <c r="I185" s="33">
        <v>0</v>
      </c>
      <c r="J185" s="44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x14ac:dyDescent="0.35">
      <c r="A186" s="32">
        <v>8775459</v>
      </c>
      <c r="B186" s="33">
        <v>1</v>
      </c>
      <c r="C186" s="33">
        <v>0</v>
      </c>
      <c r="D186" s="33">
        <v>0</v>
      </c>
      <c r="E186" s="33">
        <v>0</v>
      </c>
      <c r="F186" s="33">
        <v>0</v>
      </c>
      <c r="G186" s="33">
        <v>1</v>
      </c>
      <c r="H186" s="33">
        <v>0</v>
      </c>
      <c r="I186" s="33">
        <v>0</v>
      </c>
      <c r="J186" s="44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x14ac:dyDescent="0.35">
      <c r="A187" s="32">
        <v>2842002</v>
      </c>
      <c r="B187" s="33">
        <v>1</v>
      </c>
      <c r="C187" s="33">
        <v>1</v>
      </c>
      <c r="D187" s="33">
        <v>1</v>
      </c>
      <c r="E187" s="33">
        <v>0</v>
      </c>
      <c r="F187" s="33">
        <v>0</v>
      </c>
      <c r="G187" s="33">
        <v>0</v>
      </c>
      <c r="H187" s="33">
        <v>0</v>
      </c>
      <c r="I187" s="33">
        <v>1</v>
      </c>
      <c r="J187" s="44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x14ac:dyDescent="0.35">
      <c r="A188" s="32">
        <v>7719567</v>
      </c>
      <c r="B188" s="33">
        <v>0</v>
      </c>
      <c r="C188" s="33">
        <v>0</v>
      </c>
      <c r="D188" s="33">
        <v>0</v>
      </c>
      <c r="E188" s="33">
        <v>0</v>
      </c>
      <c r="F188" s="33">
        <v>0</v>
      </c>
      <c r="G188" s="33">
        <v>0</v>
      </c>
      <c r="H188" s="33">
        <v>1</v>
      </c>
      <c r="I188" s="33">
        <v>0</v>
      </c>
      <c r="J188" s="44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x14ac:dyDescent="0.35">
      <c r="A189" s="32">
        <v>4447981</v>
      </c>
      <c r="B189" s="33">
        <v>0</v>
      </c>
      <c r="C189" s="33">
        <v>0</v>
      </c>
      <c r="D189" s="33">
        <v>0</v>
      </c>
      <c r="E189" s="33">
        <v>0</v>
      </c>
      <c r="F189" s="33">
        <v>0</v>
      </c>
      <c r="G189" s="33">
        <v>1</v>
      </c>
      <c r="H189" s="33">
        <v>0</v>
      </c>
      <c r="I189" s="33">
        <v>1</v>
      </c>
      <c r="J189" s="44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x14ac:dyDescent="0.35">
      <c r="A190" s="32">
        <v>7374592</v>
      </c>
      <c r="B190" s="33">
        <v>1</v>
      </c>
      <c r="C190" s="33">
        <v>0</v>
      </c>
      <c r="D190" s="33">
        <v>1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44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x14ac:dyDescent="0.35">
      <c r="A191" s="32">
        <v>3514457</v>
      </c>
      <c r="B191" s="33">
        <v>0</v>
      </c>
      <c r="C191" s="33">
        <v>0</v>
      </c>
      <c r="D191" s="33">
        <v>0</v>
      </c>
      <c r="E191" s="33">
        <v>1</v>
      </c>
      <c r="F191" s="33">
        <v>0</v>
      </c>
      <c r="G191" s="33">
        <v>0</v>
      </c>
      <c r="H191" s="33">
        <v>0</v>
      </c>
      <c r="I191" s="33">
        <v>0</v>
      </c>
      <c r="J191" s="44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x14ac:dyDescent="0.35">
      <c r="A192" s="32">
        <v>3783314</v>
      </c>
      <c r="B192" s="33">
        <v>0</v>
      </c>
      <c r="C192" s="33">
        <v>1</v>
      </c>
      <c r="D192" s="33">
        <v>1</v>
      </c>
      <c r="E192" s="33">
        <v>1</v>
      </c>
      <c r="F192" s="33">
        <v>1</v>
      </c>
      <c r="G192" s="33">
        <v>0</v>
      </c>
      <c r="H192" s="33">
        <v>0</v>
      </c>
      <c r="I192" s="33">
        <v>0</v>
      </c>
      <c r="J192" s="44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x14ac:dyDescent="0.35">
      <c r="A193" s="32">
        <v>4584660</v>
      </c>
      <c r="B193" s="33">
        <v>1</v>
      </c>
      <c r="C193" s="33">
        <v>0</v>
      </c>
      <c r="D193" s="33">
        <v>1</v>
      </c>
      <c r="E193" s="33">
        <v>1</v>
      </c>
      <c r="F193" s="33">
        <v>1</v>
      </c>
      <c r="G193" s="33">
        <v>0</v>
      </c>
      <c r="H193" s="33">
        <v>0</v>
      </c>
      <c r="I193" s="33">
        <v>0</v>
      </c>
      <c r="J193" s="44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x14ac:dyDescent="0.35">
      <c r="A194" s="32">
        <v>3746755</v>
      </c>
      <c r="B194" s="33">
        <v>0</v>
      </c>
      <c r="C194" s="33">
        <v>1</v>
      </c>
      <c r="D194" s="33">
        <v>0</v>
      </c>
      <c r="E194" s="33">
        <v>1</v>
      </c>
      <c r="F194" s="33">
        <v>1</v>
      </c>
      <c r="G194" s="33">
        <v>1</v>
      </c>
      <c r="H194" s="33">
        <v>1</v>
      </c>
      <c r="I194" s="33">
        <v>1</v>
      </c>
      <c r="J194" s="44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x14ac:dyDescent="0.35">
      <c r="A195" s="32">
        <v>7994287</v>
      </c>
      <c r="B195" s="33">
        <v>1</v>
      </c>
      <c r="C195" s="33">
        <v>1</v>
      </c>
      <c r="D195" s="33">
        <v>0</v>
      </c>
      <c r="E195" s="33">
        <v>0</v>
      </c>
      <c r="F195" s="33">
        <v>0</v>
      </c>
      <c r="G195" s="33">
        <v>1</v>
      </c>
      <c r="H195" s="33">
        <v>1</v>
      </c>
      <c r="I195" s="33">
        <v>0</v>
      </c>
      <c r="J195" s="44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x14ac:dyDescent="0.35">
      <c r="A196" s="32">
        <v>7057700</v>
      </c>
      <c r="B196" s="33">
        <v>0</v>
      </c>
      <c r="C196" s="33">
        <v>1</v>
      </c>
      <c r="D196" s="33">
        <v>0</v>
      </c>
      <c r="E196" s="33">
        <v>0</v>
      </c>
      <c r="F196" s="33">
        <v>0</v>
      </c>
      <c r="G196" s="33">
        <v>0</v>
      </c>
      <c r="H196" s="33">
        <v>0</v>
      </c>
      <c r="I196" s="33">
        <v>0</v>
      </c>
      <c r="J196" s="44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x14ac:dyDescent="0.35">
      <c r="A197" s="32">
        <v>7151505</v>
      </c>
      <c r="B197" s="33">
        <v>0</v>
      </c>
      <c r="C197" s="33">
        <v>0</v>
      </c>
      <c r="D197" s="33">
        <v>0</v>
      </c>
      <c r="E197" s="33">
        <v>0</v>
      </c>
      <c r="F197" s="33">
        <v>0</v>
      </c>
      <c r="G197" s="33">
        <v>0</v>
      </c>
      <c r="H197" s="33">
        <v>0</v>
      </c>
      <c r="I197" s="33">
        <v>0</v>
      </c>
      <c r="J197" s="44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x14ac:dyDescent="0.35">
      <c r="A198" s="32">
        <v>5937052</v>
      </c>
      <c r="B198" s="33">
        <v>0</v>
      </c>
      <c r="C198" s="33">
        <v>1</v>
      </c>
      <c r="D198" s="33">
        <v>0</v>
      </c>
      <c r="E198" s="33">
        <v>1</v>
      </c>
      <c r="F198" s="33">
        <v>1</v>
      </c>
      <c r="G198" s="33">
        <v>1</v>
      </c>
      <c r="H198" s="33">
        <v>0</v>
      </c>
      <c r="I198" s="33">
        <v>1</v>
      </c>
      <c r="J198" s="44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x14ac:dyDescent="0.35">
      <c r="A199" s="32">
        <v>2533723</v>
      </c>
      <c r="B199" s="33">
        <v>0</v>
      </c>
      <c r="C199" s="33">
        <v>0</v>
      </c>
      <c r="D199" s="33">
        <v>0</v>
      </c>
      <c r="E199" s="33">
        <v>0</v>
      </c>
      <c r="F199" s="33">
        <v>1</v>
      </c>
      <c r="G199" s="33">
        <v>1</v>
      </c>
      <c r="H199" s="33">
        <v>0</v>
      </c>
      <c r="I199" s="33">
        <v>1</v>
      </c>
      <c r="J199" s="44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x14ac:dyDescent="0.35">
      <c r="A200" s="32">
        <v>8710680</v>
      </c>
      <c r="B200" s="33">
        <v>1</v>
      </c>
      <c r="C200" s="33">
        <v>0</v>
      </c>
      <c r="D200" s="33">
        <v>0</v>
      </c>
      <c r="E200" s="33">
        <v>0</v>
      </c>
      <c r="F200" s="33">
        <v>0</v>
      </c>
      <c r="G200" s="33">
        <v>1</v>
      </c>
      <c r="H200" s="33">
        <v>1</v>
      </c>
      <c r="I200" s="33">
        <v>0</v>
      </c>
      <c r="J200" s="44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x14ac:dyDescent="0.35">
      <c r="A201" s="32">
        <v>8891854</v>
      </c>
      <c r="B201" s="33">
        <v>0</v>
      </c>
      <c r="C201" s="33">
        <v>1</v>
      </c>
      <c r="D201" s="33">
        <v>0</v>
      </c>
      <c r="E201" s="33">
        <v>1</v>
      </c>
      <c r="F201" s="33">
        <v>1</v>
      </c>
      <c r="G201" s="33">
        <v>1</v>
      </c>
      <c r="H201" s="33">
        <v>0</v>
      </c>
      <c r="I201" s="33">
        <v>1</v>
      </c>
      <c r="J201" s="44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x14ac:dyDescent="0.35">
      <c r="A202" s="32">
        <v>7556104</v>
      </c>
      <c r="B202" s="33">
        <v>0</v>
      </c>
      <c r="C202" s="33">
        <v>0</v>
      </c>
      <c r="D202" s="33">
        <v>1</v>
      </c>
      <c r="E202" s="33">
        <v>1</v>
      </c>
      <c r="F202" s="33">
        <v>1</v>
      </c>
      <c r="G202" s="33">
        <v>1</v>
      </c>
      <c r="H202" s="33">
        <v>0</v>
      </c>
      <c r="I202" s="33">
        <v>0</v>
      </c>
      <c r="J202" s="44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x14ac:dyDescent="0.35">
      <c r="A203" s="32">
        <v>7779951</v>
      </c>
      <c r="B203" s="33">
        <v>0</v>
      </c>
      <c r="C203" s="33">
        <v>1</v>
      </c>
      <c r="D203" s="33">
        <v>0</v>
      </c>
      <c r="E203" s="33">
        <v>1</v>
      </c>
      <c r="F203" s="33">
        <v>1</v>
      </c>
      <c r="G203" s="33">
        <v>1</v>
      </c>
      <c r="H203" s="33">
        <v>0</v>
      </c>
      <c r="I203" s="33">
        <v>1</v>
      </c>
      <c r="J203" s="44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x14ac:dyDescent="0.35">
      <c r="A204" s="32">
        <v>8268766</v>
      </c>
      <c r="B204" s="33">
        <v>0</v>
      </c>
      <c r="C204" s="33">
        <v>1</v>
      </c>
      <c r="D204" s="33">
        <v>1</v>
      </c>
      <c r="E204" s="33">
        <v>0</v>
      </c>
      <c r="F204" s="33">
        <v>0</v>
      </c>
      <c r="G204" s="33">
        <v>0</v>
      </c>
      <c r="H204" s="33">
        <v>0</v>
      </c>
      <c r="I204" s="33">
        <v>0</v>
      </c>
      <c r="J204" s="44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x14ac:dyDescent="0.35">
      <c r="A205" s="32">
        <v>4925257</v>
      </c>
      <c r="B205" s="33">
        <v>0</v>
      </c>
      <c r="C205" s="33">
        <v>0</v>
      </c>
      <c r="D205" s="33">
        <v>0</v>
      </c>
      <c r="E205" s="33">
        <v>0</v>
      </c>
      <c r="F205" s="33">
        <v>0</v>
      </c>
      <c r="G205" s="33">
        <v>0</v>
      </c>
      <c r="H205" s="33">
        <v>1</v>
      </c>
      <c r="I205" s="33">
        <v>0</v>
      </c>
      <c r="J205" s="44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x14ac:dyDescent="0.35">
      <c r="A206" s="32">
        <v>8704265</v>
      </c>
      <c r="B206" s="33">
        <v>1</v>
      </c>
      <c r="C206" s="33">
        <v>0</v>
      </c>
      <c r="D206" s="33">
        <v>1</v>
      </c>
      <c r="E206" s="33">
        <v>1</v>
      </c>
      <c r="F206" s="33">
        <v>0</v>
      </c>
      <c r="G206" s="33">
        <v>1</v>
      </c>
      <c r="H206" s="33">
        <v>1</v>
      </c>
      <c r="I206" s="33">
        <v>0</v>
      </c>
      <c r="J206" s="44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x14ac:dyDescent="0.35">
      <c r="A207" s="32">
        <v>3238956</v>
      </c>
      <c r="B207" s="33">
        <v>1</v>
      </c>
      <c r="C207" s="33">
        <v>0</v>
      </c>
      <c r="D207" s="33">
        <v>0</v>
      </c>
      <c r="E207" s="33">
        <v>0</v>
      </c>
      <c r="F207" s="33">
        <v>1</v>
      </c>
      <c r="G207" s="33">
        <v>0</v>
      </c>
      <c r="H207" s="33">
        <v>0</v>
      </c>
      <c r="I207" s="33">
        <v>0</v>
      </c>
      <c r="J207" s="44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x14ac:dyDescent="0.35">
      <c r="A208" s="32">
        <v>2103924</v>
      </c>
      <c r="B208" s="33">
        <v>0</v>
      </c>
      <c r="C208" s="33">
        <v>0</v>
      </c>
      <c r="D208" s="33">
        <v>0</v>
      </c>
      <c r="E208" s="33">
        <v>0</v>
      </c>
      <c r="F208" s="33">
        <v>0</v>
      </c>
      <c r="G208" s="33">
        <v>1</v>
      </c>
      <c r="H208" s="33">
        <v>1</v>
      </c>
      <c r="I208" s="33">
        <v>1</v>
      </c>
      <c r="J208" s="44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x14ac:dyDescent="0.35">
      <c r="A209" s="32">
        <v>5761031</v>
      </c>
      <c r="B209" s="33">
        <v>0</v>
      </c>
      <c r="C209" s="33">
        <v>0</v>
      </c>
      <c r="D209" s="33">
        <v>0</v>
      </c>
      <c r="E209" s="33">
        <v>0</v>
      </c>
      <c r="F209" s="33">
        <v>1</v>
      </c>
      <c r="G209" s="33">
        <v>0</v>
      </c>
      <c r="H209" s="33">
        <v>0</v>
      </c>
      <c r="I209" s="33">
        <v>0</v>
      </c>
      <c r="J209" s="44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x14ac:dyDescent="0.35">
      <c r="A210" s="32">
        <v>6551506</v>
      </c>
      <c r="B210" s="33">
        <v>1</v>
      </c>
      <c r="C210" s="33">
        <v>1</v>
      </c>
      <c r="D210" s="33">
        <v>0</v>
      </c>
      <c r="E210" s="33">
        <v>0</v>
      </c>
      <c r="F210" s="33">
        <v>0</v>
      </c>
      <c r="G210" s="33">
        <v>1</v>
      </c>
      <c r="H210" s="33">
        <v>1</v>
      </c>
      <c r="I210" s="33">
        <v>0</v>
      </c>
      <c r="J210" s="44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x14ac:dyDescent="0.35">
      <c r="A211" s="32">
        <v>5272069</v>
      </c>
      <c r="B211" s="33">
        <v>1</v>
      </c>
      <c r="C211" s="33">
        <v>0</v>
      </c>
      <c r="D211" s="33">
        <v>0</v>
      </c>
      <c r="E211" s="33">
        <v>0</v>
      </c>
      <c r="F211" s="33">
        <v>1</v>
      </c>
      <c r="G211" s="33">
        <v>0</v>
      </c>
      <c r="H211" s="33">
        <v>1</v>
      </c>
      <c r="I211" s="33">
        <v>0</v>
      </c>
      <c r="J211" s="44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x14ac:dyDescent="0.35">
      <c r="A212" s="32">
        <v>7002201</v>
      </c>
      <c r="B212" s="33">
        <v>0</v>
      </c>
      <c r="C212" s="33">
        <v>0</v>
      </c>
      <c r="D212" s="33">
        <v>0</v>
      </c>
      <c r="E212" s="33">
        <v>0</v>
      </c>
      <c r="F212" s="33">
        <v>0</v>
      </c>
      <c r="G212" s="33">
        <v>0</v>
      </c>
      <c r="H212" s="33">
        <v>0</v>
      </c>
      <c r="I212" s="33">
        <v>0</v>
      </c>
      <c r="J212" s="44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x14ac:dyDescent="0.35">
      <c r="A213" s="32">
        <v>3660325</v>
      </c>
      <c r="B213" s="33">
        <v>0</v>
      </c>
      <c r="C213" s="33">
        <v>1</v>
      </c>
      <c r="D213" s="33">
        <v>1</v>
      </c>
      <c r="E213" s="33">
        <v>1</v>
      </c>
      <c r="F213" s="33">
        <v>0</v>
      </c>
      <c r="G213" s="33">
        <v>0</v>
      </c>
      <c r="H213" s="33">
        <v>0</v>
      </c>
      <c r="I213" s="33">
        <v>0</v>
      </c>
      <c r="J213" s="44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x14ac:dyDescent="0.35">
      <c r="A214" s="32">
        <v>8997212</v>
      </c>
      <c r="B214" s="33">
        <v>1</v>
      </c>
      <c r="C214" s="33">
        <v>0</v>
      </c>
      <c r="D214" s="33">
        <v>0</v>
      </c>
      <c r="E214" s="33">
        <v>0</v>
      </c>
      <c r="F214" s="33">
        <v>0</v>
      </c>
      <c r="G214" s="33">
        <v>0</v>
      </c>
      <c r="H214" s="33">
        <v>0</v>
      </c>
      <c r="I214" s="33">
        <v>0</v>
      </c>
      <c r="J214" s="44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x14ac:dyDescent="0.35">
      <c r="A215" s="32">
        <v>5496882</v>
      </c>
      <c r="B215" s="33">
        <v>0</v>
      </c>
      <c r="C215" s="33">
        <v>0</v>
      </c>
      <c r="D215" s="33">
        <v>0</v>
      </c>
      <c r="E215" s="33">
        <v>1</v>
      </c>
      <c r="F215" s="33">
        <v>0</v>
      </c>
      <c r="G215" s="33">
        <v>0</v>
      </c>
      <c r="H215" s="33">
        <v>0</v>
      </c>
      <c r="I215" s="33">
        <v>0</v>
      </c>
      <c r="J215" s="44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x14ac:dyDescent="0.35">
      <c r="A216" s="32">
        <v>4588551</v>
      </c>
      <c r="B216" s="33">
        <v>0</v>
      </c>
      <c r="C216" s="33">
        <v>0</v>
      </c>
      <c r="D216" s="33">
        <v>0</v>
      </c>
      <c r="E216" s="33">
        <v>0</v>
      </c>
      <c r="F216" s="33">
        <v>1</v>
      </c>
      <c r="G216" s="33">
        <v>0</v>
      </c>
      <c r="H216" s="33">
        <v>0</v>
      </c>
      <c r="I216" s="33">
        <v>0</v>
      </c>
      <c r="J216" s="44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x14ac:dyDescent="0.35">
      <c r="A217" s="32">
        <v>6525145</v>
      </c>
      <c r="B217" s="33">
        <v>0</v>
      </c>
      <c r="C217" s="33">
        <v>0</v>
      </c>
      <c r="D217" s="33">
        <v>1</v>
      </c>
      <c r="E217" s="33">
        <v>1</v>
      </c>
      <c r="F217" s="33">
        <v>0</v>
      </c>
      <c r="G217" s="33">
        <v>0</v>
      </c>
      <c r="H217" s="33">
        <v>0</v>
      </c>
      <c r="I217" s="33">
        <v>0</v>
      </c>
      <c r="J217" s="44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x14ac:dyDescent="0.35">
      <c r="A218" s="32">
        <v>3015241</v>
      </c>
      <c r="B218" s="33">
        <v>0</v>
      </c>
      <c r="C218" s="33">
        <v>0</v>
      </c>
      <c r="D218" s="33">
        <v>1</v>
      </c>
      <c r="E218" s="33">
        <v>1</v>
      </c>
      <c r="F218" s="33">
        <v>1</v>
      </c>
      <c r="G218" s="33">
        <v>0</v>
      </c>
      <c r="H218" s="33">
        <v>0</v>
      </c>
      <c r="I218" s="33">
        <v>0</v>
      </c>
      <c r="J218" s="44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x14ac:dyDescent="0.35">
      <c r="A219" s="32">
        <v>3064427</v>
      </c>
      <c r="B219" s="33">
        <v>0</v>
      </c>
      <c r="C219" s="33">
        <v>1</v>
      </c>
      <c r="D219" s="33">
        <v>0</v>
      </c>
      <c r="E219" s="33">
        <v>1</v>
      </c>
      <c r="F219" s="33">
        <v>1</v>
      </c>
      <c r="G219" s="33">
        <v>1</v>
      </c>
      <c r="H219" s="33">
        <v>0</v>
      </c>
      <c r="I219" s="33">
        <v>1</v>
      </c>
      <c r="J219" s="44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x14ac:dyDescent="0.35">
      <c r="A220" s="32">
        <v>8021704</v>
      </c>
      <c r="B220" s="33">
        <v>1</v>
      </c>
      <c r="C220" s="33">
        <v>0</v>
      </c>
      <c r="D220" s="33">
        <v>1</v>
      </c>
      <c r="E220" s="33">
        <v>0</v>
      </c>
      <c r="F220" s="33">
        <v>0</v>
      </c>
      <c r="G220" s="33">
        <v>1</v>
      </c>
      <c r="H220" s="33">
        <v>1</v>
      </c>
      <c r="I220" s="33">
        <v>0</v>
      </c>
      <c r="J220" s="44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x14ac:dyDescent="0.35">
      <c r="A221" s="32">
        <v>4287976</v>
      </c>
      <c r="B221" s="33">
        <v>1</v>
      </c>
      <c r="C221" s="33">
        <v>0</v>
      </c>
      <c r="D221" s="33">
        <v>0</v>
      </c>
      <c r="E221" s="33">
        <v>0</v>
      </c>
      <c r="F221" s="33">
        <v>0</v>
      </c>
      <c r="G221" s="33">
        <v>0</v>
      </c>
      <c r="H221" s="33">
        <v>0</v>
      </c>
      <c r="I221" s="33">
        <v>0</v>
      </c>
      <c r="J221" s="44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x14ac:dyDescent="0.35">
      <c r="A222" s="32">
        <v>8179287</v>
      </c>
      <c r="B222" s="33">
        <v>1</v>
      </c>
      <c r="C222" s="33">
        <v>0</v>
      </c>
      <c r="D222" s="33">
        <v>0</v>
      </c>
      <c r="E222" s="33">
        <v>0</v>
      </c>
      <c r="F222" s="33">
        <v>0</v>
      </c>
      <c r="G222" s="33">
        <v>1</v>
      </c>
      <c r="H222" s="33">
        <v>1</v>
      </c>
      <c r="I222" s="33">
        <v>0</v>
      </c>
      <c r="J222" s="44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x14ac:dyDescent="0.35">
      <c r="A223" s="32">
        <v>5863356</v>
      </c>
      <c r="B223" s="33">
        <v>1</v>
      </c>
      <c r="C223" s="33">
        <v>0</v>
      </c>
      <c r="D223" s="33">
        <v>0</v>
      </c>
      <c r="E223" s="33">
        <v>0</v>
      </c>
      <c r="F223" s="33">
        <v>0</v>
      </c>
      <c r="G223" s="33">
        <v>1</v>
      </c>
      <c r="H223" s="33">
        <v>1</v>
      </c>
      <c r="I223" s="33">
        <v>0</v>
      </c>
      <c r="J223" s="44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x14ac:dyDescent="0.35">
      <c r="A224" s="32">
        <v>6898759</v>
      </c>
      <c r="B224" s="33">
        <v>0</v>
      </c>
      <c r="C224" s="33">
        <v>0</v>
      </c>
      <c r="D224" s="33">
        <v>1</v>
      </c>
      <c r="E224" s="33">
        <v>1</v>
      </c>
      <c r="F224" s="33">
        <v>1</v>
      </c>
      <c r="G224" s="33">
        <v>1</v>
      </c>
      <c r="H224" s="33">
        <v>0</v>
      </c>
      <c r="I224" s="33">
        <v>0</v>
      </c>
      <c r="J224" s="44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x14ac:dyDescent="0.35">
      <c r="A225" s="32">
        <v>8147839</v>
      </c>
      <c r="B225" s="33">
        <v>0</v>
      </c>
      <c r="C225" s="33">
        <v>1</v>
      </c>
      <c r="D225" s="33">
        <v>0</v>
      </c>
      <c r="E225" s="33">
        <v>0</v>
      </c>
      <c r="F225" s="33">
        <v>0</v>
      </c>
      <c r="G225" s="33">
        <v>1</v>
      </c>
      <c r="H225" s="33">
        <v>1</v>
      </c>
      <c r="I225" s="33">
        <v>1</v>
      </c>
      <c r="J225" s="44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x14ac:dyDescent="0.35">
      <c r="A226" s="32">
        <v>2313317</v>
      </c>
      <c r="B226" s="33">
        <v>0</v>
      </c>
      <c r="C226" s="33">
        <v>1</v>
      </c>
      <c r="D226" s="33">
        <v>0</v>
      </c>
      <c r="E226" s="33">
        <v>0</v>
      </c>
      <c r="F226" s="33">
        <v>0</v>
      </c>
      <c r="G226" s="33">
        <v>1</v>
      </c>
      <c r="H226" s="33">
        <v>0</v>
      </c>
      <c r="I226" s="33">
        <v>1</v>
      </c>
      <c r="J226" s="44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x14ac:dyDescent="0.35">
      <c r="A227" s="32">
        <v>7659243</v>
      </c>
      <c r="B227" s="33">
        <v>1</v>
      </c>
      <c r="C227" s="33">
        <v>0</v>
      </c>
      <c r="D227" s="33">
        <v>0</v>
      </c>
      <c r="E227" s="33">
        <v>0</v>
      </c>
      <c r="F227" s="33">
        <v>1</v>
      </c>
      <c r="G227" s="33">
        <v>1</v>
      </c>
      <c r="H227" s="33">
        <v>1</v>
      </c>
      <c r="I227" s="33">
        <v>0</v>
      </c>
      <c r="J227" s="44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x14ac:dyDescent="0.35">
      <c r="A228" s="32">
        <v>7558895</v>
      </c>
      <c r="B228" s="33">
        <v>0</v>
      </c>
      <c r="C228" s="33">
        <v>1</v>
      </c>
      <c r="D228" s="33">
        <v>1</v>
      </c>
      <c r="E228" s="33">
        <v>0</v>
      </c>
      <c r="F228" s="33">
        <v>0</v>
      </c>
      <c r="G228" s="33">
        <v>1</v>
      </c>
      <c r="H228" s="33">
        <v>0</v>
      </c>
      <c r="I228" s="33">
        <v>0</v>
      </c>
      <c r="J228" s="44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x14ac:dyDescent="0.35">
      <c r="A229" s="32">
        <v>2218698</v>
      </c>
      <c r="B229" s="33">
        <v>1</v>
      </c>
      <c r="C229" s="33">
        <v>0</v>
      </c>
      <c r="D229" s="33">
        <v>1</v>
      </c>
      <c r="E229" s="33">
        <v>1</v>
      </c>
      <c r="F229" s="33">
        <v>1</v>
      </c>
      <c r="G229" s="33">
        <v>0</v>
      </c>
      <c r="H229" s="33">
        <v>0</v>
      </c>
      <c r="I229" s="33">
        <v>0</v>
      </c>
      <c r="J229" s="44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x14ac:dyDescent="0.35">
      <c r="A230" s="32">
        <v>5684287</v>
      </c>
      <c r="B230" s="33">
        <v>1</v>
      </c>
      <c r="C230" s="33">
        <v>1</v>
      </c>
      <c r="D230" s="33">
        <v>1</v>
      </c>
      <c r="E230" s="33">
        <v>0</v>
      </c>
      <c r="F230" s="33">
        <v>0</v>
      </c>
      <c r="G230" s="33">
        <v>0</v>
      </c>
      <c r="H230" s="33">
        <v>0</v>
      </c>
      <c r="I230" s="33">
        <v>1</v>
      </c>
      <c r="J230" s="44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x14ac:dyDescent="0.35">
      <c r="A231" s="32">
        <v>7208248</v>
      </c>
      <c r="B231" s="33">
        <v>0</v>
      </c>
      <c r="C231" s="33">
        <v>1</v>
      </c>
      <c r="D231" s="33">
        <v>0</v>
      </c>
      <c r="E231" s="33">
        <v>1</v>
      </c>
      <c r="F231" s="33">
        <v>1</v>
      </c>
      <c r="G231" s="33">
        <v>1</v>
      </c>
      <c r="H231" s="33">
        <v>0</v>
      </c>
      <c r="I231" s="33">
        <v>1</v>
      </c>
      <c r="J231" s="44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x14ac:dyDescent="0.35">
      <c r="A232" s="32">
        <v>2428929</v>
      </c>
      <c r="B232" s="33">
        <v>0</v>
      </c>
      <c r="C232" s="33">
        <v>0</v>
      </c>
      <c r="D232" s="33">
        <v>0</v>
      </c>
      <c r="E232" s="33">
        <v>0</v>
      </c>
      <c r="F232" s="33">
        <v>0</v>
      </c>
      <c r="G232" s="33">
        <v>0</v>
      </c>
      <c r="H232" s="33">
        <v>0</v>
      </c>
      <c r="I232" s="33">
        <v>1</v>
      </c>
      <c r="J232" s="44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x14ac:dyDescent="0.35">
      <c r="A233" s="32">
        <v>5074669</v>
      </c>
      <c r="B233" s="33">
        <v>1</v>
      </c>
      <c r="C233" s="33">
        <v>1</v>
      </c>
      <c r="D233" s="33">
        <v>0</v>
      </c>
      <c r="E233" s="33">
        <v>1</v>
      </c>
      <c r="F233" s="33">
        <v>1</v>
      </c>
      <c r="G233" s="33">
        <v>1</v>
      </c>
      <c r="H233" s="33">
        <v>0</v>
      </c>
      <c r="I233" s="33">
        <v>1</v>
      </c>
      <c r="J233" s="44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x14ac:dyDescent="0.35">
      <c r="A234" s="32">
        <v>7548361</v>
      </c>
      <c r="B234" s="33">
        <v>0</v>
      </c>
      <c r="C234" s="33">
        <v>0</v>
      </c>
      <c r="D234" s="33">
        <v>0</v>
      </c>
      <c r="E234" s="33">
        <v>0</v>
      </c>
      <c r="F234" s="33">
        <v>0</v>
      </c>
      <c r="G234" s="33">
        <v>1</v>
      </c>
      <c r="H234" s="33">
        <v>0</v>
      </c>
      <c r="I234" s="33">
        <v>1</v>
      </c>
      <c r="J234" s="44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x14ac:dyDescent="0.35">
      <c r="A235" s="32">
        <v>8329984</v>
      </c>
      <c r="B235" s="33">
        <v>1</v>
      </c>
      <c r="C235" s="33">
        <v>1</v>
      </c>
      <c r="D235" s="33">
        <v>0</v>
      </c>
      <c r="E235" s="33">
        <v>0</v>
      </c>
      <c r="F235" s="33">
        <v>0</v>
      </c>
      <c r="G235" s="33">
        <v>1</v>
      </c>
      <c r="H235" s="33">
        <v>1</v>
      </c>
      <c r="I235" s="33">
        <v>0</v>
      </c>
      <c r="J235" s="44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x14ac:dyDescent="0.35">
      <c r="A236" s="32">
        <v>4975577</v>
      </c>
      <c r="B236" s="33">
        <v>0</v>
      </c>
      <c r="C236" s="33">
        <v>0</v>
      </c>
      <c r="D236" s="33">
        <v>0</v>
      </c>
      <c r="E236" s="33">
        <v>0</v>
      </c>
      <c r="F236" s="33">
        <v>0</v>
      </c>
      <c r="G236" s="33">
        <v>1</v>
      </c>
      <c r="H236" s="33">
        <v>0</v>
      </c>
      <c r="I236" s="33">
        <v>0</v>
      </c>
      <c r="J236" s="44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x14ac:dyDescent="0.35">
      <c r="A237" s="32">
        <v>8389418</v>
      </c>
      <c r="B237" s="33">
        <v>1</v>
      </c>
      <c r="C237" s="33">
        <v>0</v>
      </c>
      <c r="D237" s="33">
        <v>0</v>
      </c>
      <c r="E237" s="33">
        <v>0</v>
      </c>
      <c r="F237" s="33">
        <v>0</v>
      </c>
      <c r="G237" s="33">
        <v>1</v>
      </c>
      <c r="H237" s="33">
        <v>1</v>
      </c>
      <c r="I237" s="33">
        <v>0</v>
      </c>
      <c r="J237" s="44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x14ac:dyDescent="0.35">
      <c r="A238" s="32">
        <v>8613663</v>
      </c>
      <c r="B238" s="33">
        <v>1</v>
      </c>
      <c r="C238" s="33">
        <v>0</v>
      </c>
      <c r="D238" s="33">
        <v>0</v>
      </c>
      <c r="E238" s="33">
        <v>0</v>
      </c>
      <c r="F238" s="33">
        <v>0</v>
      </c>
      <c r="G238" s="33">
        <v>1</v>
      </c>
      <c r="H238" s="33">
        <v>1</v>
      </c>
      <c r="I238" s="33">
        <v>0</v>
      </c>
      <c r="J238" s="44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x14ac:dyDescent="0.35">
      <c r="A239" s="32">
        <v>3605939</v>
      </c>
      <c r="B239" s="33">
        <v>1</v>
      </c>
      <c r="C239" s="33">
        <v>0</v>
      </c>
      <c r="D239" s="33">
        <v>0</v>
      </c>
      <c r="E239" s="33">
        <v>0</v>
      </c>
      <c r="F239" s="33">
        <v>0</v>
      </c>
      <c r="G239" s="33">
        <v>0</v>
      </c>
      <c r="H239" s="33">
        <v>0</v>
      </c>
      <c r="I239" s="33">
        <v>0</v>
      </c>
      <c r="J239" s="44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x14ac:dyDescent="0.35">
      <c r="A240" s="32">
        <v>7948951</v>
      </c>
      <c r="B240" s="33">
        <v>0</v>
      </c>
      <c r="C240" s="33">
        <v>0</v>
      </c>
      <c r="D240" s="33">
        <v>0</v>
      </c>
      <c r="E240" s="33">
        <v>0</v>
      </c>
      <c r="F240" s="33">
        <v>0</v>
      </c>
      <c r="G240" s="33">
        <v>0</v>
      </c>
      <c r="H240" s="33">
        <v>1</v>
      </c>
      <c r="I240" s="33">
        <v>0</v>
      </c>
      <c r="J240" s="44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x14ac:dyDescent="0.35">
      <c r="A241" s="32">
        <v>2029199</v>
      </c>
      <c r="B241" s="33">
        <v>0</v>
      </c>
      <c r="C241" s="33">
        <v>1</v>
      </c>
      <c r="D241" s="33">
        <v>0</v>
      </c>
      <c r="E241" s="33">
        <v>0</v>
      </c>
      <c r="F241" s="33">
        <v>0</v>
      </c>
      <c r="G241" s="33">
        <v>0</v>
      </c>
      <c r="H241" s="33">
        <v>0</v>
      </c>
      <c r="I241" s="33">
        <v>0</v>
      </c>
      <c r="J241" s="44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x14ac:dyDescent="0.35">
      <c r="A242" s="32">
        <v>6179978</v>
      </c>
      <c r="B242" s="33">
        <v>1</v>
      </c>
      <c r="C242" s="33">
        <v>1</v>
      </c>
      <c r="D242" s="33">
        <v>0</v>
      </c>
      <c r="E242" s="33">
        <v>0</v>
      </c>
      <c r="F242" s="33">
        <v>0</v>
      </c>
      <c r="G242" s="33">
        <v>0</v>
      </c>
      <c r="H242" s="33">
        <v>0</v>
      </c>
      <c r="I242" s="33">
        <v>0</v>
      </c>
      <c r="J242" s="44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x14ac:dyDescent="0.35">
      <c r="A243" s="32">
        <v>8955721</v>
      </c>
      <c r="B243" s="33">
        <v>1</v>
      </c>
      <c r="C243" s="33">
        <v>1</v>
      </c>
      <c r="D243" s="33">
        <v>0</v>
      </c>
      <c r="E243" s="33">
        <v>0</v>
      </c>
      <c r="F243" s="33">
        <v>0</v>
      </c>
      <c r="G243" s="33">
        <v>1</v>
      </c>
      <c r="H243" s="33">
        <v>1</v>
      </c>
      <c r="I243" s="33">
        <v>0</v>
      </c>
      <c r="J243" s="44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x14ac:dyDescent="0.35">
      <c r="A244" s="32">
        <v>5933522</v>
      </c>
      <c r="B244" s="33">
        <v>1</v>
      </c>
      <c r="C244" s="33">
        <v>0</v>
      </c>
      <c r="D244" s="33">
        <v>0</v>
      </c>
      <c r="E244" s="33">
        <v>0</v>
      </c>
      <c r="F244" s="33">
        <v>0</v>
      </c>
      <c r="G244" s="33">
        <v>1</v>
      </c>
      <c r="H244" s="33">
        <v>0</v>
      </c>
      <c r="I244" s="33">
        <v>0</v>
      </c>
      <c r="J244" s="44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x14ac:dyDescent="0.35">
      <c r="A245" s="32">
        <v>7122614</v>
      </c>
      <c r="B245" s="33">
        <v>1</v>
      </c>
      <c r="C245" s="33">
        <v>1</v>
      </c>
      <c r="D245" s="33">
        <v>0</v>
      </c>
      <c r="E245" s="33">
        <v>0</v>
      </c>
      <c r="F245" s="33">
        <v>0</v>
      </c>
      <c r="G245" s="33">
        <v>0</v>
      </c>
      <c r="H245" s="33">
        <v>0</v>
      </c>
      <c r="I245" s="33">
        <v>0</v>
      </c>
      <c r="J245" s="44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x14ac:dyDescent="0.35">
      <c r="A246" s="32">
        <v>2628868</v>
      </c>
      <c r="B246" s="33">
        <v>0</v>
      </c>
      <c r="C246" s="33">
        <v>1</v>
      </c>
      <c r="D246" s="33">
        <v>1</v>
      </c>
      <c r="E246" s="33">
        <v>1</v>
      </c>
      <c r="F246" s="33">
        <v>1</v>
      </c>
      <c r="G246" s="33">
        <v>0</v>
      </c>
      <c r="H246" s="33">
        <v>0</v>
      </c>
      <c r="I246" s="33">
        <v>0</v>
      </c>
      <c r="J246" s="44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x14ac:dyDescent="0.35">
      <c r="A247" s="32">
        <v>3364064</v>
      </c>
      <c r="B247" s="33">
        <v>1</v>
      </c>
      <c r="C247" s="33">
        <v>0</v>
      </c>
      <c r="D247" s="33">
        <v>1</v>
      </c>
      <c r="E247" s="33">
        <v>1</v>
      </c>
      <c r="F247" s="33">
        <v>1</v>
      </c>
      <c r="G247" s="33">
        <v>0</v>
      </c>
      <c r="H247" s="33">
        <v>0</v>
      </c>
      <c r="I247" s="33">
        <v>0</v>
      </c>
      <c r="J247" s="44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x14ac:dyDescent="0.35">
      <c r="A248" s="32">
        <v>2042039</v>
      </c>
      <c r="B248" s="33">
        <v>1</v>
      </c>
      <c r="C248" s="33">
        <v>0</v>
      </c>
      <c r="D248" s="33">
        <v>0</v>
      </c>
      <c r="E248" s="33">
        <v>0</v>
      </c>
      <c r="F248" s="33">
        <v>1</v>
      </c>
      <c r="G248" s="33">
        <v>0</v>
      </c>
      <c r="H248" s="33">
        <v>0</v>
      </c>
      <c r="I248" s="33">
        <v>0</v>
      </c>
      <c r="J248" s="44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x14ac:dyDescent="0.35">
      <c r="A249" s="32">
        <v>7643171</v>
      </c>
      <c r="B249" s="33">
        <v>0</v>
      </c>
      <c r="C249" s="33">
        <v>1</v>
      </c>
      <c r="D249" s="33">
        <v>1</v>
      </c>
      <c r="E249" s="33">
        <v>1</v>
      </c>
      <c r="F249" s="33">
        <v>1</v>
      </c>
      <c r="G249" s="33">
        <v>0</v>
      </c>
      <c r="H249" s="33">
        <v>0</v>
      </c>
      <c r="I249" s="33">
        <v>0</v>
      </c>
      <c r="J249" s="44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x14ac:dyDescent="0.35">
      <c r="A250" s="32">
        <v>7754106</v>
      </c>
      <c r="B250" s="33">
        <v>0</v>
      </c>
      <c r="C250" s="33">
        <v>1</v>
      </c>
      <c r="D250" s="33">
        <v>0</v>
      </c>
      <c r="E250" s="33">
        <v>1</v>
      </c>
      <c r="F250" s="33">
        <v>1</v>
      </c>
      <c r="G250" s="33">
        <v>1</v>
      </c>
      <c r="H250" s="33">
        <v>1</v>
      </c>
      <c r="I250" s="33">
        <v>1</v>
      </c>
      <c r="J250" s="44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x14ac:dyDescent="0.35">
      <c r="A251" s="32">
        <v>6170035</v>
      </c>
      <c r="B251" s="33">
        <v>0</v>
      </c>
      <c r="C251" s="33">
        <v>1</v>
      </c>
      <c r="D251" s="33">
        <v>1</v>
      </c>
      <c r="E251" s="33">
        <v>1</v>
      </c>
      <c r="F251" s="33">
        <v>1</v>
      </c>
      <c r="G251" s="33">
        <v>1</v>
      </c>
      <c r="H251" s="33">
        <v>0</v>
      </c>
      <c r="I251" s="33">
        <v>1</v>
      </c>
      <c r="J251" s="44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x14ac:dyDescent="0.35">
      <c r="A252" s="32">
        <v>5428415</v>
      </c>
      <c r="B252" s="33">
        <v>0</v>
      </c>
      <c r="C252" s="33">
        <v>0</v>
      </c>
      <c r="D252" s="33">
        <v>0</v>
      </c>
      <c r="E252" s="33">
        <v>0</v>
      </c>
      <c r="F252" s="33">
        <v>0</v>
      </c>
      <c r="G252" s="33">
        <v>0</v>
      </c>
      <c r="H252" s="33">
        <v>1</v>
      </c>
      <c r="I252" s="33">
        <v>0</v>
      </c>
      <c r="J252" s="44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x14ac:dyDescent="0.35">
      <c r="A253" s="32">
        <v>4437958</v>
      </c>
      <c r="B253" s="33">
        <v>1</v>
      </c>
      <c r="C253" s="33">
        <v>0</v>
      </c>
      <c r="D253" s="33">
        <v>1</v>
      </c>
      <c r="E253" s="33">
        <v>1</v>
      </c>
      <c r="F253" s="33">
        <v>1</v>
      </c>
      <c r="G253" s="33">
        <v>0</v>
      </c>
      <c r="H253" s="33">
        <v>0</v>
      </c>
      <c r="I253" s="33">
        <v>1</v>
      </c>
      <c r="J253" s="44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x14ac:dyDescent="0.35">
      <c r="A254" s="32">
        <v>6095963</v>
      </c>
      <c r="B254" s="33">
        <v>0</v>
      </c>
      <c r="C254" s="33">
        <v>1</v>
      </c>
      <c r="D254" s="33">
        <v>0</v>
      </c>
      <c r="E254" s="33">
        <v>1</v>
      </c>
      <c r="F254" s="33">
        <v>1</v>
      </c>
      <c r="G254" s="33">
        <v>1</v>
      </c>
      <c r="H254" s="33">
        <v>0</v>
      </c>
      <c r="I254" s="33">
        <v>1</v>
      </c>
      <c r="J254" s="44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x14ac:dyDescent="0.35">
      <c r="A255" s="32">
        <v>2700428</v>
      </c>
      <c r="B255" s="33">
        <v>1</v>
      </c>
      <c r="C255" s="33">
        <v>0</v>
      </c>
      <c r="D255" s="33">
        <v>0</v>
      </c>
      <c r="E255" s="33">
        <v>0</v>
      </c>
      <c r="F255" s="33">
        <v>0</v>
      </c>
      <c r="G255" s="33">
        <v>1</v>
      </c>
      <c r="H255" s="33">
        <v>1</v>
      </c>
      <c r="I255" s="33">
        <v>0</v>
      </c>
      <c r="J255" s="44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x14ac:dyDescent="0.35">
      <c r="A256" s="32">
        <v>8516346</v>
      </c>
      <c r="B256" s="33">
        <v>0</v>
      </c>
      <c r="C256" s="33">
        <v>0</v>
      </c>
      <c r="D256" s="33">
        <v>1</v>
      </c>
      <c r="E256" s="33">
        <v>0</v>
      </c>
      <c r="F256" s="33">
        <v>0</v>
      </c>
      <c r="G256" s="33">
        <v>0</v>
      </c>
      <c r="H256" s="33">
        <v>0</v>
      </c>
      <c r="I256" s="33">
        <v>0</v>
      </c>
      <c r="J256" s="44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x14ac:dyDescent="0.35">
      <c r="A257" s="32">
        <v>2425250</v>
      </c>
      <c r="B257" s="33">
        <v>0</v>
      </c>
      <c r="C257" s="33">
        <v>0</v>
      </c>
      <c r="D257" s="33">
        <v>0</v>
      </c>
      <c r="E257" s="33">
        <v>0</v>
      </c>
      <c r="F257" s="33">
        <v>0</v>
      </c>
      <c r="G257" s="33">
        <v>0</v>
      </c>
      <c r="H257" s="33">
        <v>0</v>
      </c>
      <c r="I257" s="33">
        <v>0</v>
      </c>
      <c r="J257" s="44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x14ac:dyDescent="0.35">
      <c r="A258" s="32">
        <v>5271921</v>
      </c>
      <c r="B258" s="33">
        <v>0</v>
      </c>
      <c r="C258" s="33">
        <v>1</v>
      </c>
      <c r="D258" s="33">
        <v>0</v>
      </c>
      <c r="E258" s="33">
        <v>1</v>
      </c>
      <c r="F258" s="33">
        <v>1</v>
      </c>
      <c r="G258" s="33">
        <v>1</v>
      </c>
      <c r="H258" s="33">
        <v>0</v>
      </c>
      <c r="I258" s="33">
        <v>1</v>
      </c>
      <c r="J258" s="44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x14ac:dyDescent="0.35">
      <c r="A259" s="32">
        <v>2347414</v>
      </c>
      <c r="B259" s="33">
        <v>0</v>
      </c>
      <c r="C259" s="33">
        <v>0</v>
      </c>
      <c r="D259" s="33">
        <v>0</v>
      </c>
      <c r="E259" s="33">
        <v>0</v>
      </c>
      <c r="F259" s="33">
        <v>1</v>
      </c>
      <c r="G259" s="33">
        <v>0</v>
      </c>
      <c r="H259" s="33">
        <v>0</v>
      </c>
      <c r="I259" s="33">
        <v>0</v>
      </c>
      <c r="J259" s="44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x14ac:dyDescent="0.35">
      <c r="A260" s="32">
        <v>6594169</v>
      </c>
      <c r="B260" s="33">
        <v>0</v>
      </c>
      <c r="C260" s="33">
        <v>0</v>
      </c>
      <c r="D260" s="33">
        <v>1</v>
      </c>
      <c r="E260" s="33">
        <v>1</v>
      </c>
      <c r="F260" s="33">
        <v>1</v>
      </c>
      <c r="G260" s="33">
        <v>0</v>
      </c>
      <c r="H260" s="33">
        <v>1</v>
      </c>
      <c r="I260" s="33">
        <v>0</v>
      </c>
      <c r="J260" s="44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x14ac:dyDescent="0.35">
      <c r="A261" s="32">
        <v>3481846</v>
      </c>
      <c r="B261" s="33">
        <v>0</v>
      </c>
      <c r="C261" s="33">
        <v>1</v>
      </c>
      <c r="D261" s="33">
        <v>1</v>
      </c>
      <c r="E261" s="33">
        <v>0</v>
      </c>
      <c r="F261" s="33">
        <v>0</v>
      </c>
      <c r="G261" s="33">
        <v>1</v>
      </c>
      <c r="H261" s="33">
        <v>0</v>
      </c>
      <c r="I261" s="33">
        <v>0</v>
      </c>
      <c r="J261" s="44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x14ac:dyDescent="0.35">
      <c r="A262" s="32">
        <v>2113779</v>
      </c>
      <c r="B262" s="33">
        <v>0</v>
      </c>
      <c r="C262" s="33">
        <v>0</v>
      </c>
      <c r="D262" s="33">
        <v>0</v>
      </c>
      <c r="E262" s="33">
        <v>0</v>
      </c>
      <c r="F262" s="33">
        <v>0</v>
      </c>
      <c r="G262" s="33">
        <v>0</v>
      </c>
      <c r="H262" s="33">
        <v>0</v>
      </c>
      <c r="I262" s="33">
        <v>0</v>
      </c>
      <c r="J262" s="44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x14ac:dyDescent="0.35">
      <c r="A263" s="32">
        <v>7648771</v>
      </c>
      <c r="B263" s="33">
        <v>0</v>
      </c>
      <c r="C263" s="33">
        <v>1</v>
      </c>
      <c r="D263" s="33">
        <v>0</v>
      </c>
      <c r="E263" s="33">
        <v>0</v>
      </c>
      <c r="F263" s="33">
        <v>0</v>
      </c>
      <c r="G263" s="33">
        <v>1</v>
      </c>
      <c r="H263" s="33">
        <v>0</v>
      </c>
      <c r="I263" s="33">
        <v>0</v>
      </c>
      <c r="J263" s="44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x14ac:dyDescent="0.35">
      <c r="A264" s="32">
        <v>4087739</v>
      </c>
      <c r="B264" s="33">
        <v>1</v>
      </c>
      <c r="C264" s="33">
        <v>1</v>
      </c>
      <c r="D264" s="33">
        <v>0</v>
      </c>
      <c r="E264" s="33">
        <v>0</v>
      </c>
      <c r="F264" s="33">
        <v>0</v>
      </c>
      <c r="G264" s="33">
        <v>0</v>
      </c>
      <c r="H264" s="33">
        <v>0</v>
      </c>
      <c r="I264" s="33">
        <v>0</v>
      </c>
      <c r="J264" s="44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x14ac:dyDescent="0.35">
      <c r="A265" s="32">
        <v>6996324</v>
      </c>
      <c r="B265" s="33">
        <v>0</v>
      </c>
      <c r="C265" s="33">
        <v>0</v>
      </c>
      <c r="D265" s="33">
        <v>1</v>
      </c>
      <c r="E265" s="33">
        <v>1</v>
      </c>
      <c r="F265" s="33">
        <v>1</v>
      </c>
      <c r="G265" s="33">
        <v>0</v>
      </c>
      <c r="H265" s="33">
        <v>0</v>
      </c>
      <c r="I265" s="33">
        <v>0</v>
      </c>
      <c r="J265" s="44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x14ac:dyDescent="0.35">
      <c r="A266" s="32">
        <v>8954811</v>
      </c>
      <c r="B266" s="33">
        <v>1</v>
      </c>
      <c r="C266" s="33">
        <v>0</v>
      </c>
      <c r="D266" s="33">
        <v>0</v>
      </c>
      <c r="E266" s="33">
        <v>0</v>
      </c>
      <c r="F266" s="33">
        <v>0</v>
      </c>
      <c r="G266" s="33">
        <v>0</v>
      </c>
      <c r="H266" s="33">
        <v>0</v>
      </c>
      <c r="I266" s="33">
        <v>0</v>
      </c>
      <c r="J266" s="44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x14ac:dyDescent="0.35">
      <c r="A267" s="32">
        <v>2561026</v>
      </c>
      <c r="B267" s="33">
        <v>0</v>
      </c>
      <c r="C267" s="33">
        <v>1</v>
      </c>
      <c r="D267" s="33">
        <v>0</v>
      </c>
      <c r="E267" s="33">
        <v>0</v>
      </c>
      <c r="F267" s="33">
        <v>0</v>
      </c>
      <c r="G267" s="33">
        <v>1</v>
      </c>
      <c r="H267" s="33">
        <v>0</v>
      </c>
      <c r="I267" s="33">
        <v>1</v>
      </c>
      <c r="J267" s="44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x14ac:dyDescent="0.35">
      <c r="A268" s="32">
        <v>8039216</v>
      </c>
      <c r="B268" s="33">
        <v>0</v>
      </c>
      <c r="C268" s="33">
        <v>1</v>
      </c>
      <c r="D268" s="33">
        <v>1</v>
      </c>
      <c r="E268" s="33">
        <v>0</v>
      </c>
      <c r="F268" s="33">
        <v>0</v>
      </c>
      <c r="G268" s="33">
        <v>0</v>
      </c>
      <c r="H268" s="33">
        <v>0</v>
      </c>
      <c r="I268" s="33">
        <v>0</v>
      </c>
      <c r="J268" s="44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x14ac:dyDescent="0.35">
      <c r="A269" s="32">
        <v>7752520</v>
      </c>
      <c r="B269" s="33">
        <v>0</v>
      </c>
      <c r="C269" s="33">
        <v>1</v>
      </c>
      <c r="D269" s="33">
        <v>0</v>
      </c>
      <c r="E269" s="33">
        <v>0</v>
      </c>
      <c r="F269" s="33">
        <v>0</v>
      </c>
      <c r="G269" s="33">
        <v>1</v>
      </c>
      <c r="H269" s="33">
        <v>0</v>
      </c>
      <c r="I269" s="33">
        <v>1</v>
      </c>
      <c r="J269" s="44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x14ac:dyDescent="0.35">
      <c r="A270" s="32">
        <v>4844266</v>
      </c>
      <c r="B270" s="33">
        <v>0</v>
      </c>
      <c r="C270" s="33">
        <v>1</v>
      </c>
      <c r="D270" s="33">
        <v>0</v>
      </c>
      <c r="E270" s="33">
        <v>0</v>
      </c>
      <c r="F270" s="33">
        <v>0</v>
      </c>
      <c r="G270" s="33">
        <v>1</v>
      </c>
      <c r="H270" s="33">
        <v>0</v>
      </c>
      <c r="I270" s="33">
        <v>0</v>
      </c>
      <c r="J270" s="44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x14ac:dyDescent="0.35">
      <c r="A271" s="32">
        <v>3995658</v>
      </c>
      <c r="B271" s="33">
        <v>0</v>
      </c>
      <c r="C271" s="33">
        <v>0</v>
      </c>
      <c r="D271" s="33">
        <v>0</v>
      </c>
      <c r="E271" s="33">
        <v>0</v>
      </c>
      <c r="F271" s="33">
        <v>0</v>
      </c>
      <c r="G271" s="33">
        <v>0</v>
      </c>
      <c r="H271" s="33">
        <v>0</v>
      </c>
      <c r="I271" s="33">
        <v>0</v>
      </c>
      <c r="J271" s="44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x14ac:dyDescent="0.35">
      <c r="A272" s="32">
        <v>8919156</v>
      </c>
      <c r="B272" s="33">
        <v>0</v>
      </c>
      <c r="C272" s="33">
        <v>1</v>
      </c>
      <c r="D272" s="33">
        <v>1</v>
      </c>
      <c r="E272" s="33">
        <v>1</v>
      </c>
      <c r="F272" s="33">
        <v>1</v>
      </c>
      <c r="G272" s="33">
        <v>0</v>
      </c>
      <c r="H272" s="33">
        <v>0</v>
      </c>
      <c r="I272" s="33">
        <v>0</v>
      </c>
      <c r="J272" s="44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x14ac:dyDescent="0.35">
      <c r="A273" s="32">
        <v>4289456</v>
      </c>
      <c r="B273" s="33">
        <v>1</v>
      </c>
      <c r="C273" s="33">
        <v>1</v>
      </c>
      <c r="D273" s="33">
        <v>0</v>
      </c>
      <c r="E273" s="33">
        <v>1</v>
      </c>
      <c r="F273" s="33">
        <v>1</v>
      </c>
      <c r="G273" s="33">
        <v>1</v>
      </c>
      <c r="H273" s="33">
        <v>0</v>
      </c>
      <c r="I273" s="33">
        <v>1</v>
      </c>
      <c r="J273" s="44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x14ac:dyDescent="0.35">
      <c r="A274" s="32">
        <v>3156640</v>
      </c>
      <c r="B274" s="33">
        <v>1</v>
      </c>
      <c r="C274" s="33">
        <v>0</v>
      </c>
      <c r="D274" s="33">
        <v>0</v>
      </c>
      <c r="E274" s="33">
        <v>0</v>
      </c>
      <c r="F274" s="33">
        <v>0</v>
      </c>
      <c r="G274" s="33">
        <v>0</v>
      </c>
      <c r="H274" s="33">
        <v>0</v>
      </c>
      <c r="I274" s="33">
        <v>0</v>
      </c>
      <c r="J274" s="44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x14ac:dyDescent="0.35">
      <c r="A275" s="32">
        <v>3943296</v>
      </c>
      <c r="B275" s="33">
        <v>0</v>
      </c>
      <c r="C275" s="33">
        <v>0</v>
      </c>
      <c r="D275" s="33">
        <v>0</v>
      </c>
      <c r="E275" s="33">
        <v>0</v>
      </c>
      <c r="F275" s="33">
        <v>0</v>
      </c>
      <c r="G275" s="33">
        <v>0</v>
      </c>
      <c r="H275" s="33">
        <v>1</v>
      </c>
      <c r="I275" s="33">
        <v>0</v>
      </c>
      <c r="J275" s="44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x14ac:dyDescent="0.35">
      <c r="A276" s="32">
        <v>8764926</v>
      </c>
      <c r="B276" s="33">
        <v>0</v>
      </c>
      <c r="C276" s="33">
        <v>1</v>
      </c>
      <c r="D276" s="33">
        <v>0</v>
      </c>
      <c r="E276" s="33">
        <v>0</v>
      </c>
      <c r="F276" s="33">
        <v>1</v>
      </c>
      <c r="G276" s="33">
        <v>1</v>
      </c>
      <c r="H276" s="33">
        <v>1</v>
      </c>
      <c r="I276" s="33">
        <v>0</v>
      </c>
      <c r="J276" s="44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x14ac:dyDescent="0.35">
      <c r="A277" s="32">
        <v>6663666</v>
      </c>
      <c r="B277" s="33">
        <v>0</v>
      </c>
      <c r="C277" s="33">
        <v>0</v>
      </c>
      <c r="D277" s="33">
        <v>0</v>
      </c>
      <c r="E277" s="33">
        <v>0</v>
      </c>
      <c r="F277" s="33">
        <v>0</v>
      </c>
      <c r="G277" s="33">
        <v>0</v>
      </c>
      <c r="H277" s="33">
        <v>1</v>
      </c>
      <c r="I277" s="33">
        <v>0</v>
      </c>
      <c r="J277" s="44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x14ac:dyDescent="0.35">
      <c r="A278" s="32">
        <v>6866997</v>
      </c>
      <c r="B278" s="33">
        <v>0</v>
      </c>
      <c r="C278" s="33">
        <v>1</v>
      </c>
      <c r="D278" s="33">
        <v>0</v>
      </c>
      <c r="E278" s="33">
        <v>0</v>
      </c>
      <c r="F278" s="33">
        <v>0</v>
      </c>
      <c r="G278" s="33">
        <v>1</v>
      </c>
      <c r="H278" s="33">
        <v>0</v>
      </c>
      <c r="I278" s="33">
        <v>0</v>
      </c>
      <c r="J278" s="44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x14ac:dyDescent="0.35">
      <c r="A279" s="32">
        <v>7071814</v>
      </c>
      <c r="B279" s="33">
        <v>1</v>
      </c>
      <c r="C279" s="33">
        <v>0</v>
      </c>
      <c r="D279" s="33">
        <v>0</v>
      </c>
      <c r="E279" s="33">
        <v>0</v>
      </c>
      <c r="F279" s="33">
        <v>0</v>
      </c>
      <c r="G279" s="33">
        <v>0</v>
      </c>
      <c r="H279" s="33">
        <v>1</v>
      </c>
      <c r="I279" s="33">
        <v>0</v>
      </c>
      <c r="J279" s="44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x14ac:dyDescent="0.35">
      <c r="A280" s="32">
        <v>2072747</v>
      </c>
      <c r="B280" s="33">
        <v>0</v>
      </c>
      <c r="C280" s="33">
        <v>1</v>
      </c>
      <c r="D280" s="33">
        <v>0</v>
      </c>
      <c r="E280" s="33">
        <v>0</v>
      </c>
      <c r="F280" s="33">
        <v>0</v>
      </c>
      <c r="G280" s="33">
        <v>1</v>
      </c>
      <c r="H280" s="33">
        <v>1</v>
      </c>
      <c r="I280" s="33">
        <v>0</v>
      </c>
      <c r="J280" s="44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x14ac:dyDescent="0.35">
      <c r="A281" s="32">
        <v>4928244</v>
      </c>
      <c r="B281" s="33">
        <v>1</v>
      </c>
      <c r="C281" s="33">
        <v>0</v>
      </c>
      <c r="D281" s="33">
        <v>0</v>
      </c>
      <c r="E281" s="33">
        <v>1</v>
      </c>
      <c r="F281" s="33">
        <v>1</v>
      </c>
      <c r="G281" s="33">
        <v>1</v>
      </c>
      <c r="H281" s="33">
        <v>1</v>
      </c>
      <c r="I281" s="33">
        <v>0</v>
      </c>
      <c r="J281" s="44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x14ac:dyDescent="0.35">
      <c r="A282" s="32">
        <v>2224480</v>
      </c>
      <c r="B282" s="33">
        <v>0</v>
      </c>
      <c r="C282" s="33">
        <v>1</v>
      </c>
      <c r="D282" s="33">
        <v>1</v>
      </c>
      <c r="E282" s="33">
        <v>0</v>
      </c>
      <c r="F282" s="33">
        <v>0</v>
      </c>
      <c r="G282" s="33">
        <v>0</v>
      </c>
      <c r="H282" s="33">
        <v>0</v>
      </c>
      <c r="I282" s="33">
        <v>0</v>
      </c>
      <c r="J282" s="44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x14ac:dyDescent="0.35">
      <c r="A283" s="32">
        <v>7872888</v>
      </c>
      <c r="B283" s="33">
        <v>0</v>
      </c>
      <c r="C283" s="33">
        <v>0</v>
      </c>
      <c r="D283" s="33">
        <v>1</v>
      </c>
      <c r="E283" s="33">
        <v>1</v>
      </c>
      <c r="F283" s="33">
        <v>1</v>
      </c>
      <c r="G283" s="33">
        <v>0</v>
      </c>
      <c r="H283" s="33">
        <v>0</v>
      </c>
      <c r="I283" s="33">
        <v>0</v>
      </c>
      <c r="J283" s="44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x14ac:dyDescent="0.35">
      <c r="A284" s="32">
        <v>7498393</v>
      </c>
      <c r="B284" s="33">
        <v>0</v>
      </c>
      <c r="C284" s="33">
        <v>0</v>
      </c>
      <c r="D284" s="33">
        <v>1</v>
      </c>
      <c r="E284" s="33">
        <v>1</v>
      </c>
      <c r="F284" s="33">
        <v>0</v>
      </c>
      <c r="G284" s="33">
        <v>1</v>
      </c>
      <c r="H284" s="33">
        <v>0</v>
      </c>
      <c r="I284" s="33">
        <v>1</v>
      </c>
      <c r="J284" s="44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x14ac:dyDescent="0.35">
      <c r="A285" s="32">
        <v>4983815</v>
      </c>
      <c r="B285" s="33">
        <v>1</v>
      </c>
      <c r="C285" s="33">
        <v>0</v>
      </c>
      <c r="D285" s="33">
        <v>0</v>
      </c>
      <c r="E285" s="33">
        <v>0</v>
      </c>
      <c r="F285" s="33">
        <v>0</v>
      </c>
      <c r="G285" s="33">
        <v>0</v>
      </c>
      <c r="H285" s="33">
        <v>1</v>
      </c>
      <c r="I285" s="33">
        <v>0</v>
      </c>
      <c r="J285" s="44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x14ac:dyDescent="0.35">
      <c r="A286" s="32">
        <v>4990144</v>
      </c>
      <c r="B286" s="33">
        <v>1</v>
      </c>
      <c r="C286" s="33">
        <v>0</v>
      </c>
      <c r="D286" s="33">
        <v>0</v>
      </c>
      <c r="E286" s="33">
        <v>0</v>
      </c>
      <c r="F286" s="33">
        <v>0</v>
      </c>
      <c r="G286" s="33">
        <v>1</v>
      </c>
      <c r="H286" s="33">
        <v>1</v>
      </c>
      <c r="I286" s="33">
        <v>0</v>
      </c>
      <c r="J286" s="44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x14ac:dyDescent="0.35">
      <c r="A287" s="32">
        <v>8027940</v>
      </c>
      <c r="B287" s="33">
        <v>1</v>
      </c>
      <c r="C287" s="33">
        <v>0</v>
      </c>
      <c r="D287" s="33">
        <v>0</v>
      </c>
      <c r="E287" s="33">
        <v>0</v>
      </c>
      <c r="F287" s="33">
        <v>0</v>
      </c>
      <c r="G287" s="33">
        <v>1</v>
      </c>
      <c r="H287" s="33">
        <v>1</v>
      </c>
      <c r="I287" s="33">
        <v>0</v>
      </c>
      <c r="J287" s="44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x14ac:dyDescent="0.35">
      <c r="A288" s="32">
        <v>5549437</v>
      </c>
      <c r="B288" s="33">
        <v>0</v>
      </c>
      <c r="C288" s="33">
        <v>1</v>
      </c>
      <c r="D288" s="33">
        <v>0</v>
      </c>
      <c r="E288" s="33">
        <v>1</v>
      </c>
      <c r="F288" s="33">
        <v>1</v>
      </c>
      <c r="G288" s="33">
        <v>1</v>
      </c>
      <c r="H288" s="33">
        <v>0</v>
      </c>
      <c r="I288" s="33">
        <v>1</v>
      </c>
      <c r="J288" s="44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x14ac:dyDescent="0.35">
      <c r="A289" s="32">
        <v>6546016</v>
      </c>
      <c r="B289" s="33">
        <v>0</v>
      </c>
      <c r="C289" s="33">
        <v>0</v>
      </c>
      <c r="D289" s="33">
        <v>1</v>
      </c>
      <c r="E289" s="33">
        <v>0</v>
      </c>
      <c r="F289" s="33">
        <v>0</v>
      </c>
      <c r="G289" s="33">
        <v>0</v>
      </c>
      <c r="H289" s="33">
        <v>0</v>
      </c>
      <c r="I289" s="33">
        <v>0</v>
      </c>
      <c r="J289" s="44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x14ac:dyDescent="0.35">
      <c r="A290" s="32">
        <v>6153408</v>
      </c>
      <c r="B290" s="33">
        <v>1</v>
      </c>
      <c r="C290" s="33">
        <v>1</v>
      </c>
      <c r="D290" s="33">
        <v>0</v>
      </c>
      <c r="E290" s="33">
        <v>1</v>
      </c>
      <c r="F290" s="33">
        <v>1</v>
      </c>
      <c r="G290" s="33">
        <v>1</v>
      </c>
      <c r="H290" s="33">
        <v>0</v>
      </c>
      <c r="I290" s="33">
        <v>1</v>
      </c>
      <c r="J290" s="44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x14ac:dyDescent="0.35">
      <c r="A291" s="32">
        <v>8165461</v>
      </c>
      <c r="B291" s="33">
        <v>0</v>
      </c>
      <c r="C291" s="33">
        <v>0</v>
      </c>
      <c r="D291" s="33">
        <v>0</v>
      </c>
      <c r="E291" s="33">
        <v>0</v>
      </c>
      <c r="F291" s="33">
        <v>0</v>
      </c>
      <c r="G291" s="33">
        <v>1</v>
      </c>
      <c r="H291" s="33">
        <v>0</v>
      </c>
      <c r="I291" s="33">
        <v>1</v>
      </c>
      <c r="J291" s="44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x14ac:dyDescent="0.35">
      <c r="A292" s="32">
        <v>6742997</v>
      </c>
      <c r="B292" s="33">
        <v>0</v>
      </c>
      <c r="C292" s="33">
        <v>0</v>
      </c>
      <c r="D292" s="33">
        <v>0</v>
      </c>
      <c r="E292" s="33">
        <v>0</v>
      </c>
      <c r="F292" s="33">
        <v>0</v>
      </c>
      <c r="G292" s="33">
        <v>0</v>
      </c>
      <c r="H292" s="33">
        <v>0</v>
      </c>
      <c r="I292" s="33">
        <v>0</v>
      </c>
      <c r="J292" s="44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x14ac:dyDescent="0.35">
      <c r="A293" s="32">
        <v>3621470</v>
      </c>
      <c r="B293" s="33">
        <v>1</v>
      </c>
      <c r="C293" s="33">
        <v>0</v>
      </c>
      <c r="D293" s="33">
        <v>0</v>
      </c>
      <c r="E293" s="33">
        <v>0</v>
      </c>
      <c r="F293" s="33">
        <v>0</v>
      </c>
      <c r="G293" s="33">
        <v>1</v>
      </c>
      <c r="H293" s="33">
        <v>1</v>
      </c>
      <c r="I293" s="33">
        <v>0</v>
      </c>
      <c r="J293" s="44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x14ac:dyDescent="0.35">
      <c r="A294" s="32">
        <v>8538770</v>
      </c>
      <c r="B294" s="33">
        <v>1</v>
      </c>
      <c r="C294" s="33">
        <v>0</v>
      </c>
      <c r="D294" s="33">
        <v>0</v>
      </c>
      <c r="E294" s="33">
        <v>0</v>
      </c>
      <c r="F294" s="33">
        <v>0</v>
      </c>
      <c r="G294" s="33">
        <v>1</v>
      </c>
      <c r="H294" s="33">
        <v>1</v>
      </c>
      <c r="I294" s="33">
        <v>0</v>
      </c>
      <c r="J294" s="44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x14ac:dyDescent="0.35">
      <c r="A295" s="32">
        <v>6202651</v>
      </c>
      <c r="B295" s="33">
        <v>1</v>
      </c>
      <c r="C295" s="33">
        <v>1</v>
      </c>
      <c r="D295" s="33">
        <v>1</v>
      </c>
      <c r="E295" s="33">
        <v>0</v>
      </c>
      <c r="F295" s="33">
        <v>0</v>
      </c>
      <c r="G295" s="33">
        <v>1</v>
      </c>
      <c r="H295" s="33">
        <v>0</v>
      </c>
      <c r="I295" s="33">
        <v>0</v>
      </c>
      <c r="J295" s="44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x14ac:dyDescent="0.35">
      <c r="A296" s="32">
        <v>6227041</v>
      </c>
      <c r="B296" s="33">
        <v>0</v>
      </c>
      <c r="C296" s="33">
        <v>0</v>
      </c>
      <c r="D296" s="33">
        <v>0</v>
      </c>
      <c r="E296" s="33">
        <v>0</v>
      </c>
      <c r="F296" s="33">
        <v>0</v>
      </c>
      <c r="G296" s="33">
        <v>1</v>
      </c>
      <c r="H296" s="33">
        <v>0</v>
      </c>
      <c r="I296" s="33">
        <v>1</v>
      </c>
      <c r="J296" s="44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x14ac:dyDescent="0.35">
      <c r="A297" s="32">
        <v>6098157</v>
      </c>
      <c r="B297" s="33">
        <v>0</v>
      </c>
      <c r="C297" s="33">
        <v>0</v>
      </c>
      <c r="D297" s="33">
        <v>0</v>
      </c>
      <c r="E297" s="33">
        <v>0</v>
      </c>
      <c r="F297" s="33">
        <v>1</v>
      </c>
      <c r="G297" s="33">
        <v>0</v>
      </c>
      <c r="H297" s="33">
        <v>0</v>
      </c>
      <c r="I297" s="33">
        <v>0</v>
      </c>
      <c r="J297" s="44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x14ac:dyDescent="0.35">
      <c r="A298" s="32">
        <v>2407650</v>
      </c>
      <c r="B298" s="33">
        <v>0</v>
      </c>
      <c r="C298" s="33">
        <v>0</v>
      </c>
      <c r="D298" s="33">
        <v>0</v>
      </c>
      <c r="E298" s="33">
        <v>0</v>
      </c>
      <c r="F298" s="33">
        <v>1</v>
      </c>
      <c r="G298" s="33">
        <v>0</v>
      </c>
      <c r="H298" s="33">
        <v>0</v>
      </c>
      <c r="I298" s="33">
        <v>0</v>
      </c>
      <c r="J298" s="44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x14ac:dyDescent="0.35">
      <c r="A299" s="32">
        <v>7435609</v>
      </c>
      <c r="B299" s="33">
        <v>0</v>
      </c>
      <c r="C299" s="33">
        <v>1</v>
      </c>
      <c r="D299" s="33">
        <v>1</v>
      </c>
      <c r="E299" s="33">
        <v>0</v>
      </c>
      <c r="F299" s="33">
        <v>0</v>
      </c>
      <c r="G299" s="33">
        <v>0</v>
      </c>
      <c r="H299" s="33">
        <v>1</v>
      </c>
      <c r="I299" s="33">
        <v>0</v>
      </c>
      <c r="J299" s="44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x14ac:dyDescent="0.35">
      <c r="A300" s="32">
        <v>4216022</v>
      </c>
      <c r="B300" s="33">
        <v>1</v>
      </c>
      <c r="C300" s="33">
        <v>1</v>
      </c>
      <c r="D300" s="33">
        <v>0</v>
      </c>
      <c r="E300" s="33">
        <v>0</v>
      </c>
      <c r="F300" s="33">
        <v>0</v>
      </c>
      <c r="G300" s="33">
        <v>0</v>
      </c>
      <c r="H300" s="33">
        <v>0</v>
      </c>
      <c r="I300" s="33">
        <v>0</v>
      </c>
      <c r="J300" s="44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x14ac:dyDescent="0.35">
      <c r="A301" s="32">
        <v>4850958</v>
      </c>
      <c r="B301" s="33">
        <v>0</v>
      </c>
      <c r="C301" s="33">
        <v>0</v>
      </c>
      <c r="D301" s="33">
        <v>1</v>
      </c>
      <c r="E301" s="33">
        <v>1</v>
      </c>
      <c r="F301" s="33">
        <v>1</v>
      </c>
      <c r="G301" s="33">
        <v>0</v>
      </c>
      <c r="H301" s="33">
        <v>0</v>
      </c>
      <c r="I301" s="33">
        <v>0</v>
      </c>
      <c r="J301" s="44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x14ac:dyDescent="0.35">
      <c r="A302" s="32">
        <v>7959670</v>
      </c>
      <c r="B302" s="33">
        <v>1</v>
      </c>
      <c r="C302" s="33">
        <v>0</v>
      </c>
      <c r="D302" s="33">
        <v>0</v>
      </c>
      <c r="E302" s="33">
        <v>0</v>
      </c>
      <c r="F302" s="33">
        <v>0</v>
      </c>
      <c r="G302" s="33">
        <v>1</v>
      </c>
      <c r="H302" s="33">
        <v>1</v>
      </c>
      <c r="I302" s="33">
        <v>0</v>
      </c>
      <c r="J302" s="44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x14ac:dyDescent="0.35">
      <c r="A303" s="32">
        <v>8152077</v>
      </c>
      <c r="B303" s="33">
        <v>0</v>
      </c>
      <c r="C303" s="33">
        <v>0</v>
      </c>
      <c r="D303" s="33">
        <v>1</v>
      </c>
      <c r="E303" s="33">
        <v>0</v>
      </c>
      <c r="F303" s="33">
        <v>0</v>
      </c>
      <c r="G303" s="33">
        <v>0</v>
      </c>
      <c r="H303" s="33">
        <v>0</v>
      </c>
      <c r="I303" s="33">
        <v>1</v>
      </c>
      <c r="J303" s="44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x14ac:dyDescent="0.35">
      <c r="A304" s="32">
        <v>7665581</v>
      </c>
      <c r="B304" s="33">
        <v>0</v>
      </c>
      <c r="C304" s="33">
        <v>0</v>
      </c>
      <c r="D304" s="33">
        <v>1</v>
      </c>
      <c r="E304" s="33">
        <v>1</v>
      </c>
      <c r="F304" s="33">
        <v>1</v>
      </c>
      <c r="G304" s="33">
        <v>0</v>
      </c>
      <c r="H304" s="33">
        <v>1</v>
      </c>
      <c r="I304" s="33">
        <v>0</v>
      </c>
      <c r="J304" s="44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x14ac:dyDescent="0.35">
      <c r="A305" s="32">
        <v>7683779</v>
      </c>
      <c r="B305" s="33">
        <v>1</v>
      </c>
      <c r="C305" s="33">
        <v>0</v>
      </c>
      <c r="D305" s="33">
        <v>0</v>
      </c>
      <c r="E305" s="33">
        <v>0</v>
      </c>
      <c r="F305" s="33">
        <v>0</v>
      </c>
      <c r="G305" s="33">
        <v>0</v>
      </c>
      <c r="H305" s="33">
        <v>1</v>
      </c>
      <c r="I305" s="33">
        <v>0</v>
      </c>
      <c r="J305" s="44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x14ac:dyDescent="0.35">
      <c r="A306" s="32">
        <v>8406339</v>
      </c>
      <c r="B306" s="33">
        <v>0</v>
      </c>
      <c r="C306" s="33">
        <v>1</v>
      </c>
      <c r="D306" s="33">
        <v>0</v>
      </c>
      <c r="E306" s="33">
        <v>0</v>
      </c>
      <c r="F306" s="33">
        <v>0</v>
      </c>
      <c r="G306" s="33">
        <v>0</v>
      </c>
      <c r="H306" s="33">
        <v>0</v>
      </c>
      <c r="I306" s="33">
        <v>0</v>
      </c>
      <c r="J306" s="44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x14ac:dyDescent="0.35">
      <c r="A307" s="32">
        <v>2275791</v>
      </c>
      <c r="B307" s="33">
        <v>1</v>
      </c>
      <c r="C307" s="33">
        <v>1</v>
      </c>
      <c r="D307" s="33">
        <v>1</v>
      </c>
      <c r="E307" s="33">
        <v>0</v>
      </c>
      <c r="F307" s="33">
        <v>0</v>
      </c>
      <c r="G307" s="33">
        <v>0</v>
      </c>
      <c r="H307" s="33">
        <v>0</v>
      </c>
      <c r="I307" s="33">
        <v>0</v>
      </c>
      <c r="J307" s="44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x14ac:dyDescent="0.35">
      <c r="A308" s="32">
        <v>4911773</v>
      </c>
      <c r="B308" s="33">
        <v>0</v>
      </c>
      <c r="C308" s="33">
        <v>0</v>
      </c>
      <c r="D308" s="33">
        <v>0</v>
      </c>
      <c r="E308" s="33">
        <v>0</v>
      </c>
      <c r="F308" s="33">
        <v>0</v>
      </c>
      <c r="G308" s="33">
        <v>1</v>
      </c>
      <c r="H308" s="33">
        <v>0</v>
      </c>
      <c r="I308" s="33">
        <v>1</v>
      </c>
      <c r="J308" s="44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x14ac:dyDescent="0.35">
      <c r="A309" s="32">
        <v>5048967</v>
      </c>
      <c r="B309" s="33">
        <v>1</v>
      </c>
      <c r="C309" s="33">
        <v>0</v>
      </c>
      <c r="D309" s="33">
        <v>0</v>
      </c>
      <c r="E309" s="33">
        <v>1</v>
      </c>
      <c r="F309" s="33">
        <v>0</v>
      </c>
      <c r="G309" s="33">
        <v>1</v>
      </c>
      <c r="H309" s="33">
        <v>1</v>
      </c>
      <c r="I309" s="33">
        <v>0</v>
      </c>
      <c r="J309" s="44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x14ac:dyDescent="0.35">
      <c r="A310" s="32">
        <v>3789405</v>
      </c>
      <c r="B310" s="33">
        <v>1</v>
      </c>
      <c r="C310" s="33">
        <v>0</v>
      </c>
      <c r="D310" s="33">
        <v>0</v>
      </c>
      <c r="E310" s="33">
        <v>0</v>
      </c>
      <c r="F310" s="33">
        <v>0</v>
      </c>
      <c r="G310" s="33">
        <v>1</v>
      </c>
      <c r="H310" s="33">
        <v>1</v>
      </c>
      <c r="I310" s="33">
        <v>0</v>
      </c>
      <c r="J310" s="44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x14ac:dyDescent="0.35">
      <c r="A311" s="32">
        <v>7039268</v>
      </c>
      <c r="B311" s="33">
        <v>0</v>
      </c>
      <c r="C311" s="33">
        <v>0</v>
      </c>
      <c r="D311" s="33">
        <v>1</v>
      </c>
      <c r="E311" s="33">
        <v>1</v>
      </c>
      <c r="F311" s="33">
        <v>1</v>
      </c>
      <c r="G311" s="33">
        <v>0</v>
      </c>
      <c r="H311" s="33">
        <v>0</v>
      </c>
      <c r="I311" s="33">
        <v>0</v>
      </c>
      <c r="J311" s="44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x14ac:dyDescent="0.35">
      <c r="A312" s="32">
        <v>8143736</v>
      </c>
      <c r="B312" s="33">
        <v>0</v>
      </c>
      <c r="C312" s="33">
        <v>1</v>
      </c>
      <c r="D312" s="33">
        <v>1</v>
      </c>
      <c r="E312" s="33">
        <v>0</v>
      </c>
      <c r="F312" s="33">
        <v>0</v>
      </c>
      <c r="G312" s="33">
        <v>0</v>
      </c>
      <c r="H312" s="33">
        <v>0</v>
      </c>
      <c r="I312" s="33">
        <v>0</v>
      </c>
      <c r="J312" s="44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x14ac:dyDescent="0.35">
      <c r="A313" s="32">
        <v>5885762</v>
      </c>
      <c r="B313" s="33">
        <v>0</v>
      </c>
      <c r="C313" s="33">
        <v>0</v>
      </c>
      <c r="D313" s="33">
        <v>0</v>
      </c>
      <c r="E313" s="33">
        <v>0</v>
      </c>
      <c r="F313" s="33">
        <v>0</v>
      </c>
      <c r="G313" s="33">
        <v>0</v>
      </c>
      <c r="H313" s="33">
        <v>1</v>
      </c>
      <c r="I313" s="33">
        <v>1</v>
      </c>
      <c r="J313" s="44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x14ac:dyDescent="0.35">
      <c r="A314" s="32">
        <v>5277691</v>
      </c>
      <c r="B314" s="33">
        <v>0</v>
      </c>
      <c r="C314" s="33">
        <v>0</v>
      </c>
      <c r="D314" s="33">
        <v>0</v>
      </c>
      <c r="E314" s="33">
        <v>1</v>
      </c>
      <c r="F314" s="33">
        <v>0</v>
      </c>
      <c r="G314" s="33">
        <v>1</v>
      </c>
      <c r="H314" s="33">
        <v>0</v>
      </c>
      <c r="I314" s="33">
        <v>1</v>
      </c>
      <c r="J314" s="44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x14ac:dyDescent="0.35">
      <c r="A315" s="32">
        <v>2742463</v>
      </c>
      <c r="B315" s="33">
        <v>1</v>
      </c>
      <c r="C315" s="33">
        <v>0</v>
      </c>
      <c r="D315" s="33">
        <v>0</v>
      </c>
      <c r="E315" s="33">
        <v>0</v>
      </c>
      <c r="F315" s="33">
        <v>0</v>
      </c>
      <c r="G315" s="33">
        <v>0</v>
      </c>
      <c r="H315" s="33">
        <v>0</v>
      </c>
      <c r="I315" s="33">
        <v>0</v>
      </c>
      <c r="J315" s="44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x14ac:dyDescent="0.35">
      <c r="A316" s="32">
        <v>5832178</v>
      </c>
      <c r="B316" s="33">
        <v>1</v>
      </c>
      <c r="C316" s="33">
        <v>0</v>
      </c>
      <c r="D316" s="33">
        <v>1</v>
      </c>
      <c r="E316" s="33">
        <v>0</v>
      </c>
      <c r="F316" s="33">
        <v>0</v>
      </c>
      <c r="G316" s="33">
        <v>0</v>
      </c>
      <c r="H316" s="33">
        <v>0</v>
      </c>
      <c r="I316" s="33">
        <v>0</v>
      </c>
      <c r="J316" s="44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x14ac:dyDescent="0.35">
      <c r="A317" s="32">
        <v>8822271</v>
      </c>
      <c r="B317" s="33">
        <v>1</v>
      </c>
      <c r="C317" s="33">
        <v>0</v>
      </c>
      <c r="D317" s="33">
        <v>0</v>
      </c>
      <c r="E317" s="33">
        <v>0</v>
      </c>
      <c r="F317" s="33">
        <v>0</v>
      </c>
      <c r="G317" s="33">
        <v>1</v>
      </c>
      <c r="H317" s="33">
        <v>1</v>
      </c>
      <c r="I317" s="33">
        <v>0</v>
      </c>
      <c r="J317" s="44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x14ac:dyDescent="0.35">
      <c r="A318" s="32">
        <v>8793375</v>
      </c>
      <c r="B318" s="33">
        <v>1</v>
      </c>
      <c r="C318" s="33">
        <v>0</v>
      </c>
      <c r="D318" s="33">
        <v>0</v>
      </c>
      <c r="E318" s="33">
        <v>1</v>
      </c>
      <c r="F318" s="33">
        <v>0</v>
      </c>
      <c r="G318" s="33">
        <v>1</v>
      </c>
      <c r="H318" s="33">
        <v>1</v>
      </c>
      <c r="I318" s="33">
        <v>1</v>
      </c>
      <c r="J318" s="44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x14ac:dyDescent="0.35">
      <c r="A319" s="32">
        <v>5811848</v>
      </c>
      <c r="B319" s="33">
        <v>1</v>
      </c>
      <c r="C319" s="33">
        <v>0</v>
      </c>
      <c r="D319" s="33">
        <v>0</v>
      </c>
      <c r="E319" s="33">
        <v>0</v>
      </c>
      <c r="F319" s="33">
        <v>0</v>
      </c>
      <c r="G319" s="33">
        <v>1</v>
      </c>
      <c r="H319" s="33">
        <v>1</v>
      </c>
      <c r="I319" s="33">
        <v>1</v>
      </c>
      <c r="J319" s="44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x14ac:dyDescent="0.35">
      <c r="A320" s="32">
        <v>8329731</v>
      </c>
      <c r="B320" s="33">
        <v>0</v>
      </c>
      <c r="C320" s="33">
        <v>1</v>
      </c>
      <c r="D320" s="33">
        <v>0</v>
      </c>
      <c r="E320" s="33">
        <v>1</v>
      </c>
      <c r="F320" s="33">
        <v>1</v>
      </c>
      <c r="G320" s="33">
        <v>1</v>
      </c>
      <c r="H320" s="33">
        <v>0</v>
      </c>
      <c r="I320" s="33">
        <v>1</v>
      </c>
      <c r="J320" s="44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x14ac:dyDescent="0.35">
      <c r="A321" s="32">
        <v>4738156</v>
      </c>
      <c r="B321" s="33">
        <v>0</v>
      </c>
      <c r="C321" s="33">
        <v>1</v>
      </c>
      <c r="D321" s="33">
        <v>0</v>
      </c>
      <c r="E321" s="33">
        <v>1</v>
      </c>
      <c r="F321" s="33">
        <v>1</v>
      </c>
      <c r="G321" s="33">
        <v>1</v>
      </c>
      <c r="H321" s="33">
        <v>0</v>
      </c>
      <c r="I321" s="33">
        <v>1</v>
      </c>
      <c r="J321" s="44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x14ac:dyDescent="0.35">
      <c r="A322" s="32">
        <v>4383064</v>
      </c>
      <c r="B322" s="33">
        <v>0</v>
      </c>
      <c r="C322" s="33">
        <v>0</v>
      </c>
      <c r="D322" s="33">
        <v>0</v>
      </c>
      <c r="E322" s="33">
        <v>0</v>
      </c>
      <c r="F322" s="33">
        <v>0</v>
      </c>
      <c r="G322" s="33">
        <v>1</v>
      </c>
      <c r="H322" s="33">
        <v>0</v>
      </c>
      <c r="I322" s="33">
        <v>1</v>
      </c>
      <c r="J322" s="44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x14ac:dyDescent="0.35">
      <c r="A323" s="32">
        <v>4568733</v>
      </c>
      <c r="B323" s="33">
        <v>0</v>
      </c>
      <c r="C323" s="33">
        <v>0</v>
      </c>
      <c r="D323" s="33">
        <v>0</v>
      </c>
      <c r="E323" s="33">
        <v>0</v>
      </c>
      <c r="F323" s="33">
        <v>0</v>
      </c>
      <c r="G323" s="33">
        <v>0</v>
      </c>
      <c r="H323" s="33">
        <v>1</v>
      </c>
      <c r="I323" s="33">
        <v>0</v>
      </c>
      <c r="J323" s="44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x14ac:dyDescent="0.35">
      <c r="A324" s="32">
        <v>2280939</v>
      </c>
      <c r="B324" s="33">
        <v>0</v>
      </c>
      <c r="C324" s="33">
        <v>1</v>
      </c>
      <c r="D324" s="33">
        <v>1</v>
      </c>
      <c r="E324" s="33">
        <v>0</v>
      </c>
      <c r="F324" s="33">
        <v>0</v>
      </c>
      <c r="G324" s="33">
        <v>1</v>
      </c>
      <c r="H324" s="33">
        <v>0</v>
      </c>
      <c r="I324" s="33">
        <v>1</v>
      </c>
      <c r="J324" s="44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x14ac:dyDescent="0.35">
      <c r="A325" s="32">
        <v>2101182</v>
      </c>
      <c r="B325" s="33">
        <v>1</v>
      </c>
      <c r="C325" s="33">
        <v>0</v>
      </c>
      <c r="D325" s="33">
        <v>0</v>
      </c>
      <c r="E325" s="33">
        <v>0</v>
      </c>
      <c r="F325" s="33">
        <v>0</v>
      </c>
      <c r="G325" s="33">
        <v>0</v>
      </c>
      <c r="H325" s="33">
        <v>0</v>
      </c>
      <c r="I325" s="33">
        <v>0</v>
      </c>
      <c r="J325" s="44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x14ac:dyDescent="0.35">
      <c r="A326" s="32">
        <v>2730200</v>
      </c>
      <c r="B326" s="33">
        <v>0</v>
      </c>
      <c r="C326" s="33">
        <v>0</v>
      </c>
      <c r="D326" s="33">
        <v>0</v>
      </c>
      <c r="E326" s="33">
        <v>0</v>
      </c>
      <c r="F326" s="33">
        <v>0</v>
      </c>
      <c r="G326" s="33">
        <v>1</v>
      </c>
      <c r="H326" s="33">
        <v>1</v>
      </c>
      <c r="I326" s="33">
        <v>1</v>
      </c>
      <c r="J326" s="44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x14ac:dyDescent="0.35">
      <c r="A327" s="32">
        <v>3196691</v>
      </c>
      <c r="B327" s="33">
        <v>0</v>
      </c>
      <c r="C327" s="33">
        <v>0</v>
      </c>
      <c r="D327" s="33">
        <v>0</v>
      </c>
      <c r="E327" s="33">
        <v>0</v>
      </c>
      <c r="F327" s="33">
        <v>0</v>
      </c>
      <c r="G327" s="33">
        <v>0</v>
      </c>
      <c r="H327" s="33">
        <v>0</v>
      </c>
      <c r="I327" s="33">
        <v>0</v>
      </c>
      <c r="J327" s="44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x14ac:dyDescent="0.35">
      <c r="A328" s="32">
        <v>8016097</v>
      </c>
      <c r="B328" s="33">
        <v>0</v>
      </c>
      <c r="C328" s="33">
        <v>1</v>
      </c>
      <c r="D328" s="33">
        <v>1</v>
      </c>
      <c r="E328" s="33">
        <v>1</v>
      </c>
      <c r="F328" s="33">
        <v>1</v>
      </c>
      <c r="G328" s="33">
        <v>0</v>
      </c>
      <c r="H328" s="33">
        <v>0</v>
      </c>
      <c r="I328" s="33">
        <v>0</v>
      </c>
      <c r="J328" s="44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x14ac:dyDescent="0.35">
      <c r="A329" s="32">
        <v>2466361</v>
      </c>
      <c r="B329" s="33">
        <v>0</v>
      </c>
      <c r="C329" s="33">
        <v>0</v>
      </c>
      <c r="D329" s="33">
        <v>1</v>
      </c>
      <c r="E329" s="33">
        <v>1</v>
      </c>
      <c r="F329" s="33">
        <v>1</v>
      </c>
      <c r="G329" s="33">
        <v>0</v>
      </c>
      <c r="H329" s="33">
        <v>0</v>
      </c>
      <c r="I329" s="33">
        <v>0</v>
      </c>
      <c r="J329" s="44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x14ac:dyDescent="0.35">
      <c r="A330" s="32">
        <v>8294236</v>
      </c>
      <c r="B330" s="33">
        <v>0</v>
      </c>
      <c r="C330" s="33">
        <v>1</v>
      </c>
      <c r="D330" s="33">
        <v>1</v>
      </c>
      <c r="E330" s="33">
        <v>1</v>
      </c>
      <c r="F330" s="33">
        <v>0</v>
      </c>
      <c r="G330" s="33">
        <v>0</v>
      </c>
      <c r="H330" s="33">
        <v>0</v>
      </c>
      <c r="I330" s="33">
        <v>1</v>
      </c>
      <c r="J330" s="44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x14ac:dyDescent="0.35">
      <c r="A331" s="32">
        <v>5689185</v>
      </c>
      <c r="B331" s="33">
        <v>0</v>
      </c>
      <c r="C331" s="33">
        <v>1</v>
      </c>
      <c r="D331" s="33">
        <v>0</v>
      </c>
      <c r="E331" s="33">
        <v>0</v>
      </c>
      <c r="F331" s="33">
        <v>0</v>
      </c>
      <c r="G331" s="33">
        <v>1</v>
      </c>
      <c r="H331" s="33">
        <v>0</v>
      </c>
      <c r="I331" s="33">
        <v>0</v>
      </c>
      <c r="J331" s="44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x14ac:dyDescent="0.35">
      <c r="A332" s="32">
        <v>6615765</v>
      </c>
      <c r="B332" s="33">
        <v>0</v>
      </c>
      <c r="C332" s="33">
        <v>1</v>
      </c>
      <c r="D332" s="33">
        <v>0</v>
      </c>
      <c r="E332" s="33">
        <v>0</v>
      </c>
      <c r="F332" s="33">
        <v>0</v>
      </c>
      <c r="G332" s="33">
        <v>1</v>
      </c>
      <c r="H332" s="33">
        <v>0</v>
      </c>
      <c r="I332" s="33">
        <v>0</v>
      </c>
      <c r="J332" s="44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x14ac:dyDescent="0.35">
      <c r="A333" s="32">
        <v>5162158</v>
      </c>
      <c r="B333" s="33">
        <v>0</v>
      </c>
      <c r="C333" s="33">
        <v>0</v>
      </c>
      <c r="D333" s="33">
        <v>0</v>
      </c>
      <c r="E333" s="33">
        <v>1</v>
      </c>
      <c r="F333" s="33">
        <v>1</v>
      </c>
      <c r="G333" s="33">
        <v>0</v>
      </c>
      <c r="H333" s="33">
        <v>0</v>
      </c>
      <c r="I333" s="33">
        <v>0</v>
      </c>
      <c r="J333" s="44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x14ac:dyDescent="0.35">
      <c r="A334" s="32">
        <v>3976737</v>
      </c>
      <c r="B334" s="33">
        <v>1</v>
      </c>
      <c r="C334" s="33">
        <v>0</v>
      </c>
      <c r="D334" s="33">
        <v>0</v>
      </c>
      <c r="E334" s="33">
        <v>0</v>
      </c>
      <c r="F334" s="33">
        <v>0</v>
      </c>
      <c r="G334" s="33">
        <v>1</v>
      </c>
      <c r="H334" s="33">
        <v>0</v>
      </c>
      <c r="I334" s="33">
        <v>1</v>
      </c>
      <c r="J334" s="44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x14ac:dyDescent="0.35">
      <c r="A335" s="32">
        <v>3467153</v>
      </c>
      <c r="B335" s="33">
        <v>1</v>
      </c>
      <c r="C335" s="33">
        <v>1</v>
      </c>
      <c r="D335" s="33">
        <v>1</v>
      </c>
      <c r="E335" s="33">
        <v>0</v>
      </c>
      <c r="F335" s="33">
        <v>0</v>
      </c>
      <c r="G335" s="33">
        <v>0</v>
      </c>
      <c r="H335" s="33">
        <v>0</v>
      </c>
      <c r="I335" s="33">
        <v>0</v>
      </c>
      <c r="J335" s="44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x14ac:dyDescent="0.35">
      <c r="A336" s="32">
        <v>6814206</v>
      </c>
      <c r="B336" s="33">
        <v>0</v>
      </c>
      <c r="C336" s="33">
        <v>0</v>
      </c>
      <c r="D336" s="33">
        <v>1</v>
      </c>
      <c r="E336" s="33">
        <v>0</v>
      </c>
      <c r="F336" s="33">
        <v>0</v>
      </c>
      <c r="G336" s="33">
        <v>1</v>
      </c>
      <c r="H336" s="33">
        <v>0</v>
      </c>
      <c r="I336" s="33">
        <v>0</v>
      </c>
      <c r="J336" s="44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x14ac:dyDescent="0.35">
      <c r="A337" s="32">
        <v>6720291</v>
      </c>
      <c r="B337" s="33">
        <v>0</v>
      </c>
      <c r="C337" s="33">
        <v>0</v>
      </c>
      <c r="D337" s="33">
        <v>0</v>
      </c>
      <c r="E337" s="33">
        <v>0</v>
      </c>
      <c r="F337" s="33">
        <v>0</v>
      </c>
      <c r="G337" s="33">
        <v>0</v>
      </c>
      <c r="H337" s="33">
        <v>0</v>
      </c>
      <c r="I337" s="33">
        <v>1</v>
      </c>
      <c r="J337" s="44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x14ac:dyDescent="0.35">
      <c r="A338" s="32">
        <v>8245210</v>
      </c>
      <c r="B338" s="33">
        <v>0</v>
      </c>
      <c r="C338" s="33">
        <v>1</v>
      </c>
      <c r="D338" s="33">
        <v>0</v>
      </c>
      <c r="E338" s="33">
        <v>1</v>
      </c>
      <c r="F338" s="33">
        <v>1</v>
      </c>
      <c r="G338" s="33">
        <v>1</v>
      </c>
      <c r="H338" s="33">
        <v>0</v>
      </c>
      <c r="I338" s="33">
        <v>1</v>
      </c>
      <c r="J338" s="44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x14ac:dyDescent="0.35">
      <c r="A339" s="32">
        <v>3586639</v>
      </c>
      <c r="B339" s="33">
        <v>0</v>
      </c>
      <c r="C339" s="33">
        <v>1</v>
      </c>
      <c r="D339" s="33">
        <v>1</v>
      </c>
      <c r="E339" s="33">
        <v>0</v>
      </c>
      <c r="F339" s="33">
        <v>0</v>
      </c>
      <c r="G339" s="33">
        <v>1</v>
      </c>
      <c r="H339" s="33">
        <v>0</v>
      </c>
      <c r="I339" s="33">
        <v>0</v>
      </c>
      <c r="J339" s="44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x14ac:dyDescent="0.35">
      <c r="A340" s="32">
        <v>5302637</v>
      </c>
      <c r="B340" s="33">
        <v>1</v>
      </c>
      <c r="C340" s="33">
        <v>0</v>
      </c>
      <c r="D340" s="33">
        <v>0</v>
      </c>
      <c r="E340" s="33">
        <v>0</v>
      </c>
      <c r="F340" s="33">
        <v>0</v>
      </c>
      <c r="G340" s="33">
        <v>0</v>
      </c>
      <c r="H340" s="33">
        <v>0</v>
      </c>
      <c r="I340" s="33">
        <v>0</v>
      </c>
      <c r="J340" s="44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x14ac:dyDescent="0.35">
      <c r="A341" s="32">
        <v>3579881</v>
      </c>
      <c r="B341" s="33">
        <v>0</v>
      </c>
      <c r="C341" s="33">
        <v>0</v>
      </c>
      <c r="D341" s="33">
        <v>1</v>
      </c>
      <c r="E341" s="33">
        <v>1</v>
      </c>
      <c r="F341" s="33">
        <v>1</v>
      </c>
      <c r="G341" s="33">
        <v>1</v>
      </c>
      <c r="H341" s="33">
        <v>0</v>
      </c>
      <c r="I341" s="33">
        <v>0</v>
      </c>
      <c r="J341" s="44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x14ac:dyDescent="0.35">
      <c r="A342" s="32">
        <v>5393242</v>
      </c>
      <c r="B342" s="33">
        <v>0</v>
      </c>
      <c r="C342" s="33">
        <v>1</v>
      </c>
      <c r="D342" s="33">
        <v>1</v>
      </c>
      <c r="E342" s="33">
        <v>0</v>
      </c>
      <c r="F342" s="33">
        <v>0</v>
      </c>
      <c r="G342" s="33">
        <v>0</v>
      </c>
      <c r="H342" s="33">
        <v>0</v>
      </c>
      <c r="I342" s="33">
        <v>0</v>
      </c>
      <c r="J342" s="44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x14ac:dyDescent="0.35">
      <c r="A343" s="32">
        <v>8607323</v>
      </c>
      <c r="B343" s="33">
        <v>0</v>
      </c>
      <c r="C343" s="33">
        <v>0</v>
      </c>
      <c r="D343" s="33">
        <v>1</v>
      </c>
      <c r="E343" s="33">
        <v>0</v>
      </c>
      <c r="F343" s="33">
        <v>0</v>
      </c>
      <c r="G343" s="33">
        <v>1</v>
      </c>
      <c r="H343" s="33">
        <v>1</v>
      </c>
      <c r="I343" s="33">
        <v>1</v>
      </c>
      <c r="J343" s="44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x14ac:dyDescent="0.35">
      <c r="A344" s="32">
        <v>4976067</v>
      </c>
      <c r="B344" s="33">
        <v>0</v>
      </c>
      <c r="C344" s="33">
        <v>0</v>
      </c>
      <c r="D344" s="33">
        <v>1</v>
      </c>
      <c r="E344" s="33">
        <v>1</v>
      </c>
      <c r="F344" s="33">
        <v>1</v>
      </c>
      <c r="G344" s="33">
        <v>0</v>
      </c>
      <c r="H344" s="33">
        <v>0</v>
      </c>
      <c r="I344" s="33">
        <v>0</v>
      </c>
      <c r="J344" s="44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x14ac:dyDescent="0.35">
      <c r="A345" s="32">
        <v>5457152</v>
      </c>
      <c r="B345" s="33">
        <v>0</v>
      </c>
      <c r="C345" s="33">
        <v>1</v>
      </c>
      <c r="D345" s="33">
        <v>0</v>
      </c>
      <c r="E345" s="33">
        <v>1</v>
      </c>
      <c r="F345" s="33">
        <v>1</v>
      </c>
      <c r="G345" s="33">
        <v>1</v>
      </c>
      <c r="H345" s="33">
        <v>0</v>
      </c>
      <c r="I345" s="33">
        <v>1</v>
      </c>
      <c r="J345" s="44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x14ac:dyDescent="0.35">
      <c r="A346" s="32">
        <v>4411047</v>
      </c>
      <c r="B346" s="33">
        <v>1</v>
      </c>
      <c r="C346" s="33">
        <v>1</v>
      </c>
      <c r="D346" s="33">
        <v>0</v>
      </c>
      <c r="E346" s="33">
        <v>0</v>
      </c>
      <c r="F346" s="33">
        <v>0</v>
      </c>
      <c r="G346" s="33">
        <v>1</v>
      </c>
      <c r="H346" s="33">
        <v>0</v>
      </c>
      <c r="I346" s="33">
        <v>0</v>
      </c>
      <c r="J346" s="44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x14ac:dyDescent="0.35">
      <c r="A347" s="32">
        <v>5692364</v>
      </c>
      <c r="B347" s="33">
        <v>1</v>
      </c>
      <c r="C347" s="33">
        <v>0</v>
      </c>
      <c r="D347" s="33">
        <v>0</v>
      </c>
      <c r="E347" s="33">
        <v>0</v>
      </c>
      <c r="F347" s="33">
        <v>1</v>
      </c>
      <c r="G347" s="33">
        <v>1</v>
      </c>
      <c r="H347" s="33">
        <v>1</v>
      </c>
      <c r="I347" s="33">
        <v>0</v>
      </c>
      <c r="J347" s="44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x14ac:dyDescent="0.35">
      <c r="A348" s="32">
        <v>4137979</v>
      </c>
      <c r="B348" s="33">
        <v>0</v>
      </c>
      <c r="C348" s="33">
        <v>0</v>
      </c>
      <c r="D348" s="33">
        <v>0</v>
      </c>
      <c r="E348" s="33">
        <v>0</v>
      </c>
      <c r="F348" s="33">
        <v>1</v>
      </c>
      <c r="G348" s="33">
        <v>0</v>
      </c>
      <c r="H348" s="33">
        <v>0</v>
      </c>
      <c r="I348" s="33">
        <v>0</v>
      </c>
      <c r="J348" s="44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x14ac:dyDescent="0.35">
      <c r="A349" s="32">
        <v>7431414</v>
      </c>
      <c r="B349" s="33">
        <v>0</v>
      </c>
      <c r="C349" s="33">
        <v>0</v>
      </c>
      <c r="D349" s="33">
        <v>0</v>
      </c>
      <c r="E349" s="33">
        <v>1</v>
      </c>
      <c r="F349" s="33">
        <v>0</v>
      </c>
      <c r="G349" s="33">
        <v>1</v>
      </c>
      <c r="H349" s="33">
        <v>0</v>
      </c>
      <c r="I349" s="33">
        <v>0</v>
      </c>
      <c r="J349" s="44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x14ac:dyDescent="0.35">
      <c r="A350" s="32">
        <v>7522058</v>
      </c>
      <c r="B350" s="33">
        <v>0</v>
      </c>
      <c r="C350" s="33">
        <v>1</v>
      </c>
      <c r="D350" s="33">
        <v>1</v>
      </c>
      <c r="E350" s="33">
        <v>0</v>
      </c>
      <c r="F350" s="33">
        <v>0</v>
      </c>
      <c r="G350" s="33">
        <v>0</v>
      </c>
      <c r="H350" s="33">
        <v>0</v>
      </c>
      <c r="I350" s="33">
        <v>0</v>
      </c>
      <c r="J350" s="44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x14ac:dyDescent="0.35">
      <c r="A351" s="32">
        <v>3241409</v>
      </c>
      <c r="B351" s="33">
        <v>1</v>
      </c>
      <c r="C351" s="33">
        <v>0</v>
      </c>
      <c r="D351" s="33">
        <v>0</v>
      </c>
      <c r="E351" s="33">
        <v>0</v>
      </c>
      <c r="F351" s="33">
        <v>0</v>
      </c>
      <c r="G351" s="33">
        <v>1</v>
      </c>
      <c r="H351" s="33">
        <v>0</v>
      </c>
      <c r="I351" s="33">
        <v>0</v>
      </c>
      <c r="J351" s="44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x14ac:dyDescent="0.35">
      <c r="A352" s="32">
        <v>2801363</v>
      </c>
      <c r="B352" s="33">
        <v>0</v>
      </c>
      <c r="C352" s="33">
        <v>1</v>
      </c>
      <c r="D352" s="33">
        <v>0</v>
      </c>
      <c r="E352" s="33">
        <v>1</v>
      </c>
      <c r="F352" s="33">
        <v>1</v>
      </c>
      <c r="G352" s="33">
        <v>1</v>
      </c>
      <c r="H352" s="33">
        <v>0</v>
      </c>
      <c r="I352" s="33">
        <v>1</v>
      </c>
      <c r="J352" s="44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x14ac:dyDescent="0.35">
      <c r="A353" s="32">
        <v>5872441</v>
      </c>
      <c r="B353" s="33">
        <v>0</v>
      </c>
      <c r="C353" s="33">
        <v>1</v>
      </c>
      <c r="D353" s="33">
        <v>1</v>
      </c>
      <c r="E353" s="33">
        <v>1</v>
      </c>
      <c r="F353" s="33">
        <v>1</v>
      </c>
      <c r="G353" s="33">
        <v>0</v>
      </c>
      <c r="H353" s="33">
        <v>0</v>
      </c>
      <c r="I353" s="33">
        <v>0</v>
      </c>
      <c r="J353" s="44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x14ac:dyDescent="0.35">
      <c r="A354" s="32">
        <v>2688474</v>
      </c>
      <c r="B354" s="33">
        <v>0</v>
      </c>
      <c r="C354" s="33">
        <v>0</v>
      </c>
      <c r="D354" s="33">
        <v>0</v>
      </c>
      <c r="E354" s="33">
        <v>0</v>
      </c>
      <c r="F354" s="33">
        <v>0</v>
      </c>
      <c r="G354" s="33">
        <v>0</v>
      </c>
      <c r="H354" s="33">
        <v>0</v>
      </c>
      <c r="I354" s="33">
        <v>0</v>
      </c>
      <c r="J354" s="44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x14ac:dyDescent="0.35">
      <c r="A355" s="32">
        <v>7506664</v>
      </c>
      <c r="B355" s="33">
        <v>0</v>
      </c>
      <c r="C355" s="33">
        <v>1</v>
      </c>
      <c r="D355" s="33">
        <v>0</v>
      </c>
      <c r="E355" s="33">
        <v>0</v>
      </c>
      <c r="F355" s="33">
        <v>0</v>
      </c>
      <c r="G355" s="33">
        <v>1</v>
      </c>
      <c r="H355" s="33">
        <v>1</v>
      </c>
      <c r="I355" s="33">
        <v>0</v>
      </c>
      <c r="J355" s="44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x14ac:dyDescent="0.35">
      <c r="A356" s="32">
        <v>2687029</v>
      </c>
      <c r="B356" s="33">
        <v>0</v>
      </c>
      <c r="C356" s="33">
        <v>0</v>
      </c>
      <c r="D356" s="33">
        <v>0</v>
      </c>
      <c r="E356" s="33">
        <v>0</v>
      </c>
      <c r="F356" s="33">
        <v>0</v>
      </c>
      <c r="G356" s="33">
        <v>0</v>
      </c>
      <c r="H356" s="33">
        <v>0</v>
      </c>
      <c r="I356" s="33">
        <v>0</v>
      </c>
      <c r="J356" s="44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x14ac:dyDescent="0.35">
      <c r="A357" s="32">
        <v>5504891</v>
      </c>
      <c r="B357" s="33">
        <v>0</v>
      </c>
      <c r="C357" s="33">
        <v>1</v>
      </c>
      <c r="D357" s="33">
        <v>0</v>
      </c>
      <c r="E357" s="33">
        <v>0</v>
      </c>
      <c r="F357" s="33">
        <v>0</v>
      </c>
      <c r="G357" s="33">
        <v>0</v>
      </c>
      <c r="H357" s="33">
        <v>0</v>
      </c>
      <c r="I357" s="33">
        <v>0</v>
      </c>
      <c r="J357" s="44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x14ac:dyDescent="0.35">
      <c r="A358" s="32">
        <v>5183948</v>
      </c>
      <c r="B358" s="33">
        <v>1</v>
      </c>
      <c r="C358" s="33">
        <v>1</v>
      </c>
      <c r="D358" s="33">
        <v>0</v>
      </c>
      <c r="E358" s="33">
        <v>0</v>
      </c>
      <c r="F358" s="33">
        <v>0</v>
      </c>
      <c r="G358" s="33">
        <v>1</v>
      </c>
      <c r="H358" s="33">
        <v>0</v>
      </c>
      <c r="I358" s="33">
        <v>0</v>
      </c>
      <c r="J358" s="44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x14ac:dyDescent="0.35">
      <c r="A359" s="32">
        <v>5096597</v>
      </c>
      <c r="B359" s="33">
        <v>0</v>
      </c>
      <c r="C359" s="33">
        <v>1</v>
      </c>
      <c r="D359" s="33">
        <v>0</v>
      </c>
      <c r="E359" s="33">
        <v>0</v>
      </c>
      <c r="F359" s="33">
        <v>0</v>
      </c>
      <c r="G359" s="33">
        <v>0</v>
      </c>
      <c r="H359" s="33">
        <v>0</v>
      </c>
      <c r="I359" s="33">
        <v>0</v>
      </c>
      <c r="J359" s="44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x14ac:dyDescent="0.35">
      <c r="A360" s="32">
        <v>5834176</v>
      </c>
      <c r="B360" s="33">
        <v>0</v>
      </c>
      <c r="C360" s="33">
        <v>0</v>
      </c>
      <c r="D360" s="33">
        <v>0</v>
      </c>
      <c r="E360" s="33">
        <v>0</v>
      </c>
      <c r="F360" s="33">
        <v>0</v>
      </c>
      <c r="G360" s="33">
        <v>0</v>
      </c>
      <c r="H360" s="33">
        <v>0</v>
      </c>
      <c r="I360" s="33">
        <v>0</v>
      </c>
      <c r="J360" s="44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x14ac:dyDescent="0.35">
      <c r="A361" s="32">
        <v>2801365</v>
      </c>
      <c r="B361" s="33">
        <v>0</v>
      </c>
      <c r="C361" s="33">
        <v>0</v>
      </c>
      <c r="D361" s="33">
        <v>0</v>
      </c>
      <c r="E361" s="33">
        <v>0</v>
      </c>
      <c r="F361" s="33">
        <v>0</v>
      </c>
      <c r="G361" s="33">
        <v>1</v>
      </c>
      <c r="H361" s="33">
        <v>0</v>
      </c>
      <c r="I361" s="33">
        <v>1</v>
      </c>
      <c r="J361" s="44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x14ac:dyDescent="0.35">
      <c r="A362" s="32">
        <v>8421652</v>
      </c>
      <c r="B362" s="33">
        <v>0</v>
      </c>
      <c r="C362" s="33">
        <v>0</v>
      </c>
      <c r="D362" s="33">
        <v>0</v>
      </c>
      <c r="E362" s="33">
        <v>0</v>
      </c>
      <c r="F362" s="33">
        <v>0</v>
      </c>
      <c r="G362" s="33">
        <v>1</v>
      </c>
      <c r="H362" s="33">
        <v>0</v>
      </c>
      <c r="I362" s="33">
        <v>0</v>
      </c>
      <c r="J362" s="44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x14ac:dyDescent="0.35">
      <c r="A363" s="32">
        <v>5499976</v>
      </c>
      <c r="B363" s="33">
        <v>0</v>
      </c>
      <c r="C363" s="33">
        <v>1</v>
      </c>
      <c r="D363" s="33">
        <v>1</v>
      </c>
      <c r="E363" s="33">
        <v>0</v>
      </c>
      <c r="F363" s="33">
        <v>0</v>
      </c>
      <c r="G363" s="33">
        <v>1</v>
      </c>
      <c r="H363" s="33">
        <v>0</v>
      </c>
      <c r="I363" s="33">
        <v>0</v>
      </c>
      <c r="J363" s="44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x14ac:dyDescent="0.35">
      <c r="A364" s="32">
        <v>7104630</v>
      </c>
      <c r="B364" s="33">
        <v>0</v>
      </c>
      <c r="C364" s="33">
        <v>0</v>
      </c>
      <c r="D364" s="33">
        <v>0</v>
      </c>
      <c r="E364" s="33">
        <v>0</v>
      </c>
      <c r="F364" s="33">
        <v>0</v>
      </c>
      <c r="G364" s="33">
        <v>0</v>
      </c>
      <c r="H364" s="33">
        <v>0</v>
      </c>
      <c r="I364" s="33">
        <v>0</v>
      </c>
      <c r="J364" s="44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x14ac:dyDescent="0.35">
      <c r="A365" s="32">
        <v>2646146</v>
      </c>
      <c r="B365" s="33">
        <v>1</v>
      </c>
      <c r="C365" s="33">
        <v>0</v>
      </c>
      <c r="D365" s="33">
        <v>0</v>
      </c>
      <c r="E365" s="33">
        <v>1</v>
      </c>
      <c r="F365" s="33">
        <v>0</v>
      </c>
      <c r="G365" s="33">
        <v>1</v>
      </c>
      <c r="H365" s="33">
        <v>1</v>
      </c>
      <c r="I365" s="33">
        <v>0</v>
      </c>
      <c r="J365" s="44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x14ac:dyDescent="0.35">
      <c r="A366" s="32">
        <v>8246632</v>
      </c>
      <c r="B366" s="33">
        <v>0</v>
      </c>
      <c r="C366" s="33">
        <v>1</v>
      </c>
      <c r="D366" s="33">
        <v>0</v>
      </c>
      <c r="E366" s="33">
        <v>0</v>
      </c>
      <c r="F366" s="33">
        <v>0</v>
      </c>
      <c r="G366" s="33">
        <v>0</v>
      </c>
      <c r="H366" s="33">
        <v>0</v>
      </c>
      <c r="I366" s="33">
        <v>0</v>
      </c>
      <c r="J366" s="44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x14ac:dyDescent="0.35">
      <c r="A367" s="32">
        <v>7331925</v>
      </c>
      <c r="B367" s="33">
        <v>1</v>
      </c>
      <c r="C367" s="33">
        <v>0</v>
      </c>
      <c r="D367" s="33">
        <v>0</v>
      </c>
      <c r="E367" s="33">
        <v>0</v>
      </c>
      <c r="F367" s="33">
        <v>0</v>
      </c>
      <c r="G367" s="33">
        <v>0</v>
      </c>
      <c r="H367" s="33">
        <v>0</v>
      </c>
      <c r="I367" s="33">
        <v>1</v>
      </c>
      <c r="J367" s="44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x14ac:dyDescent="0.35">
      <c r="A368" s="32">
        <v>8036001</v>
      </c>
      <c r="B368" s="33">
        <v>0</v>
      </c>
      <c r="C368" s="33">
        <v>1</v>
      </c>
      <c r="D368" s="33">
        <v>1</v>
      </c>
      <c r="E368" s="33">
        <v>0</v>
      </c>
      <c r="F368" s="33">
        <v>0</v>
      </c>
      <c r="G368" s="33">
        <v>1</v>
      </c>
      <c r="H368" s="33">
        <v>0</v>
      </c>
      <c r="I368" s="33">
        <v>0</v>
      </c>
      <c r="J368" s="44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x14ac:dyDescent="0.35">
      <c r="A369" s="32">
        <v>3509486</v>
      </c>
      <c r="B369" s="33">
        <v>0</v>
      </c>
      <c r="C369" s="33">
        <v>1</v>
      </c>
      <c r="D369" s="33">
        <v>1</v>
      </c>
      <c r="E369" s="33">
        <v>0</v>
      </c>
      <c r="F369" s="33">
        <v>1</v>
      </c>
      <c r="G369" s="33">
        <v>1</v>
      </c>
      <c r="H369" s="33">
        <v>0</v>
      </c>
      <c r="I369" s="33">
        <v>0</v>
      </c>
      <c r="J369" s="44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x14ac:dyDescent="0.35">
      <c r="A370" s="32">
        <v>3273408</v>
      </c>
      <c r="B370" s="33">
        <v>0</v>
      </c>
      <c r="C370" s="33">
        <v>0</v>
      </c>
      <c r="D370" s="33">
        <v>1</v>
      </c>
      <c r="E370" s="33">
        <v>1</v>
      </c>
      <c r="F370" s="33">
        <v>1</v>
      </c>
      <c r="G370" s="33">
        <v>0</v>
      </c>
      <c r="H370" s="33">
        <v>0</v>
      </c>
      <c r="I370" s="33">
        <v>0</v>
      </c>
      <c r="J370" s="44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x14ac:dyDescent="0.35">
      <c r="A371" s="32">
        <v>4048486</v>
      </c>
      <c r="B371" s="33">
        <v>1</v>
      </c>
      <c r="C371" s="33">
        <v>0</v>
      </c>
      <c r="D371" s="33">
        <v>0</v>
      </c>
      <c r="E371" s="33">
        <v>0</v>
      </c>
      <c r="F371" s="33">
        <v>0</v>
      </c>
      <c r="G371" s="33">
        <v>1</v>
      </c>
      <c r="H371" s="33">
        <v>1</v>
      </c>
      <c r="I371" s="33">
        <v>0</v>
      </c>
      <c r="J371" s="44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x14ac:dyDescent="0.35">
      <c r="A372" s="32">
        <v>2356783</v>
      </c>
      <c r="B372" s="33">
        <v>0</v>
      </c>
      <c r="C372" s="33">
        <v>0</v>
      </c>
      <c r="D372" s="33">
        <v>0</v>
      </c>
      <c r="E372" s="33">
        <v>0</v>
      </c>
      <c r="F372" s="33">
        <v>0</v>
      </c>
      <c r="G372" s="33">
        <v>1</v>
      </c>
      <c r="H372" s="33">
        <v>1</v>
      </c>
      <c r="I372" s="33">
        <v>1</v>
      </c>
      <c r="J372" s="44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x14ac:dyDescent="0.35">
      <c r="A373" s="32">
        <v>4198758</v>
      </c>
      <c r="B373" s="33">
        <v>0</v>
      </c>
      <c r="C373" s="33">
        <v>1</v>
      </c>
      <c r="D373" s="33">
        <v>0</v>
      </c>
      <c r="E373" s="33">
        <v>0</v>
      </c>
      <c r="F373" s="33">
        <v>0</v>
      </c>
      <c r="G373" s="33">
        <v>0</v>
      </c>
      <c r="H373" s="33">
        <v>0</v>
      </c>
      <c r="I373" s="33">
        <v>1</v>
      </c>
      <c r="J373" s="44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x14ac:dyDescent="0.35">
      <c r="A374" s="32">
        <v>7794125</v>
      </c>
      <c r="B374" s="33">
        <v>0</v>
      </c>
      <c r="C374" s="33">
        <v>0</v>
      </c>
      <c r="D374" s="33">
        <v>0</v>
      </c>
      <c r="E374" s="33">
        <v>0</v>
      </c>
      <c r="F374" s="33">
        <v>1</v>
      </c>
      <c r="G374" s="33">
        <v>0</v>
      </c>
      <c r="H374" s="33">
        <v>1</v>
      </c>
      <c r="I374" s="33">
        <v>0</v>
      </c>
      <c r="J374" s="44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x14ac:dyDescent="0.35">
      <c r="A375" s="32">
        <v>5217094</v>
      </c>
      <c r="B375" s="33">
        <v>0</v>
      </c>
      <c r="C375" s="33">
        <v>1</v>
      </c>
      <c r="D375" s="33">
        <v>0</v>
      </c>
      <c r="E375" s="33">
        <v>0</v>
      </c>
      <c r="F375" s="33">
        <v>0</v>
      </c>
      <c r="G375" s="33">
        <v>1</v>
      </c>
      <c r="H375" s="33">
        <v>0</v>
      </c>
      <c r="I375" s="33">
        <v>0</v>
      </c>
      <c r="J375" s="44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x14ac:dyDescent="0.35">
      <c r="A376" s="32">
        <v>8706338</v>
      </c>
      <c r="B376" s="33">
        <v>0</v>
      </c>
      <c r="C376" s="33">
        <v>0</v>
      </c>
      <c r="D376" s="33">
        <v>1</v>
      </c>
      <c r="E376" s="33">
        <v>1</v>
      </c>
      <c r="F376" s="33">
        <v>1</v>
      </c>
      <c r="G376" s="33">
        <v>0</v>
      </c>
      <c r="H376" s="33">
        <v>0</v>
      </c>
      <c r="I376" s="33">
        <v>1</v>
      </c>
      <c r="J376" s="44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x14ac:dyDescent="0.35">
      <c r="A377" s="32">
        <v>2297481</v>
      </c>
      <c r="B377" s="33">
        <v>0</v>
      </c>
      <c r="C377" s="33">
        <v>1</v>
      </c>
      <c r="D377" s="33">
        <v>1</v>
      </c>
      <c r="E377" s="33">
        <v>1</v>
      </c>
      <c r="F377" s="33">
        <v>1</v>
      </c>
      <c r="G377" s="33">
        <v>1</v>
      </c>
      <c r="H377" s="33">
        <v>0</v>
      </c>
      <c r="I377" s="33">
        <v>1</v>
      </c>
      <c r="J377" s="44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x14ac:dyDescent="0.35">
      <c r="A378" s="32">
        <v>8716020</v>
      </c>
      <c r="B378" s="33">
        <v>0</v>
      </c>
      <c r="C378" s="33">
        <v>0</v>
      </c>
      <c r="D378" s="33">
        <v>0</v>
      </c>
      <c r="E378" s="33">
        <v>0</v>
      </c>
      <c r="F378" s="33">
        <v>0</v>
      </c>
      <c r="G378" s="33">
        <v>1</v>
      </c>
      <c r="H378" s="33">
        <v>0</v>
      </c>
      <c r="I378" s="33">
        <v>0</v>
      </c>
      <c r="J378" s="44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x14ac:dyDescent="0.35">
      <c r="A379" s="32">
        <v>6890530</v>
      </c>
      <c r="B379" s="33">
        <v>1</v>
      </c>
      <c r="C379" s="33">
        <v>0</v>
      </c>
      <c r="D379" s="33">
        <v>0</v>
      </c>
      <c r="E379" s="33">
        <v>1</v>
      </c>
      <c r="F379" s="33">
        <v>0</v>
      </c>
      <c r="G379" s="33">
        <v>1</v>
      </c>
      <c r="H379" s="33">
        <v>1</v>
      </c>
      <c r="I379" s="33">
        <v>0</v>
      </c>
      <c r="J379" s="44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x14ac:dyDescent="0.35">
      <c r="A380" s="32">
        <v>4988726</v>
      </c>
      <c r="B380" s="33">
        <v>0</v>
      </c>
      <c r="C380" s="33">
        <v>0</v>
      </c>
      <c r="D380" s="33">
        <v>0</v>
      </c>
      <c r="E380" s="33">
        <v>0</v>
      </c>
      <c r="F380" s="33">
        <v>0</v>
      </c>
      <c r="G380" s="33">
        <v>0</v>
      </c>
      <c r="H380" s="33">
        <v>0</v>
      </c>
      <c r="I380" s="33">
        <v>0</v>
      </c>
      <c r="J380" s="44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x14ac:dyDescent="0.35">
      <c r="A381" s="32">
        <v>5918273</v>
      </c>
      <c r="B381" s="33">
        <v>0</v>
      </c>
      <c r="C381" s="33">
        <v>1</v>
      </c>
      <c r="D381" s="33">
        <v>0</v>
      </c>
      <c r="E381" s="33">
        <v>0</v>
      </c>
      <c r="F381" s="33">
        <v>0</v>
      </c>
      <c r="G381" s="33">
        <v>0</v>
      </c>
      <c r="H381" s="33">
        <v>0</v>
      </c>
      <c r="I381" s="33">
        <v>1</v>
      </c>
      <c r="J381" s="44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x14ac:dyDescent="0.35">
      <c r="A382" s="32">
        <v>2616711</v>
      </c>
      <c r="B382" s="33">
        <v>0</v>
      </c>
      <c r="C382" s="33">
        <v>0</v>
      </c>
      <c r="D382" s="33">
        <v>0</v>
      </c>
      <c r="E382" s="33">
        <v>0</v>
      </c>
      <c r="F382" s="33">
        <v>0</v>
      </c>
      <c r="G382" s="33">
        <v>0</v>
      </c>
      <c r="H382" s="33">
        <v>0</v>
      </c>
      <c r="I382" s="33">
        <v>1</v>
      </c>
      <c r="J382" s="44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x14ac:dyDescent="0.35">
      <c r="A383" s="32">
        <v>8063005</v>
      </c>
      <c r="B383" s="33">
        <v>0</v>
      </c>
      <c r="C383" s="33">
        <v>0</v>
      </c>
      <c r="D383" s="33">
        <v>0</v>
      </c>
      <c r="E383" s="33">
        <v>0</v>
      </c>
      <c r="F383" s="33">
        <v>0</v>
      </c>
      <c r="G383" s="33">
        <v>0</v>
      </c>
      <c r="H383" s="33">
        <v>0</v>
      </c>
      <c r="I383" s="33">
        <v>0</v>
      </c>
      <c r="J383" s="44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x14ac:dyDescent="0.35">
      <c r="A384" s="32">
        <v>4431348</v>
      </c>
      <c r="B384" s="33">
        <v>0</v>
      </c>
      <c r="C384" s="33">
        <v>0</v>
      </c>
      <c r="D384" s="33">
        <v>0</v>
      </c>
      <c r="E384" s="33">
        <v>0</v>
      </c>
      <c r="F384" s="33">
        <v>0</v>
      </c>
      <c r="G384" s="33">
        <v>1</v>
      </c>
      <c r="H384" s="33">
        <v>0</v>
      </c>
      <c r="I384" s="33">
        <v>1</v>
      </c>
      <c r="J384" s="44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x14ac:dyDescent="0.35">
      <c r="A385" s="32">
        <v>5176733</v>
      </c>
      <c r="B385" s="33">
        <v>1</v>
      </c>
      <c r="C385" s="33">
        <v>0</v>
      </c>
      <c r="D385" s="33">
        <v>0</v>
      </c>
      <c r="E385" s="33">
        <v>1</v>
      </c>
      <c r="F385" s="33">
        <v>0</v>
      </c>
      <c r="G385" s="33">
        <v>0</v>
      </c>
      <c r="H385" s="33">
        <v>0</v>
      </c>
      <c r="I385" s="33">
        <v>0</v>
      </c>
      <c r="J385" s="44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x14ac:dyDescent="0.35">
      <c r="A386" s="32">
        <v>2073748</v>
      </c>
      <c r="B386" s="33">
        <v>0</v>
      </c>
      <c r="C386" s="33">
        <v>1</v>
      </c>
      <c r="D386" s="33">
        <v>1</v>
      </c>
      <c r="E386" s="33">
        <v>0</v>
      </c>
      <c r="F386" s="33">
        <v>0</v>
      </c>
      <c r="G386" s="33">
        <v>1</v>
      </c>
      <c r="H386" s="33">
        <v>0</v>
      </c>
      <c r="I386" s="33">
        <v>1</v>
      </c>
      <c r="J386" s="44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x14ac:dyDescent="0.35">
      <c r="A387" s="32">
        <v>7787132</v>
      </c>
      <c r="B387" s="33">
        <v>0</v>
      </c>
      <c r="C387" s="33">
        <v>1</v>
      </c>
      <c r="D387" s="33">
        <v>1</v>
      </c>
      <c r="E387" s="33">
        <v>0</v>
      </c>
      <c r="F387" s="33">
        <v>0</v>
      </c>
      <c r="G387" s="33">
        <v>0</v>
      </c>
      <c r="H387" s="33">
        <v>0</v>
      </c>
      <c r="I387" s="33">
        <v>0</v>
      </c>
      <c r="J387" s="44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x14ac:dyDescent="0.35">
      <c r="A388" s="32">
        <v>7129593</v>
      </c>
      <c r="B388" s="33">
        <v>1</v>
      </c>
      <c r="C388" s="33">
        <v>0</v>
      </c>
      <c r="D388" s="33">
        <v>0</v>
      </c>
      <c r="E388" s="33">
        <v>0</v>
      </c>
      <c r="F388" s="33">
        <v>0</v>
      </c>
      <c r="G388" s="33">
        <v>0</v>
      </c>
      <c r="H388" s="33">
        <v>1</v>
      </c>
      <c r="I388" s="33">
        <v>0</v>
      </c>
      <c r="J388" s="44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x14ac:dyDescent="0.35">
      <c r="A389" s="32">
        <v>2560975</v>
      </c>
      <c r="B389" s="33">
        <v>1</v>
      </c>
      <c r="C389" s="33">
        <v>0</v>
      </c>
      <c r="D389" s="33">
        <v>0</v>
      </c>
      <c r="E389" s="33">
        <v>0</v>
      </c>
      <c r="F389" s="33">
        <v>0</v>
      </c>
      <c r="G389" s="33">
        <v>0</v>
      </c>
      <c r="H389" s="33">
        <v>0</v>
      </c>
      <c r="I389" s="33">
        <v>0</v>
      </c>
      <c r="J389" s="44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x14ac:dyDescent="0.35">
      <c r="A390" s="32">
        <v>7039188</v>
      </c>
      <c r="B390" s="33">
        <v>0</v>
      </c>
      <c r="C390" s="33">
        <v>0</v>
      </c>
      <c r="D390" s="33">
        <v>0</v>
      </c>
      <c r="E390" s="33">
        <v>0</v>
      </c>
      <c r="F390" s="33">
        <v>1</v>
      </c>
      <c r="G390" s="33">
        <v>1</v>
      </c>
      <c r="H390" s="33">
        <v>0</v>
      </c>
      <c r="I390" s="33">
        <v>1</v>
      </c>
      <c r="J390" s="44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x14ac:dyDescent="0.35">
      <c r="A391" s="32">
        <v>5188479</v>
      </c>
      <c r="B391" s="33">
        <v>0</v>
      </c>
      <c r="C391" s="33">
        <v>0</v>
      </c>
      <c r="D391" s="33">
        <v>0</v>
      </c>
      <c r="E391" s="33">
        <v>0</v>
      </c>
      <c r="F391" s="33">
        <v>0</v>
      </c>
      <c r="G391" s="33">
        <v>1</v>
      </c>
      <c r="H391" s="33">
        <v>0</v>
      </c>
      <c r="I391" s="33">
        <v>1</v>
      </c>
      <c r="J391" s="44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x14ac:dyDescent="0.35">
      <c r="A392" s="32">
        <v>7284486</v>
      </c>
      <c r="B392" s="33">
        <v>0</v>
      </c>
      <c r="C392" s="33">
        <v>0</v>
      </c>
      <c r="D392" s="33">
        <v>1</v>
      </c>
      <c r="E392" s="33">
        <v>1</v>
      </c>
      <c r="F392" s="33">
        <v>1</v>
      </c>
      <c r="G392" s="33">
        <v>0</v>
      </c>
      <c r="H392" s="33">
        <v>0</v>
      </c>
      <c r="I392" s="33">
        <v>0</v>
      </c>
      <c r="J392" s="44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x14ac:dyDescent="0.35">
      <c r="A393" s="32">
        <v>8784791</v>
      </c>
      <c r="B393" s="33">
        <v>0</v>
      </c>
      <c r="C393" s="33">
        <v>0</v>
      </c>
      <c r="D393" s="33">
        <v>0</v>
      </c>
      <c r="E393" s="33">
        <v>0</v>
      </c>
      <c r="F393" s="33">
        <v>0</v>
      </c>
      <c r="G393" s="33">
        <v>1</v>
      </c>
      <c r="H393" s="33">
        <v>0</v>
      </c>
      <c r="I393" s="33">
        <v>1</v>
      </c>
      <c r="J393" s="44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x14ac:dyDescent="0.35">
      <c r="A394" s="32">
        <v>6679538</v>
      </c>
      <c r="B394" s="33">
        <v>1</v>
      </c>
      <c r="C394" s="33">
        <v>0</v>
      </c>
      <c r="D394" s="33">
        <v>0</v>
      </c>
      <c r="E394" s="33">
        <v>0</v>
      </c>
      <c r="F394" s="33">
        <v>0</v>
      </c>
      <c r="G394" s="33">
        <v>0</v>
      </c>
      <c r="H394" s="33">
        <v>0</v>
      </c>
      <c r="I394" s="33">
        <v>0</v>
      </c>
      <c r="J394" s="44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x14ac:dyDescent="0.35">
      <c r="A395" s="32">
        <v>6494990</v>
      </c>
      <c r="B395" s="33">
        <v>0</v>
      </c>
      <c r="C395" s="33">
        <v>1</v>
      </c>
      <c r="D395" s="33">
        <v>0</v>
      </c>
      <c r="E395" s="33">
        <v>1</v>
      </c>
      <c r="F395" s="33">
        <v>1</v>
      </c>
      <c r="G395" s="33">
        <v>1</v>
      </c>
      <c r="H395" s="33">
        <v>0</v>
      </c>
      <c r="I395" s="33">
        <v>1</v>
      </c>
      <c r="J395" s="44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x14ac:dyDescent="0.35">
      <c r="A396" s="32">
        <v>4525598</v>
      </c>
      <c r="B396" s="33">
        <v>1</v>
      </c>
      <c r="C396" s="33">
        <v>0</v>
      </c>
      <c r="D396" s="33">
        <v>0</v>
      </c>
      <c r="E396" s="33">
        <v>0</v>
      </c>
      <c r="F396" s="33">
        <v>1</v>
      </c>
      <c r="G396" s="33">
        <v>1</v>
      </c>
      <c r="H396" s="33">
        <v>0</v>
      </c>
      <c r="I396" s="33">
        <v>0</v>
      </c>
      <c r="J396" s="44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x14ac:dyDescent="0.35">
      <c r="A397" s="32">
        <v>6085077</v>
      </c>
      <c r="B397" s="33">
        <v>0</v>
      </c>
      <c r="C397" s="33">
        <v>0</v>
      </c>
      <c r="D397" s="33">
        <v>0</v>
      </c>
      <c r="E397" s="33">
        <v>0</v>
      </c>
      <c r="F397" s="33">
        <v>0</v>
      </c>
      <c r="G397" s="33">
        <v>0</v>
      </c>
      <c r="H397" s="33">
        <v>0</v>
      </c>
      <c r="I397" s="33">
        <v>0</v>
      </c>
      <c r="J397" s="44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x14ac:dyDescent="0.35">
      <c r="A398" s="32">
        <v>8006816</v>
      </c>
      <c r="B398" s="33">
        <v>0</v>
      </c>
      <c r="C398" s="33">
        <v>1</v>
      </c>
      <c r="D398" s="33">
        <v>0</v>
      </c>
      <c r="E398" s="33">
        <v>0</v>
      </c>
      <c r="F398" s="33">
        <v>0</v>
      </c>
      <c r="G398" s="33">
        <v>0</v>
      </c>
      <c r="H398" s="33">
        <v>0</v>
      </c>
      <c r="I398" s="33">
        <v>0</v>
      </c>
      <c r="J398" s="44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x14ac:dyDescent="0.35">
      <c r="A399" s="32">
        <v>3019647</v>
      </c>
      <c r="B399" s="33">
        <v>0</v>
      </c>
      <c r="C399" s="33">
        <v>0</v>
      </c>
      <c r="D399" s="33">
        <v>1</v>
      </c>
      <c r="E399" s="33">
        <v>0</v>
      </c>
      <c r="F399" s="33">
        <v>0</v>
      </c>
      <c r="G399" s="33">
        <v>0</v>
      </c>
      <c r="H399" s="33">
        <v>0</v>
      </c>
      <c r="I399" s="33">
        <v>0</v>
      </c>
      <c r="J399" s="44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x14ac:dyDescent="0.35">
      <c r="A400" s="32">
        <v>2534788</v>
      </c>
      <c r="B400" s="33">
        <v>0</v>
      </c>
      <c r="C400" s="33">
        <v>1</v>
      </c>
      <c r="D400" s="33">
        <v>0</v>
      </c>
      <c r="E400" s="33">
        <v>0</v>
      </c>
      <c r="F400" s="33">
        <v>0</v>
      </c>
      <c r="G400" s="33">
        <v>0</v>
      </c>
      <c r="H400" s="33">
        <v>0</v>
      </c>
      <c r="I400" s="33">
        <v>0</v>
      </c>
      <c r="J400" s="44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x14ac:dyDescent="0.35">
      <c r="A401" s="32">
        <v>8921156</v>
      </c>
      <c r="B401" s="33">
        <v>1</v>
      </c>
      <c r="C401" s="33">
        <v>0</v>
      </c>
      <c r="D401" s="33">
        <v>0</v>
      </c>
      <c r="E401" s="33">
        <v>1</v>
      </c>
      <c r="F401" s="33">
        <v>0</v>
      </c>
      <c r="G401" s="33">
        <v>0</v>
      </c>
      <c r="H401" s="33">
        <v>0</v>
      </c>
      <c r="I401" s="33">
        <v>0</v>
      </c>
      <c r="J401" s="44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x14ac:dyDescent="0.35">
      <c r="A402" s="32">
        <v>3315714</v>
      </c>
      <c r="B402" s="33">
        <v>0</v>
      </c>
      <c r="C402" s="33">
        <v>0</v>
      </c>
      <c r="D402" s="33">
        <v>0</v>
      </c>
      <c r="E402" s="33">
        <v>0</v>
      </c>
      <c r="F402" s="33">
        <v>0</v>
      </c>
      <c r="G402" s="33">
        <v>1</v>
      </c>
      <c r="H402" s="33">
        <v>0</v>
      </c>
      <c r="I402" s="33">
        <v>1</v>
      </c>
      <c r="J402" s="44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x14ac:dyDescent="0.35">
      <c r="A403" s="32">
        <v>5166183</v>
      </c>
      <c r="B403" s="33">
        <v>0</v>
      </c>
      <c r="C403" s="33">
        <v>1</v>
      </c>
      <c r="D403" s="33">
        <v>0</v>
      </c>
      <c r="E403" s="33">
        <v>1</v>
      </c>
      <c r="F403" s="33">
        <v>0</v>
      </c>
      <c r="G403" s="33">
        <v>1</v>
      </c>
      <c r="H403" s="33">
        <v>0</v>
      </c>
      <c r="I403" s="33">
        <v>0</v>
      </c>
      <c r="J403" s="44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x14ac:dyDescent="0.35">
      <c r="A404" s="32">
        <v>4222945</v>
      </c>
      <c r="B404" s="33">
        <v>0</v>
      </c>
      <c r="C404" s="33">
        <v>1</v>
      </c>
      <c r="D404" s="33">
        <v>0</v>
      </c>
      <c r="E404" s="33">
        <v>0</v>
      </c>
      <c r="F404" s="33">
        <v>1</v>
      </c>
      <c r="G404" s="33">
        <v>0</v>
      </c>
      <c r="H404" s="33">
        <v>0</v>
      </c>
      <c r="I404" s="33">
        <v>0</v>
      </c>
      <c r="J404" s="44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x14ac:dyDescent="0.35">
      <c r="A405" s="32">
        <v>6931625</v>
      </c>
      <c r="B405" s="33">
        <v>0</v>
      </c>
      <c r="C405" s="33">
        <v>1</v>
      </c>
      <c r="D405" s="33">
        <v>0</v>
      </c>
      <c r="E405" s="33">
        <v>0</v>
      </c>
      <c r="F405" s="33">
        <v>0</v>
      </c>
      <c r="G405" s="33">
        <v>1</v>
      </c>
      <c r="H405" s="33">
        <v>0</v>
      </c>
      <c r="I405" s="33">
        <v>0</v>
      </c>
      <c r="J405" s="44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x14ac:dyDescent="0.35">
      <c r="A406" s="32">
        <v>7760588</v>
      </c>
      <c r="B406" s="33">
        <v>0</v>
      </c>
      <c r="C406" s="33">
        <v>1</v>
      </c>
      <c r="D406" s="33">
        <v>0</v>
      </c>
      <c r="E406" s="33">
        <v>1</v>
      </c>
      <c r="F406" s="33">
        <v>0</v>
      </c>
      <c r="G406" s="33">
        <v>1</v>
      </c>
      <c r="H406" s="33">
        <v>0</v>
      </c>
      <c r="I406" s="33">
        <v>0</v>
      </c>
      <c r="J406" s="44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x14ac:dyDescent="0.35">
      <c r="A407" s="32">
        <v>8129517</v>
      </c>
      <c r="B407" s="33">
        <v>0</v>
      </c>
      <c r="C407" s="33">
        <v>0</v>
      </c>
      <c r="D407" s="33">
        <v>0</v>
      </c>
      <c r="E407" s="33">
        <v>0</v>
      </c>
      <c r="F407" s="33">
        <v>1</v>
      </c>
      <c r="G407" s="33">
        <v>1</v>
      </c>
      <c r="H407" s="33">
        <v>0</v>
      </c>
      <c r="I407" s="33">
        <v>1</v>
      </c>
      <c r="J407" s="44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x14ac:dyDescent="0.35">
      <c r="A408" s="32">
        <v>7601471</v>
      </c>
      <c r="B408" s="33">
        <v>1</v>
      </c>
      <c r="C408" s="33">
        <v>0</v>
      </c>
      <c r="D408" s="33">
        <v>0</v>
      </c>
      <c r="E408" s="33">
        <v>0</v>
      </c>
      <c r="F408" s="33">
        <v>0</v>
      </c>
      <c r="G408" s="33">
        <v>0</v>
      </c>
      <c r="H408" s="33">
        <v>0</v>
      </c>
      <c r="I408" s="33">
        <v>0</v>
      </c>
      <c r="J408" s="44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x14ac:dyDescent="0.35">
      <c r="A409" s="32">
        <v>4507173</v>
      </c>
      <c r="B409" s="33">
        <v>1</v>
      </c>
      <c r="C409" s="33">
        <v>1</v>
      </c>
      <c r="D409" s="33">
        <v>1</v>
      </c>
      <c r="E409" s="33">
        <v>0</v>
      </c>
      <c r="F409" s="33">
        <v>0</v>
      </c>
      <c r="G409" s="33">
        <v>0</v>
      </c>
      <c r="H409" s="33">
        <v>0</v>
      </c>
      <c r="I409" s="33">
        <v>0</v>
      </c>
      <c r="J409" s="44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x14ac:dyDescent="0.35">
      <c r="A410" s="32">
        <v>7828081</v>
      </c>
      <c r="B410" s="33">
        <v>1</v>
      </c>
      <c r="C410" s="33">
        <v>0</v>
      </c>
      <c r="D410" s="33">
        <v>0</v>
      </c>
      <c r="E410" s="33">
        <v>0</v>
      </c>
      <c r="F410" s="33">
        <v>0</v>
      </c>
      <c r="G410" s="33">
        <v>0</v>
      </c>
      <c r="H410" s="33">
        <v>1</v>
      </c>
      <c r="I410" s="33">
        <v>0</v>
      </c>
      <c r="J410" s="44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x14ac:dyDescent="0.35">
      <c r="A411" s="32">
        <v>5703607</v>
      </c>
      <c r="B411" s="33">
        <v>0</v>
      </c>
      <c r="C411" s="33">
        <v>1</v>
      </c>
      <c r="D411" s="33">
        <v>0</v>
      </c>
      <c r="E411" s="33">
        <v>0</v>
      </c>
      <c r="F411" s="33">
        <v>0</v>
      </c>
      <c r="G411" s="33">
        <v>1</v>
      </c>
      <c r="H411" s="33">
        <v>1</v>
      </c>
      <c r="I411" s="33">
        <v>0</v>
      </c>
      <c r="J411" s="44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x14ac:dyDescent="0.35">
      <c r="A412" s="32">
        <v>4712279</v>
      </c>
      <c r="B412" s="33">
        <v>0</v>
      </c>
      <c r="C412" s="33">
        <v>0</v>
      </c>
      <c r="D412" s="33">
        <v>0</v>
      </c>
      <c r="E412" s="33">
        <v>0</v>
      </c>
      <c r="F412" s="33">
        <v>0</v>
      </c>
      <c r="G412" s="33">
        <v>0</v>
      </c>
      <c r="H412" s="33">
        <v>1</v>
      </c>
      <c r="I412" s="33">
        <v>1</v>
      </c>
      <c r="J412" s="44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x14ac:dyDescent="0.35">
      <c r="A413" s="32">
        <v>6781699</v>
      </c>
      <c r="B413" s="33">
        <v>1</v>
      </c>
      <c r="C413" s="33">
        <v>1</v>
      </c>
      <c r="D413" s="33">
        <v>1</v>
      </c>
      <c r="E413" s="33">
        <v>0</v>
      </c>
      <c r="F413" s="33">
        <v>1</v>
      </c>
      <c r="G413" s="33">
        <v>0</v>
      </c>
      <c r="H413" s="33">
        <v>0</v>
      </c>
      <c r="I413" s="33">
        <v>0</v>
      </c>
      <c r="J413" s="44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x14ac:dyDescent="0.35">
      <c r="A414" s="32">
        <v>6607616</v>
      </c>
      <c r="B414" s="33">
        <v>1</v>
      </c>
      <c r="C414" s="33">
        <v>0</v>
      </c>
      <c r="D414" s="33">
        <v>0</v>
      </c>
      <c r="E414" s="33">
        <v>0</v>
      </c>
      <c r="F414" s="33">
        <v>0</v>
      </c>
      <c r="G414" s="33">
        <v>0</v>
      </c>
      <c r="H414" s="33">
        <v>0</v>
      </c>
      <c r="I414" s="33">
        <v>0</v>
      </c>
      <c r="J414" s="44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x14ac:dyDescent="0.35">
      <c r="A415" s="32">
        <v>7287973</v>
      </c>
      <c r="B415" s="33">
        <v>0</v>
      </c>
      <c r="C415" s="33">
        <v>0</v>
      </c>
      <c r="D415" s="33">
        <v>0</v>
      </c>
      <c r="E415" s="33">
        <v>0</v>
      </c>
      <c r="F415" s="33">
        <v>0</v>
      </c>
      <c r="G415" s="33">
        <v>0</v>
      </c>
      <c r="H415" s="33">
        <v>1</v>
      </c>
      <c r="I415" s="33">
        <v>0</v>
      </c>
      <c r="J415" s="44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x14ac:dyDescent="0.35">
      <c r="A416" s="32">
        <v>3880459</v>
      </c>
      <c r="B416" s="33">
        <v>0</v>
      </c>
      <c r="C416" s="33">
        <v>0</v>
      </c>
      <c r="D416" s="33">
        <v>0</v>
      </c>
      <c r="E416" s="33">
        <v>1</v>
      </c>
      <c r="F416" s="33">
        <v>0</v>
      </c>
      <c r="G416" s="33">
        <v>0</v>
      </c>
      <c r="H416" s="33">
        <v>0</v>
      </c>
      <c r="I416" s="33">
        <v>1</v>
      </c>
      <c r="J416" s="44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x14ac:dyDescent="0.35">
      <c r="A417" s="32">
        <v>4606376</v>
      </c>
      <c r="B417" s="33">
        <v>0</v>
      </c>
      <c r="C417" s="33">
        <v>0</v>
      </c>
      <c r="D417" s="33">
        <v>0</v>
      </c>
      <c r="E417" s="33">
        <v>0</v>
      </c>
      <c r="F417" s="33">
        <v>0</v>
      </c>
      <c r="G417" s="33">
        <v>1</v>
      </c>
      <c r="H417" s="33">
        <v>0</v>
      </c>
      <c r="I417" s="33">
        <v>0</v>
      </c>
      <c r="J417" s="44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x14ac:dyDescent="0.35">
      <c r="A418" s="32">
        <v>7618514</v>
      </c>
      <c r="B418" s="33">
        <v>1</v>
      </c>
      <c r="C418" s="33">
        <v>1</v>
      </c>
      <c r="D418" s="33">
        <v>1</v>
      </c>
      <c r="E418" s="33">
        <v>0</v>
      </c>
      <c r="F418" s="33">
        <v>0</v>
      </c>
      <c r="G418" s="33">
        <v>0</v>
      </c>
      <c r="H418" s="33">
        <v>1</v>
      </c>
      <c r="I418" s="33">
        <v>0</v>
      </c>
      <c r="J418" s="44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x14ac:dyDescent="0.35">
      <c r="A419" s="32">
        <v>5903994</v>
      </c>
      <c r="B419" s="33">
        <v>0</v>
      </c>
      <c r="C419" s="33">
        <v>0</v>
      </c>
      <c r="D419" s="33">
        <v>0</v>
      </c>
      <c r="E419" s="33">
        <v>0</v>
      </c>
      <c r="F419" s="33">
        <v>0</v>
      </c>
      <c r="G419" s="33">
        <v>1</v>
      </c>
      <c r="H419" s="33">
        <v>1</v>
      </c>
      <c r="I419" s="33">
        <v>1</v>
      </c>
      <c r="J419" s="44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x14ac:dyDescent="0.35">
      <c r="A420" s="32">
        <v>4042032</v>
      </c>
      <c r="B420" s="33">
        <v>0</v>
      </c>
      <c r="C420" s="33">
        <v>0</v>
      </c>
      <c r="D420" s="33">
        <v>0</v>
      </c>
      <c r="E420" s="33">
        <v>0</v>
      </c>
      <c r="F420" s="33">
        <v>1</v>
      </c>
      <c r="G420" s="33">
        <v>1</v>
      </c>
      <c r="H420" s="33">
        <v>0</v>
      </c>
      <c r="I420" s="33">
        <v>0</v>
      </c>
      <c r="J420" s="44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x14ac:dyDescent="0.35">
      <c r="A421" s="32">
        <v>8294296</v>
      </c>
      <c r="B421" s="33">
        <v>0</v>
      </c>
      <c r="C421" s="33">
        <v>0</v>
      </c>
      <c r="D421" s="33">
        <v>0</v>
      </c>
      <c r="E421" s="33">
        <v>0</v>
      </c>
      <c r="F421" s="33">
        <v>0</v>
      </c>
      <c r="G421" s="33">
        <v>1</v>
      </c>
      <c r="H421" s="33">
        <v>0</v>
      </c>
      <c r="I421" s="33">
        <v>1</v>
      </c>
      <c r="J421" s="44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x14ac:dyDescent="0.35">
      <c r="A422" s="32">
        <v>8591932</v>
      </c>
      <c r="B422" s="33">
        <v>0</v>
      </c>
      <c r="C422" s="33">
        <v>1</v>
      </c>
      <c r="D422" s="33">
        <v>0</v>
      </c>
      <c r="E422" s="33">
        <v>1</v>
      </c>
      <c r="F422" s="33">
        <v>1</v>
      </c>
      <c r="G422" s="33">
        <v>1</v>
      </c>
      <c r="H422" s="33">
        <v>0</v>
      </c>
      <c r="I422" s="33">
        <v>1</v>
      </c>
      <c r="J422" s="44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x14ac:dyDescent="0.35">
      <c r="A423" s="32">
        <v>2460347</v>
      </c>
      <c r="B423" s="33">
        <v>1</v>
      </c>
      <c r="C423" s="33">
        <v>1</v>
      </c>
      <c r="D423" s="33">
        <v>1</v>
      </c>
      <c r="E423" s="33">
        <v>0</v>
      </c>
      <c r="F423" s="33">
        <v>0</v>
      </c>
      <c r="G423" s="33">
        <v>1</v>
      </c>
      <c r="H423" s="33">
        <v>1</v>
      </c>
      <c r="I423" s="33">
        <v>0</v>
      </c>
      <c r="J423" s="44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x14ac:dyDescent="0.35">
      <c r="A424" s="32">
        <v>5898601</v>
      </c>
      <c r="B424" s="33">
        <v>1</v>
      </c>
      <c r="C424" s="33">
        <v>0</v>
      </c>
      <c r="D424" s="33">
        <v>0</v>
      </c>
      <c r="E424" s="33">
        <v>1</v>
      </c>
      <c r="F424" s="33">
        <v>0</v>
      </c>
      <c r="G424" s="33">
        <v>0</v>
      </c>
      <c r="H424" s="33">
        <v>0</v>
      </c>
      <c r="I424" s="33">
        <v>0</v>
      </c>
      <c r="J424" s="44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x14ac:dyDescent="0.35">
      <c r="A425" s="32">
        <v>5538119</v>
      </c>
      <c r="B425" s="33">
        <v>0</v>
      </c>
      <c r="C425" s="33">
        <v>0</v>
      </c>
      <c r="D425" s="33">
        <v>1</v>
      </c>
      <c r="E425" s="33">
        <v>1</v>
      </c>
      <c r="F425" s="33">
        <v>1</v>
      </c>
      <c r="G425" s="33">
        <v>0</v>
      </c>
      <c r="H425" s="33">
        <v>0</v>
      </c>
      <c r="I425" s="33">
        <v>1</v>
      </c>
      <c r="J425" s="44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x14ac:dyDescent="0.35">
      <c r="A426" s="32">
        <v>2715304</v>
      </c>
      <c r="B426" s="33">
        <v>0</v>
      </c>
      <c r="C426" s="33">
        <v>1</v>
      </c>
      <c r="D426" s="33">
        <v>1</v>
      </c>
      <c r="E426" s="33">
        <v>0</v>
      </c>
      <c r="F426" s="33">
        <v>0</v>
      </c>
      <c r="G426" s="33">
        <v>0</v>
      </c>
      <c r="H426" s="33">
        <v>0</v>
      </c>
      <c r="I426" s="33">
        <v>0</v>
      </c>
      <c r="J426" s="44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x14ac:dyDescent="0.35">
      <c r="A427" s="32">
        <v>4413098</v>
      </c>
      <c r="B427" s="33">
        <v>1</v>
      </c>
      <c r="C427" s="33">
        <v>0</v>
      </c>
      <c r="D427" s="33">
        <v>0</v>
      </c>
      <c r="E427" s="33">
        <v>0</v>
      </c>
      <c r="F427" s="33">
        <v>0</v>
      </c>
      <c r="G427" s="33">
        <v>0</v>
      </c>
      <c r="H427" s="33">
        <v>0</v>
      </c>
      <c r="I427" s="33">
        <v>0</v>
      </c>
      <c r="J427" s="44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x14ac:dyDescent="0.35">
      <c r="A428" s="32">
        <v>8650885</v>
      </c>
      <c r="B428" s="33">
        <v>0</v>
      </c>
      <c r="C428" s="33">
        <v>0</v>
      </c>
      <c r="D428" s="33">
        <v>0</v>
      </c>
      <c r="E428" s="33">
        <v>0</v>
      </c>
      <c r="F428" s="33">
        <v>0</v>
      </c>
      <c r="G428" s="33">
        <v>1</v>
      </c>
      <c r="H428" s="33">
        <v>0</v>
      </c>
      <c r="I428" s="33">
        <v>1</v>
      </c>
      <c r="J428" s="44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x14ac:dyDescent="0.35">
      <c r="A429" s="32">
        <v>8892626</v>
      </c>
      <c r="B429" s="33">
        <v>0</v>
      </c>
      <c r="C429" s="33">
        <v>0</v>
      </c>
      <c r="D429" s="33">
        <v>1</v>
      </c>
      <c r="E429" s="33">
        <v>1</v>
      </c>
      <c r="F429" s="33">
        <v>1</v>
      </c>
      <c r="G429" s="33">
        <v>0</v>
      </c>
      <c r="H429" s="33">
        <v>0</v>
      </c>
      <c r="I429" s="33">
        <v>0</v>
      </c>
      <c r="J429" s="44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x14ac:dyDescent="0.35">
      <c r="A430" s="32">
        <v>2187620</v>
      </c>
      <c r="B430" s="33">
        <v>1</v>
      </c>
      <c r="C430" s="33">
        <v>0</v>
      </c>
      <c r="D430" s="33">
        <v>0</v>
      </c>
      <c r="E430" s="33">
        <v>0</v>
      </c>
      <c r="F430" s="33">
        <v>1</v>
      </c>
      <c r="G430" s="33">
        <v>0</v>
      </c>
      <c r="H430" s="33">
        <v>0</v>
      </c>
      <c r="I430" s="33">
        <v>0</v>
      </c>
      <c r="J430" s="44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x14ac:dyDescent="0.35">
      <c r="A431" s="32">
        <v>4919392</v>
      </c>
      <c r="B431" s="33">
        <v>1</v>
      </c>
      <c r="C431" s="33">
        <v>0</v>
      </c>
      <c r="D431" s="33">
        <v>0</v>
      </c>
      <c r="E431" s="33">
        <v>0</v>
      </c>
      <c r="F431" s="33">
        <v>0</v>
      </c>
      <c r="G431" s="33">
        <v>0</v>
      </c>
      <c r="H431" s="33">
        <v>0</v>
      </c>
      <c r="I431" s="33">
        <v>0</v>
      </c>
      <c r="J431" s="44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x14ac:dyDescent="0.35">
      <c r="A432" s="32">
        <v>7039793</v>
      </c>
      <c r="B432" s="33">
        <v>0</v>
      </c>
      <c r="C432" s="33">
        <v>0</v>
      </c>
      <c r="D432" s="33">
        <v>0</v>
      </c>
      <c r="E432" s="33">
        <v>0</v>
      </c>
      <c r="F432" s="33">
        <v>0</v>
      </c>
      <c r="G432" s="33">
        <v>0</v>
      </c>
      <c r="H432" s="33">
        <v>0</v>
      </c>
      <c r="I432" s="33">
        <v>1</v>
      </c>
      <c r="J432" s="44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x14ac:dyDescent="0.35">
      <c r="A433" s="32">
        <v>6616849</v>
      </c>
      <c r="B433" s="33">
        <v>1</v>
      </c>
      <c r="C433" s="33">
        <v>0</v>
      </c>
      <c r="D433" s="33">
        <v>1</v>
      </c>
      <c r="E433" s="33">
        <v>0</v>
      </c>
      <c r="F433" s="33">
        <v>0</v>
      </c>
      <c r="G433" s="33">
        <v>1</v>
      </c>
      <c r="H433" s="33">
        <v>1</v>
      </c>
      <c r="I433" s="33">
        <v>0</v>
      </c>
      <c r="J433" s="44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x14ac:dyDescent="0.35">
      <c r="A434" s="32">
        <v>7247826</v>
      </c>
      <c r="B434" s="33">
        <v>0</v>
      </c>
      <c r="C434" s="33">
        <v>0</v>
      </c>
      <c r="D434" s="33">
        <v>0</v>
      </c>
      <c r="E434" s="33">
        <v>1</v>
      </c>
      <c r="F434" s="33">
        <v>0</v>
      </c>
      <c r="G434" s="33">
        <v>0</v>
      </c>
      <c r="H434" s="33">
        <v>0</v>
      </c>
      <c r="I434" s="33">
        <v>0</v>
      </c>
      <c r="J434" s="44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x14ac:dyDescent="0.35">
      <c r="A435" s="32">
        <v>3131761</v>
      </c>
      <c r="B435" s="33">
        <v>0</v>
      </c>
      <c r="C435" s="33">
        <v>0</v>
      </c>
      <c r="D435" s="33">
        <v>0</v>
      </c>
      <c r="E435" s="33">
        <v>0</v>
      </c>
      <c r="F435" s="33">
        <v>0</v>
      </c>
      <c r="G435" s="33">
        <v>1</v>
      </c>
      <c r="H435" s="33">
        <v>0</v>
      </c>
      <c r="I435" s="33">
        <v>1</v>
      </c>
      <c r="J435" s="44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x14ac:dyDescent="0.35">
      <c r="A436" s="32">
        <v>4263926</v>
      </c>
      <c r="B436" s="33">
        <v>1</v>
      </c>
      <c r="C436" s="33">
        <v>1</v>
      </c>
      <c r="D436" s="33">
        <v>1</v>
      </c>
      <c r="E436" s="33">
        <v>0</v>
      </c>
      <c r="F436" s="33">
        <v>0</v>
      </c>
      <c r="G436" s="33">
        <v>1</v>
      </c>
      <c r="H436" s="33">
        <v>0</v>
      </c>
      <c r="I436" s="33">
        <v>0</v>
      </c>
      <c r="J436" s="44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x14ac:dyDescent="0.35">
      <c r="A437" s="32">
        <v>4677560</v>
      </c>
      <c r="B437" s="33">
        <v>0</v>
      </c>
      <c r="C437" s="33">
        <v>0</v>
      </c>
      <c r="D437" s="33">
        <v>0</v>
      </c>
      <c r="E437" s="33">
        <v>0</v>
      </c>
      <c r="F437" s="33">
        <v>0</v>
      </c>
      <c r="G437" s="33">
        <v>0</v>
      </c>
      <c r="H437" s="33">
        <v>0</v>
      </c>
      <c r="I437" s="33">
        <v>0</v>
      </c>
      <c r="J437" s="44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x14ac:dyDescent="0.35">
      <c r="A438" s="32">
        <v>6513246</v>
      </c>
      <c r="B438" s="33">
        <v>0</v>
      </c>
      <c r="C438" s="33">
        <v>0</v>
      </c>
      <c r="D438" s="33">
        <v>1</v>
      </c>
      <c r="E438" s="33">
        <v>1</v>
      </c>
      <c r="F438" s="33">
        <v>1</v>
      </c>
      <c r="G438" s="33">
        <v>0</v>
      </c>
      <c r="H438" s="33">
        <v>0</v>
      </c>
      <c r="I438" s="33">
        <v>0</v>
      </c>
      <c r="J438" s="44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x14ac:dyDescent="0.35">
      <c r="A439" s="32">
        <v>6228672</v>
      </c>
      <c r="B439" s="33">
        <v>0</v>
      </c>
      <c r="C439" s="33">
        <v>1</v>
      </c>
      <c r="D439" s="33">
        <v>1</v>
      </c>
      <c r="E439" s="33">
        <v>1</v>
      </c>
      <c r="F439" s="33">
        <v>1</v>
      </c>
      <c r="G439" s="33">
        <v>0</v>
      </c>
      <c r="H439" s="33">
        <v>0</v>
      </c>
      <c r="I439" s="33">
        <v>0</v>
      </c>
      <c r="J439" s="44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x14ac:dyDescent="0.35">
      <c r="A440" s="32">
        <v>2445841</v>
      </c>
      <c r="B440" s="33">
        <v>1</v>
      </c>
      <c r="C440" s="33">
        <v>1</v>
      </c>
      <c r="D440" s="33">
        <v>0</v>
      </c>
      <c r="E440" s="33">
        <v>1</v>
      </c>
      <c r="F440" s="33">
        <v>1</v>
      </c>
      <c r="G440" s="33">
        <v>1</v>
      </c>
      <c r="H440" s="33">
        <v>0</v>
      </c>
      <c r="I440" s="33">
        <v>1</v>
      </c>
      <c r="J440" s="44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x14ac:dyDescent="0.35">
      <c r="A441" s="32">
        <v>3561010</v>
      </c>
      <c r="B441" s="33">
        <v>0</v>
      </c>
      <c r="C441" s="33">
        <v>1</v>
      </c>
      <c r="D441" s="33">
        <v>0</v>
      </c>
      <c r="E441" s="33">
        <v>0</v>
      </c>
      <c r="F441" s="33">
        <v>1</v>
      </c>
      <c r="G441" s="33">
        <v>0</v>
      </c>
      <c r="H441" s="33">
        <v>0</v>
      </c>
      <c r="I441" s="33">
        <v>0</v>
      </c>
      <c r="J441" s="44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x14ac:dyDescent="0.35">
      <c r="A442" s="32">
        <v>2525650</v>
      </c>
      <c r="B442" s="33">
        <v>0</v>
      </c>
      <c r="C442" s="33">
        <v>0</v>
      </c>
      <c r="D442" s="33">
        <v>0</v>
      </c>
      <c r="E442" s="33">
        <v>0</v>
      </c>
      <c r="F442" s="33">
        <v>0</v>
      </c>
      <c r="G442" s="33">
        <v>0</v>
      </c>
      <c r="H442" s="33">
        <v>0</v>
      </c>
      <c r="I442" s="33">
        <v>0</v>
      </c>
      <c r="J442" s="4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x14ac:dyDescent="0.35">
      <c r="A443" s="32">
        <v>5841879</v>
      </c>
      <c r="B443" s="33">
        <v>0</v>
      </c>
      <c r="C443" s="33">
        <v>0</v>
      </c>
      <c r="D443" s="33">
        <v>1</v>
      </c>
      <c r="E443" s="33">
        <v>1</v>
      </c>
      <c r="F443" s="33">
        <v>1</v>
      </c>
      <c r="G443" s="33">
        <v>0</v>
      </c>
      <c r="H443" s="33">
        <v>0</v>
      </c>
      <c r="I443" s="33">
        <v>0</v>
      </c>
      <c r="J443" s="4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x14ac:dyDescent="0.35">
      <c r="A444" s="32">
        <v>5827449</v>
      </c>
      <c r="B444" s="33">
        <v>0</v>
      </c>
      <c r="C444" s="33">
        <v>0</v>
      </c>
      <c r="D444" s="33">
        <v>1</v>
      </c>
      <c r="E444" s="33">
        <v>0</v>
      </c>
      <c r="F444" s="33">
        <v>0</v>
      </c>
      <c r="G444" s="33">
        <v>0</v>
      </c>
      <c r="H444" s="33">
        <v>0</v>
      </c>
      <c r="I444" s="33">
        <v>0</v>
      </c>
      <c r="J444" s="4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x14ac:dyDescent="0.35">
      <c r="A445" s="32">
        <v>7037484</v>
      </c>
      <c r="B445" s="33">
        <v>0</v>
      </c>
      <c r="C445" s="33">
        <v>1</v>
      </c>
      <c r="D445" s="33">
        <v>1</v>
      </c>
      <c r="E445" s="33">
        <v>0</v>
      </c>
      <c r="F445" s="33">
        <v>0</v>
      </c>
      <c r="G445" s="33">
        <v>0</v>
      </c>
      <c r="H445" s="33">
        <v>1</v>
      </c>
      <c r="I445" s="33">
        <v>0</v>
      </c>
      <c r="J445" s="4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x14ac:dyDescent="0.35">
      <c r="A446" s="32">
        <v>7284315</v>
      </c>
      <c r="B446" s="33">
        <v>0</v>
      </c>
      <c r="C446" s="33">
        <v>1</v>
      </c>
      <c r="D446" s="33">
        <v>0</v>
      </c>
      <c r="E446" s="33">
        <v>0</v>
      </c>
      <c r="F446" s="33">
        <v>0</v>
      </c>
      <c r="G446" s="33">
        <v>0</v>
      </c>
      <c r="H446" s="33">
        <v>0</v>
      </c>
      <c r="I446" s="33">
        <v>0</v>
      </c>
      <c r="J446" s="4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x14ac:dyDescent="0.35">
      <c r="A447" s="32">
        <v>2687862</v>
      </c>
      <c r="B447" s="33">
        <v>1</v>
      </c>
      <c r="C447" s="33">
        <v>0</v>
      </c>
      <c r="D447" s="33">
        <v>0</v>
      </c>
      <c r="E447" s="33">
        <v>0</v>
      </c>
      <c r="F447" s="33">
        <v>0</v>
      </c>
      <c r="G447" s="33">
        <v>0</v>
      </c>
      <c r="H447" s="33">
        <v>0</v>
      </c>
      <c r="I447" s="33">
        <v>1</v>
      </c>
      <c r="J447" s="4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x14ac:dyDescent="0.35">
      <c r="A448" s="32">
        <v>7811283</v>
      </c>
      <c r="B448" s="33">
        <v>0</v>
      </c>
      <c r="C448" s="33">
        <v>1</v>
      </c>
      <c r="D448" s="33">
        <v>1</v>
      </c>
      <c r="E448" s="33">
        <v>1</v>
      </c>
      <c r="F448" s="33">
        <v>1</v>
      </c>
      <c r="G448" s="33">
        <v>1</v>
      </c>
      <c r="H448" s="33">
        <v>1</v>
      </c>
      <c r="I448" s="33">
        <v>1</v>
      </c>
      <c r="J448" s="4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x14ac:dyDescent="0.35">
      <c r="A449" s="32">
        <v>4345005</v>
      </c>
      <c r="B449" s="33">
        <v>0</v>
      </c>
      <c r="C449" s="33">
        <v>1</v>
      </c>
      <c r="D449" s="33">
        <v>0</v>
      </c>
      <c r="E449" s="33">
        <v>0</v>
      </c>
      <c r="F449" s="33">
        <v>0</v>
      </c>
      <c r="G449" s="33">
        <v>0</v>
      </c>
      <c r="H449" s="33">
        <v>0</v>
      </c>
      <c r="I449" s="33">
        <v>0</v>
      </c>
      <c r="J449" s="4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x14ac:dyDescent="0.35">
      <c r="A450" s="32">
        <v>6598762</v>
      </c>
      <c r="B450" s="33">
        <v>1</v>
      </c>
      <c r="C450" s="33">
        <v>0</v>
      </c>
      <c r="D450" s="33">
        <v>0</v>
      </c>
      <c r="E450" s="33">
        <v>0</v>
      </c>
      <c r="F450" s="33">
        <v>0</v>
      </c>
      <c r="G450" s="33">
        <v>0</v>
      </c>
      <c r="H450" s="33">
        <v>0</v>
      </c>
      <c r="I450" s="33">
        <v>0</v>
      </c>
      <c r="J450" s="4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x14ac:dyDescent="0.35">
      <c r="A451" s="32">
        <v>5721865</v>
      </c>
      <c r="B451" s="33">
        <v>0</v>
      </c>
      <c r="C451" s="33">
        <v>0</v>
      </c>
      <c r="D451" s="33">
        <v>0</v>
      </c>
      <c r="E451" s="33">
        <v>0</v>
      </c>
      <c r="F451" s="33">
        <v>0</v>
      </c>
      <c r="G451" s="33">
        <v>0</v>
      </c>
      <c r="H451" s="33">
        <v>0</v>
      </c>
      <c r="I451" s="33">
        <v>0</v>
      </c>
      <c r="J451" s="4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x14ac:dyDescent="0.35">
      <c r="A452" s="32">
        <v>3487593</v>
      </c>
      <c r="B452" s="33">
        <v>1</v>
      </c>
      <c r="C452" s="33">
        <v>0</v>
      </c>
      <c r="D452" s="33">
        <v>0</v>
      </c>
      <c r="E452" s="33">
        <v>1</v>
      </c>
      <c r="F452" s="33">
        <v>0</v>
      </c>
      <c r="G452" s="33">
        <v>1</v>
      </c>
      <c r="H452" s="33">
        <v>1</v>
      </c>
      <c r="I452" s="33">
        <v>0</v>
      </c>
      <c r="J452" s="4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x14ac:dyDescent="0.35">
      <c r="A453" s="32">
        <v>5267902</v>
      </c>
      <c r="B453" s="33">
        <v>0</v>
      </c>
      <c r="C453" s="33">
        <v>1</v>
      </c>
      <c r="D453" s="33">
        <v>0</v>
      </c>
      <c r="E453" s="33">
        <v>0</v>
      </c>
      <c r="F453" s="33">
        <v>0</v>
      </c>
      <c r="G453" s="33">
        <v>0</v>
      </c>
      <c r="H453" s="33">
        <v>0</v>
      </c>
      <c r="I453" s="33">
        <v>0</v>
      </c>
      <c r="J453" s="4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x14ac:dyDescent="0.35">
      <c r="A454" s="32">
        <v>2001931</v>
      </c>
      <c r="B454" s="33">
        <v>0</v>
      </c>
      <c r="C454" s="33">
        <v>0</v>
      </c>
      <c r="D454" s="33">
        <v>1</v>
      </c>
      <c r="E454" s="33">
        <v>1</v>
      </c>
      <c r="F454" s="33">
        <v>1</v>
      </c>
      <c r="G454" s="33">
        <v>0</v>
      </c>
      <c r="H454" s="33">
        <v>0</v>
      </c>
      <c r="I454" s="33">
        <v>0</v>
      </c>
      <c r="J454" s="4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x14ac:dyDescent="0.35">
      <c r="A455" s="32">
        <v>7784855</v>
      </c>
      <c r="B455" s="33">
        <v>0</v>
      </c>
      <c r="C455" s="33">
        <v>1</v>
      </c>
      <c r="D455" s="33">
        <v>0</v>
      </c>
      <c r="E455" s="33">
        <v>0</v>
      </c>
      <c r="F455" s="33">
        <v>0</v>
      </c>
      <c r="G455" s="33">
        <v>1</v>
      </c>
      <c r="H455" s="33">
        <v>0</v>
      </c>
      <c r="I455" s="33">
        <v>0</v>
      </c>
      <c r="J455" s="4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x14ac:dyDescent="0.35">
      <c r="A456" s="32">
        <v>6329730</v>
      </c>
      <c r="B456" s="33">
        <v>0</v>
      </c>
      <c r="C456" s="33">
        <v>0</v>
      </c>
      <c r="D456" s="33">
        <v>0</v>
      </c>
      <c r="E456" s="33">
        <v>0</v>
      </c>
      <c r="F456" s="33">
        <v>0</v>
      </c>
      <c r="G456" s="33">
        <v>1</v>
      </c>
      <c r="H456" s="33">
        <v>0</v>
      </c>
      <c r="I456" s="33">
        <v>0</v>
      </c>
      <c r="J456" s="4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x14ac:dyDescent="0.35">
      <c r="A457" s="32">
        <v>7097536</v>
      </c>
      <c r="B457" s="33">
        <v>0</v>
      </c>
      <c r="C457" s="33">
        <v>0</v>
      </c>
      <c r="D457" s="33">
        <v>0</v>
      </c>
      <c r="E457" s="33">
        <v>1</v>
      </c>
      <c r="F457" s="33">
        <v>1</v>
      </c>
      <c r="G457" s="33">
        <v>0</v>
      </c>
      <c r="H457" s="33">
        <v>0</v>
      </c>
      <c r="I457" s="33">
        <v>0</v>
      </c>
      <c r="J457" s="4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x14ac:dyDescent="0.35">
      <c r="A458" s="32">
        <v>3713598</v>
      </c>
      <c r="B458" s="33">
        <v>1</v>
      </c>
      <c r="C458" s="33">
        <v>1</v>
      </c>
      <c r="D458" s="33">
        <v>0</v>
      </c>
      <c r="E458" s="33">
        <v>1</v>
      </c>
      <c r="F458" s="33">
        <v>1</v>
      </c>
      <c r="G458" s="33">
        <v>1</v>
      </c>
      <c r="H458" s="33">
        <v>0</v>
      </c>
      <c r="I458" s="33">
        <v>1</v>
      </c>
      <c r="J458" s="4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x14ac:dyDescent="0.35">
      <c r="A459" s="32">
        <v>6087195</v>
      </c>
      <c r="B459" s="33">
        <v>0</v>
      </c>
      <c r="C459" s="33">
        <v>0</v>
      </c>
      <c r="D459" s="33">
        <v>1</v>
      </c>
      <c r="E459" s="33">
        <v>1</v>
      </c>
      <c r="F459" s="33">
        <v>1</v>
      </c>
      <c r="G459" s="33">
        <v>0</v>
      </c>
      <c r="H459" s="33">
        <v>0</v>
      </c>
      <c r="I459" s="33">
        <v>0</v>
      </c>
      <c r="J459" s="4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x14ac:dyDescent="0.35">
      <c r="A460" s="32">
        <v>4867062</v>
      </c>
      <c r="B460" s="33">
        <v>1</v>
      </c>
      <c r="C460" s="33">
        <v>0</v>
      </c>
      <c r="D460" s="33">
        <v>0</v>
      </c>
      <c r="E460" s="33">
        <v>0</v>
      </c>
      <c r="F460" s="33">
        <v>0</v>
      </c>
      <c r="G460" s="33">
        <v>0</v>
      </c>
      <c r="H460" s="33">
        <v>0</v>
      </c>
      <c r="I460" s="33">
        <v>0</v>
      </c>
      <c r="J460" s="4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x14ac:dyDescent="0.35">
      <c r="A461" s="32">
        <v>7438065</v>
      </c>
      <c r="B461" s="33">
        <v>0</v>
      </c>
      <c r="C461" s="33">
        <v>0</v>
      </c>
      <c r="D461" s="33">
        <v>0</v>
      </c>
      <c r="E461" s="33">
        <v>0</v>
      </c>
      <c r="F461" s="33">
        <v>0</v>
      </c>
      <c r="G461" s="33">
        <v>0</v>
      </c>
      <c r="H461" s="33">
        <v>1</v>
      </c>
      <c r="I461" s="33">
        <v>0</v>
      </c>
      <c r="J461" s="4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x14ac:dyDescent="0.35">
      <c r="A462" s="32">
        <v>5144302</v>
      </c>
      <c r="B462" s="33">
        <v>0</v>
      </c>
      <c r="C462" s="33">
        <v>1</v>
      </c>
      <c r="D462" s="33">
        <v>1</v>
      </c>
      <c r="E462" s="33">
        <v>1</v>
      </c>
      <c r="F462" s="33">
        <v>1</v>
      </c>
      <c r="G462" s="33">
        <v>0</v>
      </c>
      <c r="H462" s="33">
        <v>0</v>
      </c>
      <c r="I462" s="33">
        <v>1</v>
      </c>
      <c r="J462" s="4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x14ac:dyDescent="0.35">
      <c r="A463" s="32">
        <v>6036314</v>
      </c>
      <c r="B463" s="33">
        <v>0</v>
      </c>
      <c r="C463" s="33">
        <v>1</v>
      </c>
      <c r="D463" s="33">
        <v>0</v>
      </c>
      <c r="E463" s="33">
        <v>1</v>
      </c>
      <c r="F463" s="33">
        <v>1</v>
      </c>
      <c r="G463" s="33">
        <v>1</v>
      </c>
      <c r="H463" s="33">
        <v>0</v>
      </c>
      <c r="I463" s="33">
        <v>1</v>
      </c>
      <c r="J463" s="4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x14ac:dyDescent="0.35">
      <c r="A464" s="32">
        <v>6937223</v>
      </c>
      <c r="B464" s="33">
        <v>0</v>
      </c>
      <c r="C464" s="33">
        <v>1</v>
      </c>
      <c r="D464" s="33">
        <v>1</v>
      </c>
      <c r="E464" s="33">
        <v>0</v>
      </c>
      <c r="F464" s="33">
        <v>0</v>
      </c>
      <c r="G464" s="33">
        <v>1</v>
      </c>
      <c r="H464" s="33">
        <v>0</v>
      </c>
      <c r="I464" s="33">
        <v>0</v>
      </c>
      <c r="J464" s="4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x14ac:dyDescent="0.35">
      <c r="A465" s="32">
        <v>7291091</v>
      </c>
      <c r="B465" s="33">
        <v>1</v>
      </c>
      <c r="C465" s="33">
        <v>0</v>
      </c>
      <c r="D465" s="33">
        <v>1</v>
      </c>
      <c r="E465" s="33">
        <v>1</v>
      </c>
      <c r="F465" s="33">
        <v>1</v>
      </c>
      <c r="G465" s="33">
        <v>0</v>
      </c>
      <c r="H465" s="33">
        <v>0</v>
      </c>
      <c r="I465" s="33">
        <v>0</v>
      </c>
      <c r="J465" s="4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x14ac:dyDescent="0.35">
      <c r="A466" s="32">
        <v>4468136</v>
      </c>
      <c r="B466" s="33">
        <v>1</v>
      </c>
      <c r="C466" s="33">
        <v>0</v>
      </c>
      <c r="D466" s="33">
        <v>0</v>
      </c>
      <c r="E466" s="33">
        <v>0</v>
      </c>
      <c r="F466" s="33">
        <v>0</v>
      </c>
      <c r="G466" s="33">
        <v>0</v>
      </c>
      <c r="H466" s="33">
        <v>0</v>
      </c>
      <c r="I466" s="33">
        <v>0</v>
      </c>
      <c r="J466" s="4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x14ac:dyDescent="0.35">
      <c r="A467" s="32">
        <v>6116774</v>
      </c>
      <c r="B467" s="33">
        <v>0</v>
      </c>
      <c r="C467" s="33">
        <v>0</v>
      </c>
      <c r="D467" s="33">
        <v>0</v>
      </c>
      <c r="E467" s="33">
        <v>0</v>
      </c>
      <c r="F467" s="33">
        <v>0</v>
      </c>
      <c r="G467" s="33">
        <v>0</v>
      </c>
      <c r="H467" s="33">
        <v>0</v>
      </c>
      <c r="I467" s="33">
        <v>0</v>
      </c>
      <c r="J467" s="4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x14ac:dyDescent="0.35">
      <c r="A468" s="32">
        <v>5813753</v>
      </c>
      <c r="B468" s="33">
        <v>1</v>
      </c>
      <c r="C468" s="33">
        <v>0</v>
      </c>
      <c r="D468" s="33">
        <v>0</v>
      </c>
      <c r="E468" s="33">
        <v>0</v>
      </c>
      <c r="F468" s="33">
        <v>0</v>
      </c>
      <c r="G468" s="33">
        <v>0</v>
      </c>
      <c r="H468" s="33">
        <v>0</v>
      </c>
      <c r="I468" s="33">
        <v>0</v>
      </c>
      <c r="J468" s="4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x14ac:dyDescent="0.35">
      <c r="A469" s="32">
        <v>8675558</v>
      </c>
      <c r="B469" s="33">
        <v>0</v>
      </c>
      <c r="C469" s="33">
        <v>0</v>
      </c>
      <c r="D469" s="33">
        <v>0</v>
      </c>
      <c r="E469" s="33">
        <v>0</v>
      </c>
      <c r="F469" s="33">
        <v>1</v>
      </c>
      <c r="G469" s="33">
        <v>0</v>
      </c>
      <c r="H469" s="33">
        <v>0</v>
      </c>
      <c r="I469" s="33">
        <v>1</v>
      </c>
      <c r="J469" s="4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x14ac:dyDescent="0.35">
      <c r="A470" s="32">
        <v>5020592</v>
      </c>
      <c r="B470" s="33">
        <v>0</v>
      </c>
      <c r="C470" s="33">
        <v>1</v>
      </c>
      <c r="D470" s="33">
        <v>1</v>
      </c>
      <c r="E470" s="33">
        <v>0</v>
      </c>
      <c r="F470" s="33">
        <v>0</v>
      </c>
      <c r="G470" s="33">
        <v>0</v>
      </c>
      <c r="H470" s="33">
        <v>0</v>
      </c>
      <c r="I470" s="33">
        <v>0</v>
      </c>
      <c r="J470" s="4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x14ac:dyDescent="0.35">
      <c r="A471" s="32">
        <v>3870329</v>
      </c>
      <c r="B471" s="33">
        <v>0</v>
      </c>
      <c r="C471" s="33">
        <v>1</v>
      </c>
      <c r="D471" s="33">
        <v>0</v>
      </c>
      <c r="E471" s="33">
        <v>1</v>
      </c>
      <c r="F471" s="33">
        <v>1</v>
      </c>
      <c r="G471" s="33">
        <v>1</v>
      </c>
      <c r="H471" s="33">
        <v>0</v>
      </c>
      <c r="I471" s="33">
        <v>1</v>
      </c>
      <c r="J471" s="4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x14ac:dyDescent="0.35">
      <c r="A472" s="32">
        <v>6364785</v>
      </c>
      <c r="B472" s="33">
        <v>0</v>
      </c>
      <c r="C472" s="33">
        <v>0</v>
      </c>
      <c r="D472" s="33">
        <v>0</v>
      </c>
      <c r="E472" s="33">
        <v>0</v>
      </c>
      <c r="F472" s="33">
        <v>1</v>
      </c>
      <c r="G472" s="33">
        <v>0</v>
      </c>
      <c r="H472" s="33">
        <v>0</v>
      </c>
      <c r="I472" s="33">
        <v>0</v>
      </c>
      <c r="J472" s="4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x14ac:dyDescent="0.35">
      <c r="A473" s="32">
        <v>8136691</v>
      </c>
      <c r="B473" s="33">
        <v>0</v>
      </c>
      <c r="C473" s="33">
        <v>1</v>
      </c>
      <c r="D473" s="33">
        <v>1</v>
      </c>
      <c r="E473" s="33">
        <v>0</v>
      </c>
      <c r="F473" s="33">
        <v>0</v>
      </c>
      <c r="G473" s="33">
        <v>0</v>
      </c>
      <c r="H473" s="33">
        <v>0</v>
      </c>
      <c r="I473" s="33">
        <v>0</v>
      </c>
      <c r="J473" s="4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x14ac:dyDescent="0.35">
      <c r="A474" s="32">
        <v>7549906</v>
      </c>
      <c r="B474" s="33">
        <v>0</v>
      </c>
      <c r="C474" s="33">
        <v>0</v>
      </c>
      <c r="D474" s="33">
        <v>0</v>
      </c>
      <c r="E474" s="33">
        <v>0</v>
      </c>
      <c r="F474" s="33">
        <v>0</v>
      </c>
      <c r="G474" s="33">
        <v>0</v>
      </c>
      <c r="H474" s="33">
        <v>0</v>
      </c>
      <c r="I474" s="33">
        <v>0</v>
      </c>
      <c r="J474" s="4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x14ac:dyDescent="0.35">
      <c r="A475" s="32">
        <v>7397109</v>
      </c>
      <c r="B475" s="33">
        <v>0</v>
      </c>
      <c r="C475" s="33">
        <v>1</v>
      </c>
      <c r="D475" s="33">
        <v>0</v>
      </c>
      <c r="E475" s="33">
        <v>0</v>
      </c>
      <c r="F475" s="33">
        <v>1</v>
      </c>
      <c r="G475" s="33">
        <v>1</v>
      </c>
      <c r="H475" s="33">
        <v>0</v>
      </c>
      <c r="I475" s="33">
        <v>1</v>
      </c>
      <c r="J475" s="4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x14ac:dyDescent="0.35">
      <c r="A476" s="32">
        <v>4944528</v>
      </c>
      <c r="B476" s="33">
        <v>1</v>
      </c>
      <c r="C476" s="33">
        <v>0</v>
      </c>
      <c r="D476" s="33">
        <v>0</v>
      </c>
      <c r="E476" s="33">
        <v>0</v>
      </c>
      <c r="F476" s="33">
        <v>0</v>
      </c>
      <c r="G476" s="33">
        <v>1</v>
      </c>
      <c r="H476" s="33">
        <v>0</v>
      </c>
      <c r="I476" s="33">
        <v>0</v>
      </c>
      <c r="J476" s="4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x14ac:dyDescent="0.35">
      <c r="A477" s="32">
        <v>6374013</v>
      </c>
      <c r="B477" s="33">
        <v>0</v>
      </c>
      <c r="C477" s="33">
        <v>1</v>
      </c>
      <c r="D477" s="33">
        <v>0</v>
      </c>
      <c r="E477" s="33">
        <v>0</v>
      </c>
      <c r="F477" s="33">
        <v>0</v>
      </c>
      <c r="G477" s="33">
        <v>1</v>
      </c>
      <c r="H477" s="33">
        <v>0</v>
      </c>
      <c r="I477" s="33">
        <v>0</v>
      </c>
      <c r="J477" s="4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x14ac:dyDescent="0.35">
      <c r="A478" s="32">
        <v>3888787</v>
      </c>
      <c r="B478" s="33">
        <v>1</v>
      </c>
      <c r="C478" s="33">
        <v>1</v>
      </c>
      <c r="D478" s="33">
        <v>0</v>
      </c>
      <c r="E478" s="33">
        <v>0</v>
      </c>
      <c r="F478" s="33">
        <v>0</v>
      </c>
      <c r="G478" s="33">
        <v>1</v>
      </c>
      <c r="H478" s="33">
        <v>1</v>
      </c>
      <c r="I478" s="33">
        <v>0</v>
      </c>
      <c r="J478" s="4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x14ac:dyDescent="0.35">
      <c r="A479" s="32">
        <v>8105780</v>
      </c>
      <c r="B479" s="33">
        <v>0</v>
      </c>
      <c r="C479" s="33">
        <v>1</v>
      </c>
      <c r="D479" s="33">
        <v>0</v>
      </c>
      <c r="E479" s="33">
        <v>0</v>
      </c>
      <c r="F479" s="33">
        <v>0</v>
      </c>
      <c r="G479" s="33">
        <v>1</v>
      </c>
      <c r="H479" s="33">
        <v>0</v>
      </c>
      <c r="I479" s="33">
        <v>0</v>
      </c>
      <c r="J479" s="4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x14ac:dyDescent="0.35">
      <c r="A480" s="32">
        <v>7856639</v>
      </c>
      <c r="B480" s="33">
        <v>0</v>
      </c>
      <c r="C480" s="33">
        <v>0</v>
      </c>
      <c r="D480" s="33">
        <v>0</v>
      </c>
      <c r="E480" s="33">
        <v>0</v>
      </c>
      <c r="F480" s="33">
        <v>0</v>
      </c>
      <c r="G480" s="33">
        <v>1</v>
      </c>
      <c r="H480" s="33">
        <v>0</v>
      </c>
      <c r="I480" s="33">
        <v>1</v>
      </c>
      <c r="J480" s="4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x14ac:dyDescent="0.35">
      <c r="A481" s="32">
        <v>7460740</v>
      </c>
      <c r="B481" s="33">
        <v>0</v>
      </c>
      <c r="C481" s="33">
        <v>0</v>
      </c>
      <c r="D481" s="33">
        <v>0</v>
      </c>
      <c r="E481" s="33">
        <v>0</v>
      </c>
      <c r="F481" s="33">
        <v>1</v>
      </c>
      <c r="G481" s="33">
        <v>0</v>
      </c>
      <c r="H481" s="33">
        <v>0</v>
      </c>
      <c r="I481" s="33">
        <v>0</v>
      </c>
      <c r="J481" s="4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x14ac:dyDescent="0.35">
      <c r="A482" s="32">
        <v>8031065</v>
      </c>
      <c r="B482" s="33">
        <v>0</v>
      </c>
      <c r="C482" s="33">
        <v>0</v>
      </c>
      <c r="D482" s="33">
        <v>0</v>
      </c>
      <c r="E482" s="33">
        <v>0</v>
      </c>
      <c r="F482" s="33">
        <v>0</v>
      </c>
      <c r="G482" s="33">
        <v>0</v>
      </c>
      <c r="H482" s="33">
        <v>1</v>
      </c>
      <c r="I482" s="33">
        <v>0</v>
      </c>
      <c r="J482" s="4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x14ac:dyDescent="0.35">
      <c r="A483" s="32">
        <v>7196180</v>
      </c>
      <c r="B483" s="33">
        <v>0</v>
      </c>
      <c r="C483" s="33">
        <v>0</v>
      </c>
      <c r="D483" s="33">
        <v>0</v>
      </c>
      <c r="E483" s="33">
        <v>0</v>
      </c>
      <c r="F483" s="33">
        <v>0</v>
      </c>
      <c r="G483" s="33">
        <v>0</v>
      </c>
      <c r="H483" s="33">
        <v>0</v>
      </c>
      <c r="I483" s="33">
        <v>0</v>
      </c>
      <c r="J483" s="4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x14ac:dyDescent="0.35">
      <c r="A484" s="32">
        <v>5797602</v>
      </c>
      <c r="B484" s="33">
        <v>0</v>
      </c>
      <c r="C484" s="33">
        <v>1</v>
      </c>
      <c r="D484" s="33">
        <v>1</v>
      </c>
      <c r="E484" s="33">
        <v>1</v>
      </c>
      <c r="F484" s="33">
        <v>1</v>
      </c>
      <c r="G484" s="33">
        <v>1</v>
      </c>
      <c r="H484" s="33">
        <v>0</v>
      </c>
      <c r="I484" s="33">
        <v>1</v>
      </c>
      <c r="J484" s="4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x14ac:dyDescent="0.35">
      <c r="A485" s="32">
        <v>5634089</v>
      </c>
      <c r="B485" s="33">
        <v>1</v>
      </c>
      <c r="C485" s="33">
        <v>0</v>
      </c>
      <c r="D485" s="33">
        <v>1</v>
      </c>
      <c r="E485" s="33">
        <v>0</v>
      </c>
      <c r="F485" s="33">
        <v>1</v>
      </c>
      <c r="G485" s="33">
        <v>1</v>
      </c>
      <c r="H485" s="33">
        <v>1</v>
      </c>
      <c r="I485" s="33">
        <v>0</v>
      </c>
      <c r="J485" s="4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x14ac:dyDescent="0.35">
      <c r="A486" s="32">
        <v>5091033</v>
      </c>
      <c r="B486" s="33">
        <v>1</v>
      </c>
      <c r="C486" s="33">
        <v>0</v>
      </c>
      <c r="D486" s="33">
        <v>0</v>
      </c>
      <c r="E486" s="33">
        <v>0</v>
      </c>
      <c r="F486" s="33">
        <v>0</v>
      </c>
      <c r="G486" s="33">
        <v>1</v>
      </c>
      <c r="H486" s="33">
        <v>0</v>
      </c>
      <c r="I486" s="33">
        <v>1</v>
      </c>
      <c r="J486" s="4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x14ac:dyDescent="0.35">
      <c r="A487" s="32">
        <v>7397105</v>
      </c>
      <c r="B487" s="33">
        <v>0</v>
      </c>
      <c r="C487" s="33">
        <v>0</v>
      </c>
      <c r="D487" s="33">
        <v>0</v>
      </c>
      <c r="E487" s="33">
        <v>0</v>
      </c>
      <c r="F487" s="33">
        <v>0</v>
      </c>
      <c r="G487" s="33">
        <v>0</v>
      </c>
      <c r="H487" s="33">
        <v>1</v>
      </c>
      <c r="I487" s="33">
        <v>0</v>
      </c>
      <c r="J487" s="4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x14ac:dyDescent="0.35">
      <c r="A488" s="32">
        <v>8390906</v>
      </c>
      <c r="B488" s="33">
        <v>0</v>
      </c>
      <c r="C488" s="33">
        <v>0</v>
      </c>
      <c r="D488" s="33">
        <v>0</v>
      </c>
      <c r="E488" s="33">
        <v>1</v>
      </c>
      <c r="F488" s="33">
        <v>1</v>
      </c>
      <c r="G488" s="33">
        <v>1</v>
      </c>
      <c r="H488" s="33">
        <v>0</v>
      </c>
      <c r="I488" s="33">
        <v>1</v>
      </c>
      <c r="J488" s="4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x14ac:dyDescent="0.35">
      <c r="A489" s="32">
        <v>7557704</v>
      </c>
      <c r="B489" s="33">
        <v>1</v>
      </c>
      <c r="C489" s="33">
        <v>1</v>
      </c>
      <c r="D489" s="33">
        <v>0</v>
      </c>
      <c r="E489" s="33">
        <v>0</v>
      </c>
      <c r="F489" s="33">
        <v>0</v>
      </c>
      <c r="G489" s="33">
        <v>0</v>
      </c>
      <c r="H489" s="33">
        <v>0</v>
      </c>
      <c r="I489" s="33">
        <v>0</v>
      </c>
      <c r="J489" s="4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x14ac:dyDescent="0.35">
      <c r="A490" s="32">
        <v>6385985</v>
      </c>
      <c r="B490" s="33">
        <v>0</v>
      </c>
      <c r="C490" s="33">
        <v>0</v>
      </c>
      <c r="D490" s="33">
        <v>0</v>
      </c>
      <c r="E490" s="33">
        <v>0</v>
      </c>
      <c r="F490" s="33">
        <v>0</v>
      </c>
      <c r="G490" s="33">
        <v>0</v>
      </c>
      <c r="H490" s="33">
        <v>1</v>
      </c>
      <c r="I490" s="33">
        <v>0</v>
      </c>
      <c r="J490" s="4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x14ac:dyDescent="0.35">
      <c r="A491" s="32">
        <v>5600168</v>
      </c>
      <c r="B491" s="33">
        <v>1</v>
      </c>
      <c r="C491" s="33">
        <v>0</v>
      </c>
      <c r="D491" s="33">
        <v>1</v>
      </c>
      <c r="E491" s="33">
        <v>0</v>
      </c>
      <c r="F491" s="33">
        <v>0</v>
      </c>
      <c r="G491" s="33">
        <v>1</v>
      </c>
      <c r="H491" s="33">
        <v>1</v>
      </c>
      <c r="I491" s="33">
        <v>1</v>
      </c>
      <c r="J491" s="4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x14ac:dyDescent="0.35">
      <c r="A492" s="32">
        <v>5751743</v>
      </c>
      <c r="B492" s="33">
        <v>0</v>
      </c>
      <c r="C492" s="33">
        <v>0</v>
      </c>
      <c r="D492" s="33">
        <v>0</v>
      </c>
      <c r="E492" s="33">
        <v>0</v>
      </c>
      <c r="F492" s="33">
        <v>0</v>
      </c>
      <c r="G492" s="33">
        <v>0</v>
      </c>
      <c r="H492" s="33">
        <v>0</v>
      </c>
      <c r="I492" s="33">
        <v>1</v>
      </c>
      <c r="J492" s="4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x14ac:dyDescent="0.35">
      <c r="A493" s="32">
        <v>6437034</v>
      </c>
      <c r="B493" s="33">
        <v>0</v>
      </c>
      <c r="C493" s="33">
        <v>0</v>
      </c>
      <c r="D493" s="33">
        <v>1</v>
      </c>
      <c r="E493" s="33">
        <v>1</v>
      </c>
      <c r="F493" s="33">
        <v>1</v>
      </c>
      <c r="G493" s="33">
        <v>0</v>
      </c>
      <c r="H493" s="33">
        <v>0</v>
      </c>
      <c r="I493" s="33">
        <v>0</v>
      </c>
      <c r="J493" s="4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x14ac:dyDescent="0.35">
      <c r="A494" s="32">
        <v>8072859</v>
      </c>
      <c r="B494" s="33">
        <v>0</v>
      </c>
      <c r="C494" s="33">
        <v>0</v>
      </c>
      <c r="D494" s="33">
        <v>0</v>
      </c>
      <c r="E494" s="33">
        <v>0</v>
      </c>
      <c r="F494" s="33">
        <v>0</v>
      </c>
      <c r="G494" s="33">
        <v>1</v>
      </c>
      <c r="H494" s="33">
        <v>0</v>
      </c>
      <c r="I494" s="33">
        <v>1</v>
      </c>
      <c r="J494" s="4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x14ac:dyDescent="0.35">
      <c r="A495" s="32">
        <v>2568988</v>
      </c>
      <c r="B495" s="33">
        <v>0</v>
      </c>
      <c r="C495" s="33">
        <v>1</v>
      </c>
      <c r="D495" s="33">
        <v>1</v>
      </c>
      <c r="E495" s="33">
        <v>0</v>
      </c>
      <c r="F495" s="33">
        <v>1</v>
      </c>
      <c r="G495" s="33">
        <v>0</v>
      </c>
      <c r="H495" s="33">
        <v>0</v>
      </c>
      <c r="I495" s="33">
        <v>0</v>
      </c>
      <c r="J495" s="4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x14ac:dyDescent="0.35">
      <c r="A496" s="32">
        <v>5383877</v>
      </c>
      <c r="B496" s="33">
        <v>1</v>
      </c>
      <c r="C496" s="33">
        <v>0</v>
      </c>
      <c r="D496" s="33">
        <v>0</v>
      </c>
      <c r="E496" s="33">
        <v>0</v>
      </c>
      <c r="F496" s="33">
        <v>0</v>
      </c>
      <c r="G496" s="33">
        <v>1</v>
      </c>
      <c r="H496" s="33">
        <v>1</v>
      </c>
      <c r="I496" s="33">
        <v>0</v>
      </c>
      <c r="J496" s="4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x14ac:dyDescent="0.35">
      <c r="A497" s="32">
        <v>8097350</v>
      </c>
      <c r="B497" s="33">
        <v>1</v>
      </c>
      <c r="C497" s="33">
        <v>0</v>
      </c>
      <c r="D497" s="33">
        <v>0</v>
      </c>
      <c r="E497" s="33">
        <v>0</v>
      </c>
      <c r="F497" s="33">
        <v>1</v>
      </c>
      <c r="G497" s="33">
        <v>1</v>
      </c>
      <c r="H497" s="33">
        <v>1</v>
      </c>
      <c r="I497" s="33">
        <v>0</v>
      </c>
      <c r="J497" s="4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x14ac:dyDescent="0.35">
      <c r="A498" s="32">
        <v>4395345</v>
      </c>
      <c r="B498" s="33">
        <v>0</v>
      </c>
      <c r="C498" s="33">
        <v>1</v>
      </c>
      <c r="D498" s="33">
        <v>1</v>
      </c>
      <c r="E498" s="33">
        <v>1</v>
      </c>
      <c r="F498" s="33">
        <v>1</v>
      </c>
      <c r="G498" s="33">
        <v>1</v>
      </c>
      <c r="H498" s="33">
        <v>0</v>
      </c>
      <c r="I498" s="33">
        <v>0</v>
      </c>
      <c r="J498" s="4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x14ac:dyDescent="0.35">
      <c r="A499" s="32">
        <v>5802742</v>
      </c>
      <c r="B499" s="33">
        <v>0</v>
      </c>
      <c r="C499" s="33">
        <v>1</v>
      </c>
      <c r="D499" s="33">
        <v>0</v>
      </c>
      <c r="E499" s="33">
        <v>0</v>
      </c>
      <c r="F499" s="33">
        <v>0</v>
      </c>
      <c r="G499" s="33">
        <v>0</v>
      </c>
      <c r="H499" s="33">
        <v>0</v>
      </c>
      <c r="I499" s="33">
        <v>0</v>
      </c>
      <c r="J499" s="4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x14ac:dyDescent="0.35">
      <c r="A500" s="32">
        <v>2672299</v>
      </c>
      <c r="B500" s="33">
        <v>0</v>
      </c>
      <c r="C500" s="33">
        <v>1</v>
      </c>
      <c r="D500" s="33">
        <v>1</v>
      </c>
      <c r="E500" s="33">
        <v>0</v>
      </c>
      <c r="F500" s="33">
        <v>0</v>
      </c>
      <c r="G500" s="33">
        <v>1</v>
      </c>
      <c r="H500" s="33">
        <v>0</v>
      </c>
      <c r="I500" s="33">
        <v>0</v>
      </c>
      <c r="J500" s="4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x14ac:dyDescent="0.35">
      <c r="A501" s="32">
        <v>7985149</v>
      </c>
      <c r="B501" s="33">
        <v>1</v>
      </c>
      <c r="C501" s="33">
        <v>0</v>
      </c>
      <c r="D501" s="33">
        <v>0</v>
      </c>
      <c r="E501" s="33">
        <v>0</v>
      </c>
      <c r="F501" s="33">
        <v>0</v>
      </c>
      <c r="G501" s="33">
        <v>1</v>
      </c>
      <c r="H501" s="33">
        <v>0</v>
      </c>
      <c r="I501" s="33">
        <v>0</v>
      </c>
      <c r="J501" s="4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x14ac:dyDescent="0.35">
      <c r="A502" s="32">
        <v>5079594</v>
      </c>
      <c r="B502" s="33">
        <v>0</v>
      </c>
      <c r="C502" s="33">
        <v>0</v>
      </c>
      <c r="D502" s="33">
        <v>1</v>
      </c>
      <c r="E502" s="33">
        <v>1</v>
      </c>
      <c r="F502" s="33">
        <v>1</v>
      </c>
      <c r="G502" s="33">
        <v>0</v>
      </c>
      <c r="H502" s="33">
        <v>0</v>
      </c>
      <c r="I502" s="33">
        <v>0</v>
      </c>
      <c r="J502" s="4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x14ac:dyDescent="0.35">
      <c r="A503" s="32">
        <v>5387831</v>
      </c>
      <c r="B503" s="33">
        <v>1</v>
      </c>
      <c r="C503" s="33">
        <v>0</v>
      </c>
      <c r="D503" s="33">
        <v>0</v>
      </c>
      <c r="E503" s="33">
        <v>0</v>
      </c>
      <c r="F503" s="33">
        <v>0</v>
      </c>
      <c r="G503" s="33">
        <v>1</v>
      </c>
      <c r="H503" s="33">
        <v>1</v>
      </c>
      <c r="I503" s="33">
        <v>1</v>
      </c>
      <c r="J503" s="4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x14ac:dyDescent="0.35">
      <c r="A504" s="32">
        <v>2958540</v>
      </c>
      <c r="B504" s="33">
        <v>0</v>
      </c>
      <c r="C504" s="33">
        <v>0</v>
      </c>
      <c r="D504" s="33">
        <v>1</v>
      </c>
      <c r="E504" s="33">
        <v>1</v>
      </c>
      <c r="F504" s="33">
        <v>1</v>
      </c>
      <c r="G504" s="33">
        <v>0</v>
      </c>
      <c r="H504" s="33">
        <v>0</v>
      </c>
      <c r="I504" s="33">
        <v>0</v>
      </c>
      <c r="J504" s="4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x14ac:dyDescent="0.35">
      <c r="A505" s="32">
        <v>5768218</v>
      </c>
      <c r="B505" s="33">
        <v>1</v>
      </c>
      <c r="C505" s="33">
        <v>0</v>
      </c>
      <c r="D505" s="33">
        <v>1</v>
      </c>
      <c r="E505" s="33">
        <v>1</v>
      </c>
      <c r="F505" s="33">
        <v>1</v>
      </c>
      <c r="G505" s="33">
        <v>0</v>
      </c>
      <c r="H505" s="33">
        <v>0</v>
      </c>
      <c r="I505" s="33">
        <v>0</v>
      </c>
      <c r="J505" s="4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x14ac:dyDescent="0.35">
      <c r="A506" s="32">
        <v>5215809</v>
      </c>
      <c r="B506" s="33">
        <v>1</v>
      </c>
      <c r="C506" s="33">
        <v>0</v>
      </c>
      <c r="D506" s="33">
        <v>0</v>
      </c>
      <c r="E506" s="33">
        <v>0</v>
      </c>
      <c r="F506" s="33">
        <v>1</v>
      </c>
      <c r="G506" s="33">
        <v>1</v>
      </c>
      <c r="H506" s="33">
        <v>1</v>
      </c>
      <c r="I506" s="33">
        <v>1</v>
      </c>
      <c r="J506" s="4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x14ac:dyDescent="0.35">
      <c r="A507" s="32">
        <v>6266725</v>
      </c>
      <c r="B507" s="33">
        <v>1</v>
      </c>
      <c r="C507" s="33">
        <v>0</v>
      </c>
      <c r="D507" s="33">
        <v>0</v>
      </c>
      <c r="E507" s="33">
        <v>0</v>
      </c>
      <c r="F507" s="33">
        <v>0</v>
      </c>
      <c r="G507" s="33">
        <v>0</v>
      </c>
      <c r="H507" s="33">
        <v>0</v>
      </c>
      <c r="I507" s="33">
        <v>0</v>
      </c>
      <c r="J507" s="4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x14ac:dyDescent="0.35">
      <c r="A508" s="32">
        <v>7166258</v>
      </c>
      <c r="B508" s="33">
        <v>0</v>
      </c>
      <c r="C508" s="33">
        <v>0</v>
      </c>
      <c r="D508" s="33">
        <v>1</v>
      </c>
      <c r="E508" s="33">
        <v>1</v>
      </c>
      <c r="F508" s="33">
        <v>1</v>
      </c>
      <c r="G508" s="33">
        <v>0</v>
      </c>
      <c r="H508" s="33">
        <v>0</v>
      </c>
      <c r="I508" s="33">
        <v>0</v>
      </c>
      <c r="J508" s="4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x14ac:dyDescent="0.35">
      <c r="A509" s="32">
        <v>6557815</v>
      </c>
      <c r="B509" s="33">
        <v>0</v>
      </c>
      <c r="C509" s="33">
        <v>1</v>
      </c>
      <c r="D509" s="33">
        <v>1</v>
      </c>
      <c r="E509" s="33">
        <v>0</v>
      </c>
      <c r="F509" s="33">
        <v>1</v>
      </c>
      <c r="G509" s="33">
        <v>1</v>
      </c>
      <c r="H509" s="33">
        <v>0</v>
      </c>
      <c r="I509" s="33">
        <v>0</v>
      </c>
      <c r="J509" s="4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x14ac:dyDescent="0.35">
      <c r="A510" s="32">
        <v>4580057</v>
      </c>
      <c r="B510" s="33">
        <v>1</v>
      </c>
      <c r="C510" s="33">
        <v>0</v>
      </c>
      <c r="D510" s="33">
        <v>0</v>
      </c>
      <c r="E510" s="33">
        <v>0</v>
      </c>
      <c r="F510" s="33">
        <v>0</v>
      </c>
      <c r="G510" s="33">
        <v>0</v>
      </c>
      <c r="H510" s="33">
        <v>0</v>
      </c>
      <c r="I510" s="33">
        <v>1</v>
      </c>
      <c r="J510" s="4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x14ac:dyDescent="0.35">
      <c r="A511" s="32">
        <v>8366129</v>
      </c>
      <c r="B511" s="33">
        <v>0</v>
      </c>
      <c r="C511" s="33">
        <v>0</v>
      </c>
      <c r="D511" s="33">
        <v>0</v>
      </c>
      <c r="E511" s="33">
        <v>0</v>
      </c>
      <c r="F511" s="33">
        <v>0</v>
      </c>
      <c r="G511" s="33">
        <v>0</v>
      </c>
      <c r="H511" s="33">
        <v>0</v>
      </c>
      <c r="I511" s="33">
        <v>1</v>
      </c>
      <c r="J511" s="4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x14ac:dyDescent="0.35">
      <c r="A512" s="32">
        <v>8749101</v>
      </c>
      <c r="B512" s="33">
        <v>0</v>
      </c>
      <c r="C512" s="33">
        <v>0</v>
      </c>
      <c r="D512" s="33">
        <v>1</v>
      </c>
      <c r="E512" s="33">
        <v>0</v>
      </c>
      <c r="F512" s="33">
        <v>0</v>
      </c>
      <c r="G512" s="33">
        <v>0</v>
      </c>
      <c r="H512" s="33">
        <v>0</v>
      </c>
      <c r="I512" s="33">
        <v>0</v>
      </c>
      <c r="J512" s="4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x14ac:dyDescent="0.35">
      <c r="A513" s="32">
        <v>8303547</v>
      </c>
      <c r="B513" s="33">
        <v>0</v>
      </c>
      <c r="C513" s="33">
        <v>0</v>
      </c>
      <c r="D513" s="33">
        <v>0</v>
      </c>
      <c r="E513" s="33">
        <v>0</v>
      </c>
      <c r="F513" s="33">
        <v>1</v>
      </c>
      <c r="G513" s="33">
        <v>0</v>
      </c>
      <c r="H513" s="33">
        <v>0</v>
      </c>
      <c r="I513" s="33">
        <v>0</v>
      </c>
      <c r="J513" s="4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x14ac:dyDescent="0.35">
      <c r="A514" s="32">
        <v>5644490</v>
      </c>
      <c r="B514" s="33">
        <v>0</v>
      </c>
      <c r="C514" s="33">
        <v>1</v>
      </c>
      <c r="D514" s="33">
        <v>0</v>
      </c>
      <c r="E514" s="33">
        <v>1</v>
      </c>
      <c r="F514" s="33">
        <v>1</v>
      </c>
      <c r="G514" s="33">
        <v>1</v>
      </c>
      <c r="H514" s="33">
        <v>1</v>
      </c>
      <c r="I514" s="33">
        <v>1</v>
      </c>
      <c r="J514" s="4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x14ac:dyDescent="0.35">
      <c r="A515" s="32">
        <v>6872750</v>
      </c>
      <c r="B515" s="33">
        <v>1</v>
      </c>
      <c r="C515" s="33">
        <v>0</v>
      </c>
      <c r="D515" s="33">
        <v>0</v>
      </c>
      <c r="E515" s="33">
        <v>0</v>
      </c>
      <c r="F515" s="33">
        <v>0</v>
      </c>
      <c r="G515" s="33">
        <v>0</v>
      </c>
      <c r="H515" s="33">
        <v>1</v>
      </c>
      <c r="I515" s="33">
        <v>0</v>
      </c>
      <c r="J515" s="4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x14ac:dyDescent="0.35">
      <c r="A516" s="32">
        <v>4129129</v>
      </c>
      <c r="B516" s="33">
        <v>1</v>
      </c>
      <c r="C516" s="33">
        <v>0</v>
      </c>
      <c r="D516" s="33">
        <v>0</v>
      </c>
      <c r="E516" s="33">
        <v>1</v>
      </c>
      <c r="F516" s="33">
        <v>0</v>
      </c>
      <c r="G516" s="33">
        <v>0</v>
      </c>
      <c r="H516" s="33">
        <v>0</v>
      </c>
      <c r="I516" s="33">
        <v>0</v>
      </c>
      <c r="J516" s="4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x14ac:dyDescent="0.35">
      <c r="A517" s="32">
        <v>3332948</v>
      </c>
      <c r="B517" s="33">
        <v>0</v>
      </c>
      <c r="C517" s="33">
        <v>1</v>
      </c>
      <c r="D517" s="33">
        <v>1</v>
      </c>
      <c r="E517" s="33">
        <v>0</v>
      </c>
      <c r="F517" s="33">
        <v>0</v>
      </c>
      <c r="G517" s="33">
        <v>0</v>
      </c>
      <c r="H517" s="33">
        <v>0</v>
      </c>
      <c r="I517" s="33">
        <v>0</v>
      </c>
      <c r="J517" s="4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x14ac:dyDescent="0.35">
      <c r="A518" s="32">
        <v>4938909</v>
      </c>
      <c r="B518" s="33">
        <v>0</v>
      </c>
      <c r="C518" s="33">
        <v>1</v>
      </c>
      <c r="D518" s="33">
        <v>0</v>
      </c>
      <c r="E518" s="33">
        <v>0</v>
      </c>
      <c r="F518" s="33">
        <v>0</v>
      </c>
      <c r="G518" s="33">
        <v>1</v>
      </c>
      <c r="H518" s="33">
        <v>1</v>
      </c>
      <c r="I518" s="33">
        <v>0</v>
      </c>
      <c r="J518" s="4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x14ac:dyDescent="0.35">
      <c r="A519" s="32">
        <v>6313450</v>
      </c>
      <c r="B519" s="33">
        <v>0</v>
      </c>
      <c r="C519" s="33">
        <v>1</v>
      </c>
      <c r="D519" s="33">
        <v>1</v>
      </c>
      <c r="E519" s="33">
        <v>1</v>
      </c>
      <c r="F519" s="33">
        <v>1</v>
      </c>
      <c r="G519" s="33">
        <v>1</v>
      </c>
      <c r="H519" s="33">
        <v>0</v>
      </c>
      <c r="I519" s="33">
        <v>1</v>
      </c>
      <c r="J519" s="4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x14ac:dyDescent="0.35">
      <c r="A520" s="32">
        <v>3717016</v>
      </c>
      <c r="B520" s="33">
        <v>0</v>
      </c>
      <c r="C520" s="33">
        <v>0</v>
      </c>
      <c r="D520" s="33">
        <v>0</v>
      </c>
      <c r="E520" s="33">
        <v>0</v>
      </c>
      <c r="F520" s="33">
        <v>0</v>
      </c>
      <c r="G520" s="33">
        <v>1</v>
      </c>
      <c r="H520" s="33">
        <v>0</v>
      </c>
      <c r="I520" s="33">
        <v>0</v>
      </c>
      <c r="J520" s="4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x14ac:dyDescent="0.35">
      <c r="A521" s="32">
        <v>2737908</v>
      </c>
      <c r="B521" s="33">
        <v>0</v>
      </c>
      <c r="C521" s="33">
        <v>1</v>
      </c>
      <c r="D521" s="33">
        <v>0</v>
      </c>
      <c r="E521" s="33">
        <v>1</v>
      </c>
      <c r="F521" s="33">
        <v>1</v>
      </c>
      <c r="G521" s="33">
        <v>1</v>
      </c>
      <c r="H521" s="33">
        <v>0</v>
      </c>
      <c r="I521" s="33">
        <v>1</v>
      </c>
      <c r="J521" s="4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x14ac:dyDescent="0.35">
      <c r="A522" s="32">
        <v>2106676</v>
      </c>
      <c r="B522" s="33">
        <v>0</v>
      </c>
      <c r="C522" s="33">
        <v>1</v>
      </c>
      <c r="D522" s="33">
        <v>0</v>
      </c>
      <c r="E522" s="33">
        <v>0</v>
      </c>
      <c r="F522" s="33">
        <v>0</v>
      </c>
      <c r="G522" s="33">
        <v>1</v>
      </c>
      <c r="H522" s="33">
        <v>0</v>
      </c>
      <c r="I522" s="33">
        <v>0</v>
      </c>
      <c r="J522" s="4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x14ac:dyDescent="0.35">
      <c r="A523" s="32">
        <v>4329792</v>
      </c>
      <c r="B523" s="33">
        <v>0</v>
      </c>
      <c r="C523" s="33">
        <v>1</v>
      </c>
      <c r="D523" s="33">
        <v>1</v>
      </c>
      <c r="E523" s="33">
        <v>0</v>
      </c>
      <c r="F523" s="33">
        <v>0</v>
      </c>
      <c r="G523" s="33">
        <v>0</v>
      </c>
      <c r="H523" s="33">
        <v>0</v>
      </c>
      <c r="I523" s="33">
        <v>0</v>
      </c>
      <c r="J523" s="4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x14ac:dyDescent="0.35">
      <c r="A524" s="32">
        <v>2182141</v>
      </c>
      <c r="B524" s="33">
        <v>0</v>
      </c>
      <c r="C524" s="33">
        <v>0</v>
      </c>
      <c r="D524" s="33">
        <v>1</v>
      </c>
      <c r="E524" s="33">
        <v>1</v>
      </c>
      <c r="F524" s="33">
        <v>1</v>
      </c>
      <c r="G524" s="33">
        <v>0</v>
      </c>
      <c r="H524" s="33">
        <v>0</v>
      </c>
      <c r="I524" s="33">
        <v>0</v>
      </c>
      <c r="J524" s="4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x14ac:dyDescent="0.35">
      <c r="A525" s="32">
        <v>7943005</v>
      </c>
      <c r="B525" s="33">
        <v>0</v>
      </c>
      <c r="C525" s="33">
        <v>1</v>
      </c>
      <c r="D525" s="33">
        <v>1</v>
      </c>
      <c r="E525" s="33">
        <v>1</v>
      </c>
      <c r="F525" s="33">
        <v>0</v>
      </c>
      <c r="G525" s="33">
        <v>0</v>
      </c>
      <c r="H525" s="33">
        <v>0</v>
      </c>
      <c r="I525" s="33">
        <v>0</v>
      </c>
      <c r="J525" s="4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x14ac:dyDescent="0.35">
      <c r="A526" s="32">
        <v>7746191</v>
      </c>
      <c r="B526" s="33">
        <v>0</v>
      </c>
      <c r="C526" s="33">
        <v>1</v>
      </c>
      <c r="D526" s="33">
        <v>1</v>
      </c>
      <c r="E526" s="33">
        <v>1</v>
      </c>
      <c r="F526" s="33">
        <v>1</v>
      </c>
      <c r="G526" s="33">
        <v>0</v>
      </c>
      <c r="H526" s="33">
        <v>0</v>
      </c>
      <c r="I526" s="33">
        <v>0</v>
      </c>
      <c r="J526" s="4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x14ac:dyDescent="0.35">
      <c r="A527" s="32">
        <v>6027925</v>
      </c>
      <c r="B527" s="33">
        <v>0</v>
      </c>
      <c r="C527" s="33">
        <v>1</v>
      </c>
      <c r="D527" s="33">
        <v>0</v>
      </c>
      <c r="E527" s="33">
        <v>1</v>
      </c>
      <c r="F527" s="33">
        <v>1</v>
      </c>
      <c r="G527" s="33">
        <v>1</v>
      </c>
      <c r="H527" s="33">
        <v>0</v>
      </c>
      <c r="I527" s="33">
        <v>1</v>
      </c>
      <c r="J527" s="4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x14ac:dyDescent="0.35">
      <c r="A528" s="32">
        <v>5494401</v>
      </c>
      <c r="B528" s="33">
        <v>1</v>
      </c>
      <c r="C528" s="33">
        <v>0</v>
      </c>
      <c r="D528" s="33">
        <v>0</v>
      </c>
      <c r="E528" s="33">
        <v>0</v>
      </c>
      <c r="F528" s="33">
        <v>0</v>
      </c>
      <c r="G528" s="33">
        <v>0</v>
      </c>
      <c r="H528" s="33">
        <v>0</v>
      </c>
      <c r="I528" s="33">
        <v>0</v>
      </c>
      <c r="J528" s="4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x14ac:dyDescent="0.35">
      <c r="A529" s="32">
        <v>3311630</v>
      </c>
      <c r="B529" s="33">
        <v>0</v>
      </c>
      <c r="C529" s="33">
        <v>0</v>
      </c>
      <c r="D529" s="33">
        <v>0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4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x14ac:dyDescent="0.35">
      <c r="A530" s="32">
        <v>6342044</v>
      </c>
      <c r="B530" s="33">
        <v>1</v>
      </c>
      <c r="C530" s="33">
        <v>0</v>
      </c>
      <c r="D530" s="33">
        <v>0</v>
      </c>
      <c r="E530" s="33">
        <v>0</v>
      </c>
      <c r="F530" s="33">
        <v>0</v>
      </c>
      <c r="G530" s="33">
        <v>1</v>
      </c>
      <c r="H530" s="33">
        <v>1</v>
      </c>
      <c r="I530" s="33">
        <v>0</v>
      </c>
      <c r="J530" s="4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x14ac:dyDescent="0.35">
      <c r="A531" s="32">
        <v>6407751</v>
      </c>
      <c r="B531" s="33">
        <v>0</v>
      </c>
      <c r="C531" s="33">
        <v>0</v>
      </c>
      <c r="D531" s="33">
        <v>0</v>
      </c>
      <c r="E531" s="33">
        <v>0</v>
      </c>
      <c r="F531" s="33">
        <v>0</v>
      </c>
      <c r="G531" s="33">
        <v>0</v>
      </c>
      <c r="H531" s="33">
        <v>0</v>
      </c>
      <c r="I531" s="33">
        <v>0</v>
      </c>
      <c r="J531" s="4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x14ac:dyDescent="0.35">
      <c r="A532" s="32">
        <v>3373334</v>
      </c>
      <c r="B532" s="33">
        <v>1</v>
      </c>
      <c r="C532" s="33">
        <v>0</v>
      </c>
      <c r="D532" s="33">
        <v>0</v>
      </c>
      <c r="E532" s="33">
        <v>0</v>
      </c>
      <c r="F532" s="33">
        <v>0</v>
      </c>
      <c r="G532" s="33">
        <v>0</v>
      </c>
      <c r="H532" s="33">
        <v>0</v>
      </c>
      <c r="I532" s="33">
        <v>0</v>
      </c>
      <c r="J532" s="4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x14ac:dyDescent="0.35">
      <c r="A533" s="32">
        <v>7425133</v>
      </c>
      <c r="B533" s="33">
        <v>0</v>
      </c>
      <c r="C533" s="33">
        <v>1</v>
      </c>
      <c r="D533" s="33">
        <v>1</v>
      </c>
      <c r="E533" s="33">
        <v>0</v>
      </c>
      <c r="F533" s="33">
        <v>0</v>
      </c>
      <c r="G533" s="33">
        <v>0</v>
      </c>
      <c r="H533" s="33">
        <v>0</v>
      </c>
      <c r="I533" s="33">
        <v>0</v>
      </c>
      <c r="J533" s="44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x14ac:dyDescent="0.35">
      <c r="A534" s="32">
        <v>2535712</v>
      </c>
      <c r="B534" s="33">
        <v>0</v>
      </c>
      <c r="C534" s="33">
        <v>0</v>
      </c>
      <c r="D534" s="33">
        <v>0</v>
      </c>
      <c r="E534" s="33">
        <v>0</v>
      </c>
      <c r="F534" s="33">
        <v>0</v>
      </c>
      <c r="G534" s="33">
        <v>0</v>
      </c>
      <c r="H534" s="33">
        <v>0</v>
      </c>
      <c r="I534" s="33">
        <v>0</v>
      </c>
      <c r="J534" s="44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x14ac:dyDescent="0.35">
      <c r="A535" s="32">
        <v>6315330</v>
      </c>
      <c r="B535" s="33">
        <v>0</v>
      </c>
      <c r="C535" s="33">
        <v>0</v>
      </c>
      <c r="D535" s="33">
        <v>1</v>
      </c>
      <c r="E535" s="33">
        <v>1</v>
      </c>
      <c r="F535" s="33">
        <v>1</v>
      </c>
      <c r="G535" s="33">
        <v>0</v>
      </c>
      <c r="H535" s="33">
        <v>0</v>
      </c>
      <c r="I535" s="33">
        <v>1</v>
      </c>
      <c r="J535" s="44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x14ac:dyDescent="0.35">
      <c r="A536" s="32">
        <v>3411873</v>
      </c>
      <c r="B536" s="33">
        <v>0</v>
      </c>
      <c r="C536" s="33">
        <v>1</v>
      </c>
      <c r="D536" s="33">
        <v>1</v>
      </c>
      <c r="E536" s="33">
        <v>0</v>
      </c>
      <c r="F536" s="33">
        <v>0</v>
      </c>
      <c r="G536" s="33">
        <v>0</v>
      </c>
      <c r="H536" s="33">
        <v>0</v>
      </c>
      <c r="I536" s="33">
        <v>0</v>
      </c>
      <c r="J536" s="44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x14ac:dyDescent="0.35">
      <c r="A537" s="32">
        <v>3855758</v>
      </c>
      <c r="B537" s="33">
        <v>0</v>
      </c>
      <c r="C537" s="33">
        <v>1</v>
      </c>
      <c r="D537" s="33">
        <v>0</v>
      </c>
      <c r="E537" s="33">
        <v>0</v>
      </c>
      <c r="F537" s="33">
        <v>1</v>
      </c>
      <c r="G537" s="33">
        <v>1</v>
      </c>
      <c r="H537" s="33">
        <v>0</v>
      </c>
      <c r="I537" s="33">
        <v>0</v>
      </c>
      <c r="J537" s="44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x14ac:dyDescent="0.35">
      <c r="A538" s="32">
        <v>8016246</v>
      </c>
      <c r="B538" s="33">
        <v>1</v>
      </c>
      <c r="C538" s="33">
        <v>0</v>
      </c>
      <c r="D538" s="33">
        <v>0</v>
      </c>
      <c r="E538" s="33">
        <v>0</v>
      </c>
      <c r="F538" s="33">
        <v>0</v>
      </c>
      <c r="G538" s="33">
        <v>0</v>
      </c>
      <c r="H538" s="33">
        <v>0</v>
      </c>
      <c r="I538" s="33">
        <v>0</v>
      </c>
      <c r="J538" s="44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x14ac:dyDescent="0.35">
      <c r="A539" s="32">
        <v>7407832</v>
      </c>
      <c r="B539" s="33">
        <v>0</v>
      </c>
      <c r="C539" s="33">
        <v>1</v>
      </c>
      <c r="D539" s="33">
        <v>0</v>
      </c>
      <c r="E539" s="33">
        <v>1</v>
      </c>
      <c r="F539" s="33">
        <v>1</v>
      </c>
      <c r="G539" s="33">
        <v>1</v>
      </c>
      <c r="H539" s="33">
        <v>0</v>
      </c>
      <c r="I539" s="33">
        <v>1</v>
      </c>
      <c r="J539" s="44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x14ac:dyDescent="0.35">
      <c r="A540" s="32">
        <v>2935976</v>
      </c>
      <c r="B540" s="33">
        <v>0</v>
      </c>
      <c r="C540" s="33">
        <v>0</v>
      </c>
      <c r="D540" s="33">
        <v>0</v>
      </c>
      <c r="E540" s="33">
        <v>0</v>
      </c>
      <c r="F540" s="33">
        <v>0</v>
      </c>
      <c r="G540" s="33">
        <v>0</v>
      </c>
      <c r="H540" s="33">
        <v>1</v>
      </c>
      <c r="I540" s="33">
        <v>0</v>
      </c>
      <c r="J540" s="44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x14ac:dyDescent="0.35">
      <c r="A541" s="32">
        <v>2170864</v>
      </c>
      <c r="B541" s="33">
        <v>0</v>
      </c>
      <c r="C541" s="33">
        <v>1</v>
      </c>
      <c r="D541" s="33">
        <v>0</v>
      </c>
      <c r="E541" s="33">
        <v>0</v>
      </c>
      <c r="F541" s="33">
        <v>0</v>
      </c>
      <c r="G541" s="33">
        <v>1</v>
      </c>
      <c r="H541" s="33">
        <v>0</v>
      </c>
      <c r="I541" s="33">
        <v>1</v>
      </c>
      <c r="J541" s="44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x14ac:dyDescent="0.35">
      <c r="A542" s="32">
        <v>8825402</v>
      </c>
      <c r="B542" s="33">
        <v>0</v>
      </c>
      <c r="C542" s="33">
        <v>0</v>
      </c>
      <c r="D542" s="33">
        <v>0</v>
      </c>
      <c r="E542" s="33">
        <v>0</v>
      </c>
      <c r="F542" s="33">
        <v>1</v>
      </c>
      <c r="G542" s="33">
        <v>0</v>
      </c>
      <c r="H542" s="33">
        <v>0</v>
      </c>
      <c r="I542" s="33">
        <v>0</v>
      </c>
      <c r="J542" s="44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x14ac:dyDescent="0.35">
      <c r="A543" s="32">
        <v>8707500</v>
      </c>
      <c r="B543" s="33">
        <v>0</v>
      </c>
      <c r="C543" s="33">
        <v>1</v>
      </c>
      <c r="D543" s="33">
        <v>0</v>
      </c>
      <c r="E543" s="33">
        <v>1</v>
      </c>
      <c r="F543" s="33">
        <v>1</v>
      </c>
      <c r="G543" s="33">
        <v>1</v>
      </c>
      <c r="H543" s="33">
        <v>1</v>
      </c>
      <c r="I543" s="33">
        <v>1</v>
      </c>
      <c r="J543" s="44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x14ac:dyDescent="0.35">
      <c r="A544" s="32">
        <v>8679016</v>
      </c>
      <c r="B544" s="33">
        <v>0</v>
      </c>
      <c r="C544" s="33">
        <v>0</v>
      </c>
      <c r="D544" s="33">
        <v>0</v>
      </c>
      <c r="E544" s="33">
        <v>1</v>
      </c>
      <c r="F544" s="33">
        <v>1</v>
      </c>
      <c r="G544" s="33">
        <v>0</v>
      </c>
      <c r="H544" s="33">
        <v>0</v>
      </c>
      <c r="I544" s="33">
        <v>0</v>
      </c>
      <c r="J544" s="44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x14ac:dyDescent="0.35">
      <c r="A545" s="32">
        <v>8467540</v>
      </c>
      <c r="B545" s="33">
        <v>0</v>
      </c>
      <c r="C545" s="33">
        <v>1</v>
      </c>
      <c r="D545" s="33">
        <v>0</v>
      </c>
      <c r="E545" s="33">
        <v>0</v>
      </c>
      <c r="F545" s="33">
        <v>0</v>
      </c>
      <c r="G545" s="33">
        <v>1</v>
      </c>
      <c r="H545" s="33">
        <v>0</v>
      </c>
      <c r="I545" s="33">
        <v>1</v>
      </c>
      <c r="J545" s="44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x14ac:dyDescent="0.35">
      <c r="A546" s="32">
        <v>4195783</v>
      </c>
      <c r="B546" s="33">
        <v>1</v>
      </c>
      <c r="C546" s="33">
        <v>0</v>
      </c>
      <c r="D546" s="33">
        <v>0</v>
      </c>
      <c r="E546" s="33">
        <v>0</v>
      </c>
      <c r="F546" s="33">
        <v>0</v>
      </c>
      <c r="G546" s="33">
        <v>1</v>
      </c>
      <c r="H546" s="33">
        <v>1</v>
      </c>
      <c r="I546" s="33">
        <v>0</v>
      </c>
      <c r="J546" s="44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x14ac:dyDescent="0.35">
      <c r="A547" s="32">
        <v>5424983</v>
      </c>
      <c r="B547" s="33">
        <v>0</v>
      </c>
      <c r="C547" s="33">
        <v>0</v>
      </c>
      <c r="D547" s="33">
        <v>0</v>
      </c>
      <c r="E547" s="33">
        <v>0</v>
      </c>
      <c r="F547" s="33">
        <v>0</v>
      </c>
      <c r="G547" s="33">
        <v>1</v>
      </c>
      <c r="H547" s="33">
        <v>0</v>
      </c>
      <c r="I547" s="33">
        <v>1</v>
      </c>
      <c r="J547" s="44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x14ac:dyDescent="0.35">
      <c r="A548" s="32">
        <v>7006355</v>
      </c>
      <c r="B548" s="33">
        <v>0</v>
      </c>
      <c r="C548" s="33">
        <v>0</v>
      </c>
      <c r="D548" s="33">
        <v>0</v>
      </c>
      <c r="E548" s="33">
        <v>0</v>
      </c>
      <c r="F548" s="33">
        <v>0</v>
      </c>
      <c r="G548" s="33">
        <v>1</v>
      </c>
      <c r="H548" s="33">
        <v>0</v>
      </c>
      <c r="I548" s="33">
        <v>1</v>
      </c>
      <c r="J548" s="44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x14ac:dyDescent="0.35">
      <c r="A549" s="32">
        <v>6207564</v>
      </c>
      <c r="B549" s="33">
        <v>0</v>
      </c>
      <c r="C549" s="33">
        <v>1</v>
      </c>
      <c r="D549" s="33">
        <v>0</v>
      </c>
      <c r="E549" s="33">
        <v>1</v>
      </c>
      <c r="F549" s="33">
        <v>0</v>
      </c>
      <c r="G549" s="33">
        <v>1</v>
      </c>
      <c r="H549" s="33">
        <v>0</v>
      </c>
      <c r="I549" s="33">
        <v>1</v>
      </c>
      <c r="J549" s="44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x14ac:dyDescent="0.35">
      <c r="A550" s="32">
        <v>7791385</v>
      </c>
      <c r="B550" s="33">
        <v>1</v>
      </c>
      <c r="C550" s="33">
        <v>0</v>
      </c>
      <c r="D550" s="33">
        <v>0</v>
      </c>
      <c r="E550" s="33">
        <v>0</v>
      </c>
      <c r="F550" s="33">
        <v>0</v>
      </c>
      <c r="G550" s="33">
        <v>1</v>
      </c>
      <c r="H550" s="33">
        <v>1</v>
      </c>
      <c r="I550" s="33">
        <v>1</v>
      </c>
      <c r="J550" s="44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x14ac:dyDescent="0.35">
      <c r="A551" s="32">
        <v>8185102</v>
      </c>
      <c r="B551" s="33">
        <v>1</v>
      </c>
      <c r="C551" s="33">
        <v>1</v>
      </c>
      <c r="D551" s="33">
        <v>0</v>
      </c>
      <c r="E551" s="33">
        <v>0</v>
      </c>
      <c r="F551" s="33">
        <v>0</v>
      </c>
      <c r="G551" s="33">
        <v>1</v>
      </c>
      <c r="H551" s="33">
        <v>0</v>
      </c>
      <c r="I551" s="33">
        <v>0</v>
      </c>
      <c r="J551" s="44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x14ac:dyDescent="0.35">
      <c r="A552" s="32">
        <v>7140355</v>
      </c>
      <c r="B552" s="33">
        <v>0</v>
      </c>
      <c r="C552" s="33">
        <v>0</v>
      </c>
      <c r="D552" s="33">
        <v>0</v>
      </c>
      <c r="E552" s="33">
        <v>0</v>
      </c>
      <c r="F552" s="33">
        <v>0</v>
      </c>
      <c r="G552" s="33">
        <v>1</v>
      </c>
      <c r="H552" s="33">
        <v>0</v>
      </c>
      <c r="I552" s="33">
        <v>1</v>
      </c>
      <c r="J552" s="44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x14ac:dyDescent="0.35">
      <c r="A553" s="32">
        <v>2606599</v>
      </c>
      <c r="B553" s="33">
        <v>0</v>
      </c>
      <c r="C553" s="33">
        <v>0</v>
      </c>
      <c r="D553" s="33">
        <v>0</v>
      </c>
      <c r="E553" s="33">
        <v>1</v>
      </c>
      <c r="F553" s="33">
        <v>0</v>
      </c>
      <c r="G553" s="33">
        <v>1</v>
      </c>
      <c r="H553" s="33">
        <v>0</v>
      </c>
      <c r="I553" s="33">
        <v>0</v>
      </c>
      <c r="J553" s="44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x14ac:dyDescent="0.35">
      <c r="A554" s="32">
        <v>6418875</v>
      </c>
      <c r="B554" s="33">
        <v>1</v>
      </c>
      <c r="C554" s="33">
        <v>0</v>
      </c>
      <c r="D554" s="33">
        <v>0</v>
      </c>
      <c r="E554" s="33">
        <v>1</v>
      </c>
      <c r="F554" s="33">
        <v>0</v>
      </c>
      <c r="G554" s="33">
        <v>1</v>
      </c>
      <c r="H554" s="33">
        <v>1</v>
      </c>
      <c r="I554" s="33">
        <v>0</v>
      </c>
      <c r="J554" s="44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x14ac:dyDescent="0.35">
      <c r="A555" s="32">
        <v>4368649</v>
      </c>
      <c r="B555" s="33">
        <v>0</v>
      </c>
      <c r="C555" s="33">
        <v>0</v>
      </c>
      <c r="D555" s="33">
        <v>0</v>
      </c>
      <c r="E555" s="33">
        <v>0</v>
      </c>
      <c r="F555" s="33">
        <v>1</v>
      </c>
      <c r="G555" s="33">
        <v>0</v>
      </c>
      <c r="H555" s="33">
        <v>0</v>
      </c>
      <c r="I555" s="33">
        <v>0</v>
      </c>
      <c r="J555" s="44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x14ac:dyDescent="0.35">
      <c r="A556" s="32">
        <v>4888477</v>
      </c>
      <c r="B556" s="33">
        <v>0</v>
      </c>
      <c r="C556" s="33">
        <v>0</v>
      </c>
      <c r="D556" s="33">
        <v>0</v>
      </c>
      <c r="E556" s="33">
        <v>0</v>
      </c>
      <c r="F556" s="33">
        <v>1</v>
      </c>
      <c r="G556" s="33">
        <v>0</v>
      </c>
      <c r="H556" s="33">
        <v>1</v>
      </c>
      <c r="I556" s="33">
        <v>0</v>
      </c>
      <c r="J556" s="44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x14ac:dyDescent="0.35">
      <c r="A557" s="32">
        <v>7570428</v>
      </c>
      <c r="B557" s="33">
        <v>0</v>
      </c>
      <c r="C557" s="33">
        <v>0</v>
      </c>
      <c r="D557" s="33">
        <v>0</v>
      </c>
      <c r="E557" s="33">
        <v>1</v>
      </c>
      <c r="F557" s="33">
        <v>0</v>
      </c>
      <c r="G557" s="33">
        <v>0</v>
      </c>
      <c r="H557" s="33">
        <v>0</v>
      </c>
      <c r="I557" s="33">
        <v>0</v>
      </c>
      <c r="J557" s="44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x14ac:dyDescent="0.35">
      <c r="A558" s="32">
        <v>3396374</v>
      </c>
      <c r="B558" s="33">
        <v>0</v>
      </c>
      <c r="C558" s="33">
        <v>1</v>
      </c>
      <c r="D558" s="33">
        <v>1</v>
      </c>
      <c r="E558" s="33">
        <v>0</v>
      </c>
      <c r="F558" s="33">
        <v>0</v>
      </c>
      <c r="G558" s="33">
        <v>0</v>
      </c>
      <c r="H558" s="33">
        <v>0</v>
      </c>
      <c r="I558" s="33">
        <v>0</v>
      </c>
      <c r="J558" s="44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x14ac:dyDescent="0.35">
      <c r="A559" s="32">
        <v>7794457</v>
      </c>
      <c r="B559" s="33">
        <v>0</v>
      </c>
      <c r="C559" s="33">
        <v>0</v>
      </c>
      <c r="D559" s="33">
        <v>1</v>
      </c>
      <c r="E559" s="33">
        <v>1</v>
      </c>
      <c r="F559" s="33">
        <v>1</v>
      </c>
      <c r="G559" s="33">
        <v>1</v>
      </c>
      <c r="H559" s="33">
        <v>0</v>
      </c>
      <c r="I559" s="33">
        <v>0</v>
      </c>
      <c r="J559" s="44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x14ac:dyDescent="0.35">
      <c r="A560" s="32">
        <v>3542565</v>
      </c>
      <c r="B560" s="33">
        <v>1</v>
      </c>
      <c r="C560" s="33">
        <v>0</v>
      </c>
      <c r="D560" s="33">
        <v>0</v>
      </c>
      <c r="E560" s="33">
        <v>0</v>
      </c>
      <c r="F560" s="33">
        <v>0</v>
      </c>
      <c r="G560" s="33">
        <v>1</v>
      </c>
      <c r="H560" s="33">
        <v>1</v>
      </c>
      <c r="I560" s="33">
        <v>0</v>
      </c>
      <c r="J560" s="44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x14ac:dyDescent="0.35">
      <c r="A561" s="32">
        <v>6540580</v>
      </c>
      <c r="B561" s="33">
        <v>1</v>
      </c>
      <c r="C561" s="33">
        <v>0</v>
      </c>
      <c r="D561" s="33">
        <v>0</v>
      </c>
      <c r="E561" s="33">
        <v>0</v>
      </c>
      <c r="F561" s="33">
        <v>0</v>
      </c>
      <c r="G561" s="33">
        <v>1</v>
      </c>
      <c r="H561" s="33">
        <v>1</v>
      </c>
      <c r="I561" s="33">
        <v>0</v>
      </c>
      <c r="J561" s="44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x14ac:dyDescent="0.35">
      <c r="A562" s="32">
        <v>7942595</v>
      </c>
      <c r="B562" s="33">
        <v>0</v>
      </c>
      <c r="C562" s="33">
        <v>1</v>
      </c>
      <c r="D562" s="33">
        <v>0</v>
      </c>
      <c r="E562" s="33">
        <v>0</v>
      </c>
      <c r="F562" s="33">
        <v>0</v>
      </c>
      <c r="G562" s="33">
        <v>1</v>
      </c>
      <c r="H562" s="33">
        <v>0</v>
      </c>
      <c r="I562" s="33">
        <v>1</v>
      </c>
      <c r="J562" s="44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x14ac:dyDescent="0.35">
      <c r="A563" s="32">
        <v>5663200</v>
      </c>
      <c r="B563" s="33">
        <v>0</v>
      </c>
      <c r="C563" s="33">
        <v>0</v>
      </c>
      <c r="D563" s="33">
        <v>0</v>
      </c>
      <c r="E563" s="33">
        <v>0</v>
      </c>
      <c r="F563" s="33">
        <v>0</v>
      </c>
      <c r="G563" s="33">
        <v>0</v>
      </c>
      <c r="H563" s="33">
        <v>0</v>
      </c>
      <c r="I563" s="33">
        <v>0</v>
      </c>
      <c r="J563" s="44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x14ac:dyDescent="0.35">
      <c r="A564" s="32">
        <v>8350658</v>
      </c>
      <c r="B564" s="33">
        <v>0</v>
      </c>
      <c r="C564" s="33">
        <v>0</v>
      </c>
      <c r="D564" s="33">
        <v>1</v>
      </c>
      <c r="E564" s="33">
        <v>1</v>
      </c>
      <c r="F564" s="33">
        <v>1</v>
      </c>
      <c r="G564" s="33">
        <v>0</v>
      </c>
      <c r="H564" s="33">
        <v>1</v>
      </c>
      <c r="I564" s="33">
        <v>0</v>
      </c>
      <c r="J564" s="44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x14ac:dyDescent="0.35">
      <c r="A565" s="32">
        <v>7150409</v>
      </c>
      <c r="B565" s="33">
        <v>0</v>
      </c>
      <c r="C565" s="33">
        <v>0</v>
      </c>
      <c r="D565" s="33">
        <v>0</v>
      </c>
      <c r="E565" s="33">
        <v>0</v>
      </c>
      <c r="F565" s="33">
        <v>1</v>
      </c>
      <c r="G565" s="33">
        <v>0</v>
      </c>
      <c r="H565" s="33">
        <v>0</v>
      </c>
      <c r="I565" s="33">
        <v>0</v>
      </c>
      <c r="J565" s="44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x14ac:dyDescent="0.35">
      <c r="A566" s="32">
        <v>3344795</v>
      </c>
      <c r="B566" s="33">
        <v>0</v>
      </c>
      <c r="C566" s="33">
        <v>0</v>
      </c>
      <c r="D566" s="33">
        <v>1</v>
      </c>
      <c r="E566" s="33">
        <v>1</v>
      </c>
      <c r="F566" s="33">
        <v>1</v>
      </c>
      <c r="G566" s="33">
        <v>0</v>
      </c>
      <c r="H566" s="33">
        <v>0</v>
      </c>
      <c r="I566" s="33">
        <v>0</v>
      </c>
      <c r="J566" s="44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x14ac:dyDescent="0.35">
      <c r="A567" s="32">
        <v>2503395</v>
      </c>
      <c r="B567" s="33">
        <v>0</v>
      </c>
      <c r="C567" s="33">
        <v>0</v>
      </c>
      <c r="D567" s="33">
        <v>0</v>
      </c>
      <c r="E567" s="33">
        <v>0</v>
      </c>
      <c r="F567" s="33">
        <v>0</v>
      </c>
      <c r="G567" s="33">
        <v>1</v>
      </c>
      <c r="H567" s="33">
        <v>0</v>
      </c>
      <c r="I567" s="33">
        <v>1</v>
      </c>
      <c r="J567" s="44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x14ac:dyDescent="0.35">
      <c r="A568" s="32">
        <v>7221226</v>
      </c>
      <c r="B568" s="33">
        <v>0</v>
      </c>
      <c r="C568" s="33">
        <v>0</v>
      </c>
      <c r="D568" s="33">
        <v>0</v>
      </c>
      <c r="E568" s="33">
        <v>0</v>
      </c>
      <c r="F568" s="33">
        <v>0</v>
      </c>
      <c r="G568" s="33">
        <v>0</v>
      </c>
      <c r="H568" s="33">
        <v>0</v>
      </c>
      <c r="I568" s="33">
        <v>0</v>
      </c>
      <c r="J568" s="44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x14ac:dyDescent="0.35">
      <c r="A569" s="32">
        <v>5640155</v>
      </c>
      <c r="B569" s="33">
        <v>1</v>
      </c>
      <c r="C569" s="33">
        <v>0</v>
      </c>
      <c r="D569" s="33">
        <v>0</v>
      </c>
      <c r="E569" s="33">
        <v>0</v>
      </c>
      <c r="F569" s="33">
        <v>0</v>
      </c>
      <c r="G569" s="33">
        <v>1</v>
      </c>
      <c r="H569" s="33">
        <v>0</v>
      </c>
      <c r="I569" s="33">
        <v>0</v>
      </c>
      <c r="J569" s="44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x14ac:dyDescent="0.35">
      <c r="A570" s="32">
        <v>6019171</v>
      </c>
      <c r="B570" s="33">
        <v>1</v>
      </c>
      <c r="C570" s="33">
        <v>0</v>
      </c>
      <c r="D570" s="33">
        <v>0</v>
      </c>
      <c r="E570" s="33">
        <v>0</v>
      </c>
      <c r="F570" s="33">
        <v>0</v>
      </c>
      <c r="G570" s="33">
        <v>1</v>
      </c>
      <c r="H570" s="33">
        <v>0</v>
      </c>
      <c r="I570" s="33">
        <v>0</v>
      </c>
      <c r="J570" s="44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x14ac:dyDescent="0.35">
      <c r="A571" s="32">
        <v>5670586</v>
      </c>
      <c r="B571" s="33">
        <v>0</v>
      </c>
      <c r="C571" s="33">
        <v>0</v>
      </c>
      <c r="D571" s="33">
        <v>1</v>
      </c>
      <c r="E571" s="33">
        <v>0</v>
      </c>
      <c r="F571" s="33">
        <v>0</v>
      </c>
      <c r="G571" s="33">
        <v>1</v>
      </c>
      <c r="H571" s="33">
        <v>0</v>
      </c>
      <c r="I571" s="33">
        <v>0</v>
      </c>
      <c r="J571" s="44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x14ac:dyDescent="0.35">
      <c r="A572" s="32">
        <v>2653987</v>
      </c>
      <c r="B572" s="33">
        <v>0</v>
      </c>
      <c r="C572" s="33">
        <v>1</v>
      </c>
      <c r="D572" s="33">
        <v>0</v>
      </c>
      <c r="E572" s="33">
        <v>0</v>
      </c>
      <c r="F572" s="33">
        <v>0</v>
      </c>
      <c r="G572" s="33">
        <v>0</v>
      </c>
      <c r="H572" s="33">
        <v>0</v>
      </c>
      <c r="I572" s="33">
        <v>0</v>
      </c>
      <c r="J572" s="44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x14ac:dyDescent="0.35">
      <c r="A573" s="32">
        <v>4530591</v>
      </c>
      <c r="B573" s="33">
        <v>0</v>
      </c>
      <c r="C573" s="33">
        <v>1</v>
      </c>
      <c r="D573" s="33">
        <v>1</v>
      </c>
      <c r="E573" s="33">
        <v>1</v>
      </c>
      <c r="F573" s="33">
        <v>1</v>
      </c>
      <c r="G573" s="33">
        <v>0</v>
      </c>
      <c r="H573" s="33">
        <v>0</v>
      </c>
      <c r="I573" s="33">
        <v>0</v>
      </c>
      <c r="J573" s="44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x14ac:dyDescent="0.35">
      <c r="A574" s="32">
        <v>8669861</v>
      </c>
      <c r="B574" s="33">
        <v>0</v>
      </c>
      <c r="C574" s="33">
        <v>0</v>
      </c>
      <c r="D574" s="33">
        <v>0</v>
      </c>
      <c r="E574" s="33">
        <v>0</v>
      </c>
      <c r="F574" s="33">
        <v>0</v>
      </c>
      <c r="G574" s="33">
        <v>1</v>
      </c>
      <c r="H574" s="33">
        <v>0</v>
      </c>
      <c r="I574" s="33">
        <v>0</v>
      </c>
      <c r="J574" s="44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x14ac:dyDescent="0.35">
      <c r="A575" s="32">
        <v>5589722</v>
      </c>
      <c r="B575" s="33">
        <v>0</v>
      </c>
      <c r="C575" s="33">
        <v>0</v>
      </c>
      <c r="D575" s="33">
        <v>1</v>
      </c>
      <c r="E575" s="33">
        <v>1</v>
      </c>
      <c r="F575" s="33">
        <v>1</v>
      </c>
      <c r="G575" s="33">
        <v>1</v>
      </c>
      <c r="H575" s="33">
        <v>0</v>
      </c>
      <c r="I575" s="33">
        <v>0</v>
      </c>
      <c r="J575" s="44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x14ac:dyDescent="0.35">
      <c r="A576" s="32">
        <v>2207103</v>
      </c>
      <c r="B576" s="33">
        <v>0</v>
      </c>
      <c r="C576" s="33">
        <v>1</v>
      </c>
      <c r="D576" s="33">
        <v>0</v>
      </c>
      <c r="E576" s="33">
        <v>0</v>
      </c>
      <c r="F576" s="33">
        <v>1</v>
      </c>
      <c r="G576" s="33">
        <v>0</v>
      </c>
      <c r="H576" s="33">
        <v>0</v>
      </c>
      <c r="I576" s="33">
        <v>0</v>
      </c>
      <c r="J576" s="44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x14ac:dyDescent="0.35">
      <c r="A577" s="32">
        <v>3840632</v>
      </c>
      <c r="B577" s="33">
        <v>0</v>
      </c>
      <c r="C577" s="33">
        <v>0</v>
      </c>
      <c r="D577" s="33">
        <v>1</v>
      </c>
      <c r="E577" s="33">
        <v>0</v>
      </c>
      <c r="F577" s="33">
        <v>0</v>
      </c>
      <c r="G577" s="33">
        <v>0</v>
      </c>
      <c r="H577" s="33">
        <v>1</v>
      </c>
      <c r="I577" s="33">
        <v>0</v>
      </c>
      <c r="J577" s="44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x14ac:dyDescent="0.35">
      <c r="A578" s="32">
        <v>6552278</v>
      </c>
      <c r="B578" s="33">
        <v>0</v>
      </c>
      <c r="C578" s="33">
        <v>0</v>
      </c>
      <c r="D578" s="33">
        <v>0</v>
      </c>
      <c r="E578" s="33">
        <v>0</v>
      </c>
      <c r="F578" s="33">
        <v>0</v>
      </c>
      <c r="G578" s="33">
        <v>1</v>
      </c>
      <c r="H578" s="33">
        <v>1</v>
      </c>
      <c r="I578" s="33">
        <v>1</v>
      </c>
      <c r="J578" s="44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x14ac:dyDescent="0.35">
      <c r="A579" s="32">
        <v>5934338</v>
      </c>
      <c r="B579" s="33">
        <v>1</v>
      </c>
      <c r="C579" s="33">
        <v>0</v>
      </c>
      <c r="D579" s="33">
        <v>0</v>
      </c>
      <c r="E579" s="33">
        <v>0</v>
      </c>
      <c r="F579" s="33">
        <v>0</v>
      </c>
      <c r="G579" s="33">
        <v>0</v>
      </c>
      <c r="H579" s="33">
        <v>1</v>
      </c>
      <c r="I579" s="33">
        <v>0</v>
      </c>
      <c r="J579" s="44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x14ac:dyDescent="0.35">
      <c r="A580" s="32">
        <v>5397199</v>
      </c>
      <c r="B580" s="33">
        <v>1</v>
      </c>
      <c r="C580" s="33">
        <v>0</v>
      </c>
      <c r="D580" s="33">
        <v>0</v>
      </c>
      <c r="E580" s="33">
        <v>0</v>
      </c>
      <c r="F580" s="33">
        <v>0</v>
      </c>
      <c r="G580" s="33">
        <v>0</v>
      </c>
      <c r="H580" s="33">
        <v>0</v>
      </c>
      <c r="I580" s="33">
        <v>1</v>
      </c>
      <c r="J580" s="44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x14ac:dyDescent="0.35">
      <c r="A581" s="32">
        <v>7740273</v>
      </c>
      <c r="B581" s="33">
        <v>0</v>
      </c>
      <c r="C581" s="33">
        <v>1</v>
      </c>
      <c r="D581" s="33">
        <v>0</v>
      </c>
      <c r="E581" s="33">
        <v>1</v>
      </c>
      <c r="F581" s="33">
        <v>1</v>
      </c>
      <c r="G581" s="33">
        <v>1</v>
      </c>
      <c r="H581" s="33">
        <v>0</v>
      </c>
      <c r="I581" s="33">
        <v>1</v>
      </c>
      <c r="J581" s="44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x14ac:dyDescent="0.35">
      <c r="A582" s="32">
        <v>2411928</v>
      </c>
      <c r="B582" s="33">
        <v>0</v>
      </c>
      <c r="C582" s="33">
        <v>0</v>
      </c>
      <c r="D582" s="33">
        <v>1</v>
      </c>
      <c r="E582" s="33">
        <v>1</v>
      </c>
      <c r="F582" s="33">
        <v>1</v>
      </c>
      <c r="G582" s="33">
        <v>0</v>
      </c>
      <c r="H582" s="33">
        <v>1</v>
      </c>
      <c r="I582" s="33">
        <v>0</v>
      </c>
      <c r="J582" s="44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x14ac:dyDescent="0.35">
      <c r="A583" s="32">
        <v>4852707</v>
      </c>
      <c r="B583" s="33">
        <v>0</v>
      </c>
      <c r="C583" s="33">
        <v>1</v>
      </c>
      <c r="D583" s="33">
        <v>1</v>
      </c>
      <c r="E583" s="33">
        <v>0</v>
      </c>
      <c r="F583" s="33">
        <v>0</v>
      </c>
      <c r="G583" s="33">
        <v>1</v>
      </c>
      <c r="H583" s="33">
        <v>0</v>
      </c>
      <c r="I583" s="33">
        <v>0</v>
      </c>
      <c r="J583" s="44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x14ac:dyDescent="0.35">
      <c r="A584" s="32">
        <v>7500800</v>
      </c>
      <c r="B584" s="33">
        <v>0</v>
      </c>
      <c r="C584" s="33">
        <v>1</v>
      </c>
      <c r="D584" s="33">
        <v>1</v>
      </c>
      <c r="E584" s="33">
        <v>1</v>
      </c>
      <c r="F584" s="33">
        <v>0</v>
      </c>
      <c r="G584" s="33">
        <v>0</v>
      </c>
      <c r="H584" s="33">
        <v>0</v>
      </c>
      <c r="I584" s="33">
        <v>0</v>
      </c>
      <c r="J584" s="44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x14ac:dyDescent="0.35">
      <c r="A585" s="32">
        <v>7212440</v>
      </c>
      <c r="B585" s="33">
        <v>0</v>
      </c>
      <c r="C585" s="33">
        <v>0</v>
      </c>
      <c r="D585" s="33">
        <v>0</v>
      </c>
      <c r="E585" s="33">
        <v>0</v>
      </c>
      <c r="F585" s="33">
        <v>0</v>
      </c>
      <c r="G585" s="33">
        <v>1</v>
      </c>
      <c r="H585" s="33">
        <v>0</v>
      </c>
      <c r="I585" s="33">
        <v>1</v>
      </c>
      <c r="J585" s="44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x14ac:dyDescent="0.35">
      <c r="A586" s="32">
        <v>8596562</v>
      </c>
      <c r="B586" s="33">
        <v>1</v>
      </c>
      <c r="C586" s="33">
        <v>0</v>
      </c>
      <c r="D586" s="33">
        <v>0</v>
      </c>
      <c r="E586" s="33">
        <v>0</v>
      </c>
      <c r="F586" s="33">
        <v>0</v>
      </c>
      <c r="G586" s="33">
        <v>1</v>
      </c>
      <c r="H586" s="33">
        <v>1</v>
      </c>
      <c r="I586" s="33">
        <v>0</v>
      </c>
      <c r="J586" s="44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x14ac:dyDescent="0.35">
      <c r="A587" s="32">
        <v>8687640</v>
      </c>
      <c r="B587" s="33">
        <v>1</v>
      </c>
      <c r="C587" s="33">
        <v>0</v>
      </c>
      <c r="D587" s="33">
        <v>0</v>
      </c>
      <c r="E587" s="33">
        <v>0</v>
      </c>
      <c r="F587" s="33">
        <v>1</v>
      </c>
      <c r="G587" s="33">
        <v>0</v>
      </c>
      <c r="H587" s="33">
        <v>0</v>
      </c>
      <c r="I587" s="33">
        <v>0</v>
      </c>
      <c r="J587" s="44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x14ac:dyDescent="0.35">
      <c r="A588" s="32">
        <v>7308059</v>
      </c>
      <c r="B588" s="33">
        <v>0</v>
      </c>
      <c r="C588" s="33">
        <v>1</v>
      </c>
      <c r="D588" s="33">
        <v>1</v>
      </c>
      <c r="E588" s="33">
        <v>0</v>
      </c>
      <c r="F588" s="33">
        <v>1</v>
      </c>
      <c r="G588" s="33">
        <v>0</v>
      </c>
      <c r="H588" s="33">
        <v>0</v>
      </c>
      <c r="I588" s="33">
        <v>0</v>
      </c>
      <c r="J588" s="44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x14ac:dyDescent="0.35">
      <c r="A589" s="32">
        <v>3171897</v>
      </c>
      <c r="B589" s="33">
        <v>0</v>
      </c>
      <c r="C589" s="33">
        <v>1</v>
      </c>
      <c r="D589" s="33">
        <v>1</v>
      </c>
      <c r="E589" s="33">
        <v>0</v>
      </c>
      <c r="F589" s="33">
        <v>0</v>
      </c>
      <c r="G589" s="33">
        <v>0</v>
      </c>
      <c r="H589" s="33">
        <v>1</v>
      </c>
      <c r="I589" s="33">
        <v>0</v>
      </c>
      <c r="J589" s="44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x14ac:dyDescent="0.35">
      <c r="A590" s="32">
        <v>7091598</v>
      </c>
      <c r="B590" s="33">
        <v>0</v>
      </c>
      <c r="C590" s="33">
        <v>1</v>
      </c>
      <c r="D590" s="33">
        <v>1</v>
      </c>
      <c r="E590" s="33">
        <v>0</v>
      </c>
      <c r="F590" s="33">
        <v>0</v>
      </c>
      <c r="G590" s="33">
        <v>0</v>
      </c>
      <c r="H590" s="33">
        <v>0</v>
      </c>
      <c r="I590" s="33">
        <v>0</v>
      </c>
      <c r="J590" s="44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x14ac:dyDescent="0.35">
      <c r="A591" s="32">
        <v>5831088</v>
      </c>
      <c r="B591" s="33">
        <v>1</v>
      </c>
      <c r="C591" s="33">
        <v>0</v>
      </c>
      <c r="D591" s="33">
        <v>0</v>
      </c>
      <c r="E591" s="33">
        <v>0</v>
      </c>
      <c r="F591" s="33">
        <v>0</v>
      </c>
      <c r="G591" s="33">
        <v>0</v>
      </c>
      <c r="H591" s="33">
        <v>0</v>
      </c>
      <c r="I591" s="33">
        <v>0</v>
      </c>
      <c r="J591" s="44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x14ac:dyDescent="0.35">
      <c r="A592" s="32">
        <v>6721489</v>
      </c>
      <c r="B592" s="33">
        <v>1</v>
      </c>
      <c r="C592" s="33">
        <v>1</v>
      </c>
      <c r="D592" s="33">
        <v>1</v>
      </c>
      <c r="E592" s="33">
        <v>0</v>
      </c>
      <c r="F592" s="33">
        <v>0</v>
      </c>
      <c r="G592" s="33">
        <v>0</v>
      </c>
      <c r="H592" s="33">
        <v>0</v>
      </c>
      <c r="I592" s="33">
        <v>0</v>
      </c>
      <c r="J592" s="44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x14ac:dyDescent="0.35">
      <c r="A593" s="32">
        <v>3966069</v>
      </c>
      <c r="B593" s="33">
        <v>1</v>
      </c>
      <c r="C593" s="33">
        <v>1</v>
      </c>
      <c r="D593" s="33">
        <v>0</v>
      </c>
      <c r="E593" s="33">
        <v>0</v>
      </c>
      <c r="F593" s="33">
        <v>0</v>
      </c>
      <c r="G593" s="33">
        <v>0</v>
      </c>
      <c r="H593" s="33">
        <v>0</v>
      </c>
      <c r="I593" s="33">
        <v>0</v>
      </c>
      <c r="J593" s="44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x14ac:dyDescent="0.35">
      <c r="A594" s="32">
        <v>2547075</v>
      </c>
      <c r="B594" s="33">
        <v>0</v>
      </c>
      <c r="C594" s="33">
        <v>1</v>
      </c>
      <c r="D594" s="33">
        <v>0</v>
      </c>
      <c r="E594" s="33">
        <v>0</v>
      </c>
      <c r="F594" s="33">
        <v>0</v>
      </c>
      <c r="G594" s="33">
        <v>1</v>
      </c>
      <c r="H594" s="33">
        <v>0</v>
      </c>
      <c r="I594" s="33">
        <v>1</v>
      </c>
      <c r="J594" s="44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x14ac:dyDescent="0.35">
      <c r="A595" s="32">
        <v>6934309</v>
      </c>
      <c r="B595" s="33">
        <v>0</v>
      </c>
      <c r="C595" s="33">
        <v>1</v>
      </c>
      <c r="D595" s="33">
        <v>0</v>
      </c>
      <c r="E595" s="33">
        <v>1</v>
      </c>
      <c r="F595" s="33">
        <v>1</v>
      </c>
      <c r="G595" s="33">
        <v>1</v>
      </c>
      <c r="H595" s="33">
        <v>0</v>
      </c>
      <c r="I595" s="33">
        <v>1</v>
      </c>
      <c r="J595" s="44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x14ac:dyDescent="0.35">
      <c r="A596" s="32">
        <v>4255954</v>
      </c>
      <c r="B596" s="33">
        <v>1</v>
      </c>
      <c r="C596" s="33">
        <v>1</v>
      </c>
      <c r="D596" s="33">
        <v>0</v>
      </c>
      <c r="E596" s="33">
        <v>0</v>
      </c>
      <c r="F596" s="33">
        <v>0</v>
      </c>
      <c r="G596" s="33">
        <v>1</v>
      </c>
      <c r="H596" s="33">
        <v>1</v>
      </c>
      <c r="I596" s="33">
        <v>0</v>
      </c>
      <c r="J596" s="44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x14ac:dyDescent="0.35">
      <c r="A597" s="32">
        <v>6623694</v>
      </c>
      <c r="B597" s="33">
        <v>0</v>
      </c>
      <c r="C597" s="33">
        <v>0</v>
      </c>
      <c r="D597" s="33">
        <v>0</v>
      </c>
      <c r="E597" s="33">
        <v>0</v>
      </c>
      <c r="F597" s="33">
        <v>0</v>
      </c>
      <c r="G597" s="33">
        <v>0</v>
      </c>
      <c r="H597" s="33">
        <v>0</v>
      </c>
      <c r="I597" s="33">
        <v>1</v>
      </c>
      <c r="J597" s="44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x14ac:dyDescent="0.35">
      <c r="A598" s="32">
        <v>2642289</v>
      </c>
      <c r="B598" s="33">
        <v>0</v>
      </c>
      <c r="C598" s="33">
        <v>1</v>
      </c>
      <c r="D598" s="33">
        <v>1</v>
      </c>
      <c r="E598" s="33">
        <v>0</v>
      </c>
      <c r="F598" s="33">
        <v>0</v>
      </c>
      <c r="G598" s="33">
        <v>0</v>
      </c>
      <c r="H598" s="33">
        <v>1</v>
      </c>
      <c r="I598" s="33">
        <v>0</v>
      </c>
      <c r="J598" s="44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x14ac:dyDescent="0.35">
      <c r="A599" s="32">
        <v>4653333</v>
      </c>
      <c r="B599" s="33">
        <v>0</v>
      </c>
      <c r="C599" s="33">
        <v>0</v>
      </c>
      <c r="D599" s="33">
        <v>1</v>
      </c>
      <c r="E599" s="33">
        <v>1</v>
      </c>
      <c r="F599" s="33">
        <v>1</v>
      </c>
      <c r="G599" s="33">
        <v>0</v>
      </c>
      <c r="H599" s="33">
        <v>0</v>
      </c>
      <c r="I599" s="33">
        <v>0</v>
      </c>
      <c r="J599" s="44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x14ac:dyDescent="0.35">
      <c r="A600" s="32">
        <v>3060186</v>
      </c>
      <c r="B600" s="33">
        <v>0</v>
      </c>
      <c r="C600" s="33">
        <v>0</v>
      </c>
      <c r="D600" s="33">
        <v>1</v>
      </c>
      <c r="E600" s="33">
        <v>1</v>
      </c>
      <c r="F600" s="33">
        <v>1</v>
      </c>
      <c r="G600" s="33">
        <v>1</v>
      </c>
      <c r="H600" s="33">
        <v>0</v>
      </c>
      <c r="I600" s="33">
        <v>0</v>
      </c>
      <c r="J600" s="44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x14ac:dyDescent="0.35">
      <c r="A601" s="32">
        <v>8071357</v>
      </c>
      <c r="B601" s="33">
        <v>0</v>
      </c>
      <c r="C601" s="33">
        <v>0</v>
      </c>
      <c r="D601" s="33">
        <v>0</v>
      </c>
      <c r="E601" s="33">
        <v>0</v>
      </c>
      <c r="F601" s="33">
        <v>0</v>
      </c>
      <c r="G601" s="33">
        <v>0</v>
      </c>
      <c r="H601" s="33">
        <v>0</v>
      </c>
      <c r="I601" s="33">
        <v>0</v>
      </c>
      <c r="J601" s="44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x14ac:dyDescent="0.35">
      <c r="A602" s="32">
        <v>5736319</v>
      </c>
      <c r="B602" s="33">
        <v>1</v>
      </c>
      <c r="C602" s="33">
        <v>0</v>
      </c>
      <c r="D602" s="33">
        <v>0</v>
      </c>
      <c r="E602" s="33">
        <v>0</v>
      </c>
      <c r="F602" s="33">
        <v>0</v>
      </c>
      <c r="G602" s="33">
        <v>1</v>
      </c>
      <c r="H602" s="33">
        <v>1</v>
      </c>
      <c r="I602" s="33">
        <v>0</v>
      </c>
      <c r="J602" s="44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x14ac:dyDescent="0.35">
      <c r="A603" s="32">
        <v>6272875</v>
      </c>
      <c r="B603" s="33">
        <v>0</v>
      </c>
      <c r="C603" s="33">
        <v>0</v>
      </c>
      <c r="D603" s="33">
        <v>1</v>
      </c>
      <c r="E603" s="33">
        <v>0</v>
      </c>
      <c r="F603" s="33">
        <v>0</v>
      </c>
      <c r="G603" s="33">
        <v>0</v>
      </c>
      <c r="H603" s="33">
        <v>0</v>
      </c>
      <c r="I603" s="33">
        <v>0</v>
      </c>
      <c r="J603" s="44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x14ac:dyDescent="0.35">
      <c r="A604" s="32">
        <v>5455031</v>
      </c>
      <c r="B604" s="33">
        <v>0</v>
      </c>
      <c r="C604" s="33">
        <v>1</v>
      </c>
      <c r="D604" s="33">
        <v>0</v>
      </c>
      <c r="E604" s="33">
        <v>0</v>
      </c>
      <c r="F604" s="33">
        <v>0</v>
      </c>
      <c r="G604" s="33">
        <v>1</v>
      </c>
      <c r="H604" s="33">
        <v>1</v>
      </c>
      <c r="I604" s="33">
        <v>0</v>
      </c>
      <c r="J604" s="44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x14ac:dyDescent="0.35">
      <c r="A605" s="32">
        <v>5889694</v>
      </c>
      <c r="B605" s="33">
        <v>1</v>
      </c>
      <c r="C605" s="33">
        <v>1</v>
      </c>
      <c r="D605" s="33">
        <v>0</v>
      </c>
      <c r="E605" s="33">
        <v>1</v>
      </c>
      <c r="F605" s="33">
        <v>1</v>
      </c>
      <c r="G605" s="33">
        <v>1</v>
      </c>
      <c r="H605" s="33">
        <v>0</v>
      </c>
      <c r="I605" s="33">
        <v>1</v>
      </c>
      <c r="J605" s="44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x14ac:dyDescent="0.35">
      <c r="A606" s="32">
        <v>8214305</v>
      </c>
      <c r="B606" s="33">
        <v>1</v>
      </c>
      <c r="C606" s="33">
        <v>0</v>
      </c>
      <c r="D606" s="33">
        <v>0</v>
      </c>
      <c r="E606" s="33">
        <v>0</v>
      </c>
      <c r="F606" s="33">
        <v>0</v>
      </c>
      <c r="G606" s="33">
        <v>1</v>
      </c>
      <c r="H606" s="33">
        <v>1</v>
      </c>
      <c r="I606" s="33">
        <v>0</v>
      </c>
      <c r="J606" s="44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x14ac:dyDescent="0.35">
      <c r="A607" s="32">
        <v>6192046</v>
      </c>
      <c r="B607" s="33">
        <v>1</v>
      </c>
      <c r="C607" s="33">
        <v>1</v>
      </c>
      <c r="D607" s="33">
        <v>0</v>
      </c>
      <c r="E607" s="33">
        <v>1</v>
      </c>
      <c r="F607" s="33">
        <v>1</v>
      </c>
      <c r="G607" s="33">
        <v>1</v>
      </c>
      <c r="H607" s="33">
        <v>0</v>
      </c>
      <c r="I607" s="33">
        <v>1</v>
      </c>
      <c r="J607" s="44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x14ac:dyDescent="0.35">
      <c r="A608" s="32">
        <v>5733562</v>
      </c>
      <c r="B608" s="33">
        <v>0</v>
      </c>
      <c r="C608" s="33">
        <v>1</v>
      </c>
      <c r="D608" s="33">
        <v>1</v>
      </c>
      <c r="E608" s="33">
        <v>0</v>
      </c>
      <c r="F608" s="33">
        <v>0</v>
      </c>
      <c r="G608" s="33">
        <v>0</v>
      </c>
      <c r="H608" s="33">
        <v>1</v>
      </c>
      <c r="I608" s="33">
        <v>0</v>
      </c>
      <c r="J608" s="44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x14ac:dyDescent="0.35">
      <c r="A609" s="32">
        <v>6988825</v>
      </c>
      <c r="B609" s="33">
        <v>0</v>
      </c>
      <c r="C609" s="33">
        <v>1</v>
      </c>
      <c r="D609" s="33">
        <v>1</v>
      </c>
      <c r="E609" s="33">
        <v>1</v>
      </c>
      <c r="F609" s="33">
        <v>1</v>
      </c>
      <c r="G609" s="33">
        <v>0</v>
      </c>
      <c r="H609" s="33">
        <v>0</v>
      </c>
      <c r="I609" s="33">
        <v>0</v>
      </c>
      <c r="J609" s="44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x14ac:dyDescent="0.35">
      <c r="A610" s="32">
        <v>8552152</v>
      </c>
      <c r="B610" s="33">
        <v>1</v>
      </c>
      <c r="C610" s="33">
        <v>1</v>
      </c>
      <c r="D610" s="33">
        <v>0</v>
      </c>
      <c r="E610" s="33">
        <v>1</v>
      </c>
      <c r="F610" s="33">
        <v>0</v>
      </c>
      <c r="G610" s="33">
        <v>1</v>
      </c>
      <c r="H610" s="33">
        <v>1</v>
      </c>
      <c r="I610" s="33">
        <v>0</v>
      </c>
      <c r="J610" s="44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x14ac:dyDescent="0.35">
      <c r="A611" s="32">
        <v>6882112</v>
      </c>
      <c r="B611" s="33">
        <v>0</v>
      </c>
      <c r="C611" s="33">
        <v>1</v>
      </c>
      <c r="D611" s="33">
        <v>1</v>
      </c>
      <c r="E611" s="33">
        <v>1</v>
      </c>
      <c r="F611" s="33">
        <v>1</v>
      </c>
      <c r="G611" s="33">
        <v>0</v>
      </c>
      <c r="H611" s="33">
        <v>0</v>
      </c>
      <c r="I611" s="33">
        <v>0</v>
      </c>
      <c r="J611" s="44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x14ac:dyDescent="0.35">
      <c r="A612" s="32">
        <v>4996793</v>
      </c>
      <c r="B612" s="33">
        <v>0</v>
      </c>
      <c r="C612" s="33">
        <v>1</v>
      </c>
      <c r="D612" s="33">
        <v>1</v>
      </c>
      <c r="E612" s="33">
        <v>0</v>
      </c>
      <c r="F612" s="33">
        <v>0</v>
      </c>
      <c r="G612" s="33">
        <v>0</v>
      </c>
      <c r="H612" s="33">
        <v>1</v>
      </c>
      <c r="I612" s="33">
        <v>0</v>
      </c>
      <c r="J612" s="44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x14ac:dyDescent="0.35">
      <c r="A613" s="32">
        <v>2833289</v>
      </c>
      <c r="B613" s="33">
        <v>0</v>
      </c>
      <c r="C613" s="33">
        <v>0</v>
      </c>
      <c r="D613" s="33">
        <v>0</v>
      </c>
      <c r="E613" s="33">
        <v>1</v>
      </c>
      <c r="F613" s="33">
        <v>0</v>
      </c>
      <c r="G613" s="33">
        <v>1</v>
      </c>
      <c r="H613" s="33">
        <v>0</v>
      </c>
      <c r="I613" s="33">
        <v>1</v>
      </c>
      <c r="J613" s="44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x14ac:dyDescent="0.35">
      <c r="A614" s="32">
        <v>4547848</v>
      </c>
      <c r="B614" s="33">
        <v>0</v>
      </c>
      <c r="C614" s="33">
        <v>0</v>
      </c>
      <c r="D614" s="33">
        <v>1</v>
      </c>
      <c r="E614" s="33">
        <v>1</v>
      </c>
      <c r="F614" s="33">
        <v>1</v>
      </c>
      <c r="G614" s="33">
        <v>1</v>
      </c>
      <c r="H614" s="33">
        <v>0</v>
      </c>
      <c r="I614" s="33">
        <v>0</v>
      </c>
      <c r="J614" s="44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x14ac:dyDescent="0.35">
      <c r="A615" s="32">
        <v>8497418</v>
      </c>
      <c r="B615" s="33">
        <v>0</v>
      </c>
      <c r="C615" s="33">
        <v>0</v>
      </c>
      <c r="D615" s="33">
        <v>1</v>
      </c>
      <c r="E615" s="33">
        <v>1</v>
      </c>
      <c r="F615" s="33">
        <v>1</v>
      </c>
      <c r="G615" s="33">
        <v>0</v>
      </c>
      <c r="H615" s="33">
        <v>0</v>
      </c>
      <c r="I615" s="33">
        <v>1</v>
      </c>
      <c r="J615" s="44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x14ac:dyDescent="0.35">
      <c r="A616" s="32">
        <v>7656922</v>
      </c>
      <c r="B616" s="33">
        <v>1</v>
      </c>
      <c r="C616" s="33">
        <v>0</v>
      </c>
      <c r="D616" s="33">
        <v>1</v>
      </c>
      <c r="E616" s="33">
        <v>0</v>
      </c>
      <c r="F616" s="33">
        <v>0</v>
      </c>
      <c r="G616" s="33">
        <v>0</v>
      </c>
      <c r="H616" s="33">
        <v>0</v>
      </c>
      <c r="I616" s="33">
        <v>0</v>
      </c>
      <c r="J616" s="44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x14ac:dyDescent="0.35">
      <c r="A617" s="32">
        <v>8422582</v>
      </c>
      <c r="B617" s="33">
        <v>0</v>
      </c>
      <c r="C617" s="33">
        <v>0</v>
      </c>
      <c r="D617" s="33">
        <v>0</v>
      </c>
      <c r="E617" s="33">
        <v>1</v>
      </c>
      <c r="F617" s="33">
        <v>0</v>
      </c>
      <c r="G617" s="33">
        <v>0</v>
      </c>
      <c r="H617" s="33">
        <v>0</v>
      </c>
      <c r="I617" s="33">
        <v>0</v>
      </c>
      <c r="J617" s="44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x14ac:dyDescent="0.35">
      <c r="A618" s="32">
        <v>8906455</v>
      </c>
      <c r="B618" s="33">
        <v>0</v>
      </c>
      <c r="C618" s="33">
        <v>1</v>
      </c>
      <c r="D618" s="33">
        <v>0</v>
      </c>
      <c r="E618" s="33">
        <v>0</v>
      </c>
      <c r="F618" s="33">
        <v>0</v>
      </c>
      <c r="G618" s="33">
        <v>1</v>
      </c>
      <c r="H618" s="33">
        <v>0</v>
      </c>
      <c r="I618" s="33">
        <v>0</v>
      </c>
      <c r="J618" s="44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x14ac:dyDescent="0.35">
      <c r="A619" s="32">
        <v>6721257</v>
      </c>
      <c r="B619" s="33">
        <v>0</v>
      </c>
      <c r="C619" s="33">
        <v>1</v>
      </c>
      <c r="D619" s="33">
        <v>0</v>
      </c>
      <c r="E619" s="33">
        <v>1</v>
      </c>
      <c r="F619" s="33">
        <v>1</v>
      </c>
      <c r="G619" s="33">
        <v>1</v>
      </c>
      <c r="H619" s="33">
        <v>1</v>
      </c>
      <c r="I619" s="33">
        <v>1</v>
      </c>
      <c r="J619" s="44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x14ac:dyDescent="0.35">
      <c r="A620" s="32">
        <v>4673380</v>
      </c>
      <c r="B620" s="33">
        <v>0</v>
      </c>
      <c r="C620" s="33">
        <v>1</v>
      </c>
      <c r="D620" s="33">
        <v>1</v>
      </c>
      <c r="E620" s="33">
        <v>0</v>
      </c>
      <c r="F620" s="33">
        <v>0</v>
      </c>
      <c r="G620" s="33">
        <v>1</v>
      </c>
      <c r="H620" s="33">
        <v>0</v>
      </c>
      <c r="I620" s="33">
        <v>0</v>
      </c>
      <c r="J620" s="44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x14ac:dyDescent="0.35">
      <c r="A621" s="32">
        <v>5141189</v>
      </c>
      <c r="B621" s="33">
        <v>0</v>
      </c>
      <c r="C621" s="33">
        <v>1</v>
      </c>
      <c r="D621" s="33">
        <v>0</v>
      </c>
      <c r="E621" s="33">
        <v>1</v>
      </c>
      <c r="F621" s="33">
        <v>0</v>
      </c>
      <c r="G621" s="33">
        <v>1</v>
      </c>
      <c r="H621" s="33">
        <v>0</v>
      </c>
      <c r="I621" s="33">
        <v>0</v>
      </c>
      <c r="J621" s="44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x14ac:dyDescent="0.35">
      <c r="A622" s="32">
        <v>7972813</v>
      </c>
      <c r="B622" s="33">
        <v>0</v>
      </c>
      <c r="C622" s="33">
        <v>1</v>
      </c>
      <c r="D622" s="33">
        <v>0</v>
      </c>
      <c r="E622" s="33">
        <v>0</v>
      </c>
      <c r="F622" s="33">
        <v>0</v>
      </c>
      <c r="G622" s="33">
        <v>1</v>
      </c>
      <c r="H622" s="33">
        <v>1</v>
      </c>
      <c r="I622" s="33">
        <v>0</v>
      </c>
      <c r="J622" s="44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x14ac:dyDescent="0.35">
      <c r="A623" s="32">
        <v>6626699</v>
      </c>
      <c r="B623" s="33">
        <v>1</v>
      </c>
      <c r="C623" s="33">
        <v>0</v>
      </c>
      <c r="D623" s="33">
        <v>0</v>
      </c>
      <c r="E623" s="33">
        <v>0</v>
      </c>
      <c r="F623" s="33">
        <v>0</v>
      </c>
      <c r="G623" s="33">
        <v>1</v>
      </c>
      <c r="H623" s="33">
        <v>1</v>
      </c>
      <c r="I623" s="33">
        <v>0</v>
      </c>
      <c r="J623" s="44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x14ac:dyDescent="0.35">
      <c r="A624" s="32">
        <v>3044923</v>
      </c>
      <c r="B624" s="33">
        <v>0</v>
      </c>
      <c r="C624" s="33">
        <v>1</v>
      </c>
      <c r="D624" s="33">
        <v>0</v>
      </c>
      <c r="E624" s="33">
        <v>1</v>
      </c>
      <c r="F624" s="33">
        <v>1</v>
      </c>
      <c r="G624" s="33">
        <v>1</v>
      </c>
      <c r="H624" s="33">
        <v>0</v>
      </c>
      <c r="I624" s="33">
        <v>1</v>
      </c>
      <c r="J624" s="44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x14ac:dyDescent="0.35">
      <c r="A625" s="32">
        <v>3193425</v>
      </c>
      <c r="B625" s="33">
        <v>0</v>
      </c>
      <c r="C625" s="33">
        <v>1</v>
      </c>
      <c r="D625" s="33">
        <v>0</v>
      </c>
      <c r="E625" s="33">
        <v>1</v>
      </c>
      <c r="F625" s="33">
        <v>1</v>
      </c>
      <c r="G625" s="33">
        <v>1</v>
      </c>
      <c r="H625" s="33">
        <v>0</v>
      </c>
      <c r="I625" s="33">
        <v>1</v>
      </c>
      <c r="J625" s="44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x14ac:dyDescent="0.35">
      <c r="A626" s="32">
        <v>3473660</v>
      </c>
      <c r="B626" s="33">
        <v>1</v>
      </c>
      <c r="C626" s="33">
        <v>1</v>
      </c>
      <c r="D626" s="33">
        <v>1</v>
      </c>
      <c r="E626" s="33">
        <v>0</v>
      </c>
      <c r="F626" s="33">
        <v>0</v>
      </c>
      <c r="G626" s="33">
        <v>0</v>
      </c>
      <c r="H626" s="33">
        <v>0</v>
      </c>
      <c r="I626" s="33">
        <v>1</v>
      </c>
      <c r="J626" s="44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x14ac:dyDescent="0.35">
      <c r="A627" s="32">
        <v>8891721</v>
      </c>
      <c r="B627" s="33">
        <v>0</v>
      </c>
      <c r="C627" s="33">
        <v>1</v>
      </c>
      <c r="D627" s="33">
        <v>1</v>
      </c>
      <c r="E627" s="33">
        <v>1</v>
      </c>
      <c r="F627" s="33">
        <v>0</v>
      </c>
      <c r="G627" s="33">
        <v>0</v>
      </c>
      <c r="H627" s="33">
        <v>0</v>
      </c>
      <c r="I627" s="33">
        <v>0</v>
      </c>
      <c r="J627" s="44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x14ac:dyDescent="0.35">
      <c r="A628" s="32">
        <v>6907341</v>
      </c>
      <c r="B628" s="33">
        <v>0</v>
      </c>
      <c r="C628" s="33">
        <v>1</v>
      </c>
      <c r="D628" s="33">
        <v>0</v>
      </c>
      <c r="E628" s="33">
        <v>1</v>
      </c>
      <c r="F628" s="33">
        <v>0</v>
      </c>
      <c r="G628" s="33">
        <v>1</v>
      </c>
      <c r="H628" s="33">
        <v>0</v>
      </c>
      <c r="I628" s="33">
        <v>0</v>
      </c>
      <c r="J628" s="44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x14ac:dyDescent="0.35">
      <c r="A629" s="32">
        <v>4635687</v>
      </c>
      <c r="B629" s="33">
        <v>0</v>
      </c>
      <c r="C629" s="33">
        <v>1</v>
      </c>
      <c r="D629" s="33">
        <v>1</v>
      </c>
      <c r="E629" s="33">
        <v>0</v>
      </c>
      <c r="F629" s="33">
        <v>0</v>
      </c>
      <c r="G629" s="33">
        <v>0</v>
      </c>
      <c r="H629" s="33">
        <v>0</v>
      </c>
      <c r="I629" s="33">
        <v>0</v>
      </c>
      <c r="J629" s="44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x14ac:dyDescent="0.35">
      <c r="A630" s="32">
        <v>4264698</v>
      </c>
      <c r="B630" s="33">
        <v>0</v>
      </c>
      <c r="C630" s="33">
        <v>1</v>
      </c>
      <c r="D630" s="33">
        <v>0</v>
      </c>
      <c r="E630" s="33">
        <v>1</v>
      </c>
      <c r="F630" s="33">
        <v>1</v>
      </c>
      <c r="G630" s="33">
        <v>1</v>
      </c>
      <c r="H630" s="33">
        <v>0</v>
      </c>
      <c r="I630" s="33">
        <v>1</v>
      </c>
      <c r="J630" s="44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x14ac:dyDescent="0.35">
      <c r="A631" s="32">
        <v>2086165</v>
      </c>
      <c r="B631" s="33">
        <v>1</v>
      </c>
      <c r="C631" s="33">
        <v>0</v>
      </c>
      <c r="D631" s="33">
        <v>0</v>
      </c>
      <c r="E631" s="33">
        <v>0</v>
      </c>
      <c r="F631" s="33">
        <v>0</v>
      </c>
      <c r="G631" s="33">
        <v>1</v>
      </c>
      <c r="H631" s="33">
        <v>0</v>
      </c>
      <c r="I631" s="33">
        <v>0</v>
      </c>
      <c r="J631" s="44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x14ac:dyDescent="0.35">
      <c r="A632" s="32">
        <v>4587311</v>
      </c>
      <c r="B632" s="33">
        <v>0</v>
      </c>
      <c r="C632" s="33">
        <v>0</v>
      </c>
      <c r="D632" s="33">
        <v>0</v>
      </c>
      <c r="E632" s="33">
        <v>0</v>
      </c>
      <c r="F632" s="33">
        <v>1</v>
      </c>
      <c r="G632" s="33">
        <v>0</v>
      </c>
      <c r="H632" s="33">
        <v>0</v>
      </c>
      <c r="I632" s="33">
        <v>0</v>
      </c>
      <c r="J632" s="44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x14ac:dyDescent="0.35">
      <c r="A633" s="32">
        <v>4913748</v>
      </c>
      <c r="B633" s="33">
        <v>0</v>
      </c>
      <c r="C633" s="33">
        <v>0</v>
      </c>
      <c r="D633" s="33">
        <v>1</v>
      </c>
      <c r="E633" s="33">
        <v>0</v>
      </c>
      <c r="F633" s="33">
        <v>0</v>
      </c>
      <c r="G633" s="33">
        <v>0</v>
      </c>
      <c r="H633" s="33">
        <v>0</v>
      </c>
      <c r="I633" s="33">
        <v>1</v>
      </c>
      <c r="J633" s="44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x14ac:dyDescent="0.35">
      <c r="A634" s="32">
        <v>5683941</v>
      </c>
      <c r="B634" s="33">
        <v>0</v>
      </c>
      <c r="C634" s="33">
        <v>0</v>
      </c>
      <c r="D634" s="33">
        <v>1</v>
      </c>
      <c r="E634" s="33">
        <v>0</v>
      </c>
      <c r="F634" s="33">
        <v>0</v>
      </c>
      <c r="G634" s="33">
        <v>0</v>
      </c>
      <c r="H634" s="33">
        <v>0</v>
      </c>
      <c r="I634" s="33">
        <v>0</v>
      </c>
      <c r="J634" s="44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x14ac:dyDescent="0.35">
      <c r="A635" s="32">
        <v>6702332</v>
      </c>
      <c r="B635" s="33">
        <v>0</v>
      </c>
      <c r="C635" s="33">
        <v>1</v>
      </c>
      <c r="D635" s="33">
        <v>0</v>
      </c>
      <c r="E635" s="33">
        <v>0</v>
      </c>
      <c r="F635" s="33">
        <v>0</v>
      </c>
      <c r="G635" s="33">
        <v>1</v>
      </c>
      <c r="H635" s="33">
        <v>0</v>
      </c>
      <c r="I635" s="33">
        <v>1</v>
      </c>
      <c r="J635" s="44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x14ac:dyDescent="0.35">
      <c r="A636" s="32">
        <v>6705759</v>
      </c>
      <c r="B636" s="33">
        <v>1</v>
      </c>
      <c r="C636" s="33">
        <v>1</v>
      </c>
      <c r="D636" s="33">
        <v>0</v>
      </c>
      <c r="E636" s="33">
        <v>1</v>
      </c>
      <c r="F636" s="33">
        <v>1</v>
      </c>
      <c r="G636" s="33">
        <v>1</v>
      </c>
      <c r="H636" s="33">
        <v>0</v>
      </c>
      <c r="I636" s="33">
        <v>1</v>
      </c>
      <c r="J636" s="44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x14ac:dyDescent="0.35">
      <c r="A637" s="32">
        <v>8224476</v>
      </c>
      <c r="B637" s="33">
        <v>0</v>
      </c>
      <c r="C637" s="33">
        <v>1</v>
      </c>
      <c r="D637" s="33">
        <v>1</v>
      </c>
      <c r="E637" s="33">
        <v>0</v>
      </c>
      <c r="F637" s="33">
        <v>1</v>
      </c>
      <c r="G637" s="33">
        <v>0</v>
      </c>
      <c r="H637" s="33">
        <v>0</v>
      </c>
      <c r="I637" s="33">
        <v>0</v>
      </c>
      <c r="J637" s="44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x14ac:dyDescent="0.35">
      <c r="A638" s="32">
        <v>5557301</v>
      </c>
      <c r="B638" s="33">
        <v>1</v>
      </c>
      <c r="C638" s="33">
        <v>0</v>
      </c>
      <c r="D638" s="33">
        <v>0</v>
      </c>
      <c r="E638" s="33">
        <v>0</v>
      </c>
      <c r="F638" s="33">
        <v>1</v>
      </c>
      <c r="G638" s="33">
        <v>0</v>
      </c>
      <c r="H638" s="33">
        <v>0</v>
      </c>
      <c r="I638" s="33">
        <v>0</v>
      </c>
      <c r="J638" s="44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x14ac:dyDescent="0.35">
      <c r="A639" s="32">
        <v>4119219</v>
      </c>
      <c r="B639" s="33">
        <v>1</v>
      </c>
      <c r="C639" s="33">
        <v>0</v>
      </c>
      <c r="D639" s="33">
        <v>0</v>
      </c>
      <c r="E639" s="33">
        <v>0</v>
      </c>
      <c r="F639" s="33">
        <v>0</v>
      </c>
      <c r="G639" s="33">
        <v>0</v>
      </c>
      <c r="H639" s="33">
        <v>0</v>
      </c>
      <c r="I639" s="33">
        <v>0</v>
      </c>
      <c r="J639" s="44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x14ac:dyDescent="0.35">
      <c r="A640" s="32">
        <v>4348146</v>
      </c>
      <c r="B640" s="33">
        <v>0</v>
      </c>
      <c r="C640" s="33">
        <v>1</v>
      </c>
      <c r="D640" s="33">
        <v>0</v>
      </c>
      <c r="E640" s="33">
        <v>0</v>
      </c>
      <c r="F640" s="33">
        <v>0</v>
      </c>
      <c r="G640" s="33">
        <v>1</v>
      </c>
      <c r="H640" s="33">
        <v>0</v>
      </c>
      <c r="I640" s="33">
        <v>1</v>
      </c>
      <c r="J640" s="44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x14ac:dyDescent="0.35">
      <c r="A641" s="32">
        <v>4759444</v>
      </c>
      <c r="B641" s="33">
        <v>0</v>
      </c>
      <c r="C641" s="33">
        <v>0</v>
      </c>
      <c r="D641" s="33">
        <v>0</v>
      </c>
      <c r="E641" s="33">
        <v>1</v>
      </c>
      <c r="F641" s="33">
        <v>1</v>
      </c>
      <c r="G641" s="33">
        <v>0</v>
      </c>
      <c r="H641" s="33">
        <v>0</v>
      </c>
      <c r="I641" s="33">
        <v>0</v>
      </c>
      <c r="J641" s="44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x14ac:dyDescent="0.35">
      <c r="A642" s="32">
        <v>8374451</v>
      </c>
      <c r="B642" s="33">
        <v>0</v>
      </c>
      <c r="C642" s="33">
        <v>0</v>
      </c>
      <c r="D642" s="33">
        <v>0</v>
      </c>
      <c r="E642" s="33">
        <v>0</v>
      </c>
      <c r="F642" s="33">
        <v>0</v>
      </c>
      <c r="G642" s="33">
        <v>1</v>
      </c>
      <c r="H642" s="33">
        <v>0</v>
      </c>
      <c r="I642" s="33">
        <v>0</v>
      </c>
      <c r="J642" s="44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x14ac:dyDescent="0.35">
      <c r="A643" s="32">
        <v>8914373</v>
      </c>
      <c r="B643" s="33">
        <v>0</v>
      </c>
      <c r="C643" s="33">
        <v>0</v>
      </c>
      <c r="D643" s="33">
        <v>0</v>
      </c>
      <c r="E643" s="33">
        <v>0</v>
      </c>
      <c r="F643" s="33">
        <v>0</v>
      </c>
      <c r="G643" s="33">
        <v>0</v>
      </c>
      <c r="H643" s="33">
        <v>0</v>
      </c>
      <c r="I643" s="33">
        <v>0</v>
      </c>
      <c r="J643" s="44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x14ac:dyDescent="0.35">
      <c r="A644" s="32">
        <v>6802980</v>
      </c>
      <c r="B644" s="33">
        <v>1</v>
      </c>
      <c r="C644" s="33">
        <v>0</v>
      </c>
      <c r="D644" s="33">
        <v>1</v>
      </c>
      <c r="E644" s="33">
        <v>0</v>
      </c>
      <c r="F644" s="33">
        <v>0</v>
      </c>
      <c r="G644" s="33">
        <v>1</v>
      </c>
      <c r="H644" s="33">
        <v>1</v>
      </c>
      <c r="I644" s="33">
        <v>0</v>
      </c>
      <c r="J644" s="44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x14ac:dyDescent="0.35">
      <c r="A645" s="32">
        <v>7651208</v>
      </c>
      <c r="B645" s="33">
        <v>1</v>
      </c>
      <c r="C645" s="33">
        <v>0</v>
      </c>
      <c r="D645" s="33">
        <v>0</v>
      </c>
      <c r="E645" s="33">
        <v>0</v>
      </c>
      <c r="F645" s="33">
        <v>0</v>
      </c>
      <c r="G645" s="33">
        <v>0</v>
      </c>
      <c r="H645" s="33">
        <v>0</v>
      </c>
      <c r="I645" s="33">
        <v>0</v>
      </c>
      <c r="J645" s="44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x14ac:dyDescent="0.35">
      <c r="A646" s="32">
        <v>2643923</v>
      </c>
      <c r="B646" s="33">
        <v>0</v>
      </c>
      <c r="C646" s="33">
        <v>0</v>
      </c>
      <c r="D646" s="33">
        <v>0</v>
      </c>
      <c r="E646" s="33">
        <v>0</v>
      </c>
      <c r="F646" s="33">
        <v>0</v>
      </c>
      <c r="G646" s="33">
        <v>0</v>
      </c>
      <c r="H646" s="33">
        <v>1</v>
      </c>
      <c r="I646" s="33">
        <v>0</v>
      </c>
      <c r="J646" s="44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x14ac:dyDescent="0.35">
      <c r="A647" s="32">
        <v>6211753</v>
      </c>
      <c r="B647" s="33">
        <v>0</v>
      </c>
      <c r="C647" s="33">
        <v>0</v>
      </c>
      <c r="D647" s="33">
        <v>0</v>
      </c>
      <c r="E647" s="33">
        <v>0</v>
      </c>
      <c r="F647" s="33">
        <v>0</v>
      </c>
      <c r="G647" s="33">
        <v>0</v>
      </c>
      <c r="H647" s="33">
        <v>0</v>
      </c>
      <c r="I647" s="33">
        <v>1</v>
      </c>
      <c r="J647" s="44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x14ac:dyDescent="0.35">
      <c r="A648" s="32">
        <v>3566429</v>
      </c>
      <c r="B648" s="33">
        <v>0</v>
      </c>
      <c r="C648" s="33">
        <v>0</v>
      </c>
      <c r="D648" s="33">
        <v>1</v>
      </c>
      <c r="E648" s="33">
        <v>1</v>
      </c>
      <c r="F648" s="33">
        <v>1</v>
      </c>
      <c r="G648" s="33">
        <v>0</v>
      </c>
      <c r="H648" s="33">
        <v>0</v>
      </c>
      <c r="I648" s="33">
        <v>0</v>
      </c>
      <c r="J648" s="44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x14ac:dyDescent="0.35">
      <c r="A649" s="32">
        <v>2032524</v>
      </c>
      <c r="B649" s="33">
        <v>0</v>
      </c>
      <c r="C649" s="33">
        <v>1</v>
      </c>
      <c r="D649" s="33">
        <v>1</v>
      </c>
      <c r="E649" s="33">
        <v>0</v>
      </c>
      <c r="F649" s="33">
        <v>0</v>
      </c>
      <c r="G649" s="33">
        <v>1</v>
      </c>
      <c r="H649" s="33">
        <v>1</v>
      </c>
      <c r="I649" s="33">
        <v>0</v>
      </c>
      <c r="J649" s="44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x14ac:dyDescent="0.35">
      <c r="A650" s="32">
        <v>3608377</v>
      </c>
      <c r="B650" s="33">
        <v>1</v>
      </c>
      <c r="C650" s="33">
        <v>1</v>
      </c>
      <c r="D650" s="33">
        <v>0</v>
      </c>
      <c r="E650" s="33">
        <v>0</v>
      </c>
      <c r="F650" s="33">
        <v>0</v>
      </c>
      <c r="G650" s="33">
        <v>0</v>
      </c>
      <c r="H650" s="33">
        <v>1</v>
      </c>
      <c r="I650" s="33">
        <v>0</v>
      </c>
      <c r="J650" s="44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x14ac:dyDescent="0.35">
      <c r="A651" s="32">
        <v>2149060</v>
      </c>
      <c r="B651" s="33">
        <v>0</v>
      </c>
      <c r="C651" s="33">
        <v>1</v>
      </c>
      <c r="D651" s="33">
        <v>0</v>
      </c>
      <c r="E651" s="33">
        <v>0</v>
      </c>
      <c r="F651" s="33">
        <v>0</v>
      </c>
      <c r="G651" s="33">
        <v>1</v>
      </c>
      <c r="H651" s="33">
        <v>0</v>
      </c>
      <c r="I651" s="33">
        <v>1</v>
      </c>
      <c r="J651" s="44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x14ac:dyDescent="0.35">
      <c r="A652" s="32">
        <v>2953611</v>
      </c>
      <c r="B652" s="33">
        <v>0</v>
      </c>
      <c r="C652" s="33">
        <v>1</v>
      </c>
      <c r="D652" s="33">
        <v>0</v>
      </c>
      <c r="E652" s="33">
        <v>0</v>
      </c>
      <c r="F652" s="33">
        <v>0</v>
      </c>
      <c r="G652" s="33">
        <v>1</v>
      </c>
      <c r="H652" s="33">
        <v>1</v>
      </c>
      <c r="I652" s="33">
        <v>0</v>
      </c>
      <c r="J652" s="44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x14ac:dyDescent="0.35">
      <c r="A653" s="32">
        <v>2850566</v>
      </c>
      <c r="B653" s="33">
        <v>1</v>
      </c>
      <c r="C653" s="33">
        <v>1</v>
      </c>
      <c r="D653" s="33">
        <v>0</v>
      </c>
      <c r="E653" s="33">
        <v>0</v>
      </c>
      <c r="F653" s="33">
        <v>0</v>
      </c>
      <c r="G653" s="33">
        <v>0</v>
      </c>
      <c r="H653" s="33">
        <v>0</v>
      </c>
      <c r="I653" s="33">
        <v>0</v>
      </c>
      <c r="J653" s="44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x14ac:dyDescent="0.35">
      <c r="A654" s="32">
        <v>8557823</v>
      </c>
      <c r="B654" s="33">
        <v>0</v>
      </c>
      <c r="C654" s="33">
        <v>1</v>
      </c>
      <c r="D654" s="33">
        <v>0</v>
      </c>
      <c r="E654" s="33">
        <v>1</v>
      </c>
      <c r="F654" s="33">
        <v>1</v>
      </c>
      <c r="G654" s="33">
        <v>1</v>
      </c>
      <c r="H654" s="33">
        <v>0</v>
      </c>
      <c r="I654" s="33">
        <v>1</v>
      </c>
      <c r="J654" s="44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x14ac:dyDescent="0.35">
      <c r="A655" s="32">
        <v>5940857</v>
      </c>
      <c r="B655" s="33">
        <v>0</v>
      </c>
      <c r="C655" s="33">
        <v>0</v>
      </c>
      <c r="D655" s="33">
        <v>0</v>
      </c>
      <c r="E655" s="33">
        <v>0</v>
      </c>
      <c r="F655" s="33">
        <v>0</v>
      </c>
      <c r="G655" s="33">
        <v>0</v>
      </c>
      <c r="H655" s="33">
        <v>0</v>
      </c>
      <c r="I655" s="33">
        <v>0</v>
      </c>
      <c r="J655" s="44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x14ac:dyDescent="0.35">
      <c r="A656" s="32">
        <v>7601843</v>
      </c>
      <c r="B656" s="33">
        <v>0</v>
      </c>
      <c r="C656" s="33">
        <v>1</v>
      </c>
      <c r="D656" s="33">
        <v>0</v>
      </c>
      <c r="E656" s="33">
        <v>1</v>
      </c>
      <c r="F656" s="33">
        <v>1</v>
      </c>
      <c r="G656" s="33">
        <v>1</v>
      </c>
      <c r="H656" s="33">
        <v>1</v>
      </c>
      <c r="I656" s="33">
        <v>1</v>
      </c>
      <c r="J656" s="44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x14ac:dyDescent="0.35">
      <c r="A657" s="32">
        <v>2572725</v>
      </c>
      <c r="B657" s="33">
        <v>0</v>
      </c>
      <c r="C657" s="33">
        <v>0</v>
      </c>
      <c r="D657" s="33">
        <v>0</v>
      </c>
      <c r="E657" s="33">
        <v>0</v>
      </c>
      <c r="F657" s="33">
        <v>1</v>
      </c>
      <c r="G657" s="33">
        <v>1</v>
      </c>
      <c r="H657" s="33">
        <v>0</v>
      </c>
      <c r="I657" s="33">
        <v>1</v>
      </c>
      <c r="J657" s="44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x14ac:dyDescent="0.35">
      <c r="A658" s="32">
        <v>2033533</v>
      </c>
      <c r="B658" s="33">
        <v>0</v>
      </c>
      <c r="C658" s="33">
        <v>1</v>
      </c>
      <c r="D658" s="33">
        <v>1</v>
      </c>
      <c r="E658" s="33">
        <v>1</v>
      </c>
      <c r="F658" s="33">
        <v>1</v>
      </c>
      <c r="G658" s="33">
        <v>1</v>
      </c>
      <c r="H658" s="33">
        <v>0</v>
      </c>
      <c r="I658" s="33">
        <v>1</v>
      </c>
      <c r="J658" s="44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x14ac:dyDescent="0.35">
      <c r="A659" s="32">
        <v>7346916</v>
      </c>
      <c r="B659" s="33">
        <v>0</v>
      </c>
      <c r="C659" s="33">
        <v>0</v>
      </c>
      <c r="D659" s="33">
        <v>0</v>
      </c>
      <c r="E659" s="33">
        <v>1</v>
      </c>
      <c r="F659" s="33">
        <v>0</v>
      </c>
      <c r="G659" s="33">
        <v>0</v>
      </c>
      <c r="H659" s="33">
        <v>0</v>
      </c>
      <c r="I659" s="33">
        <v>0</v>
      </c>
      <c r="J659" s="44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x14ac:dyDescent="0.35">
      <c r="A660" s="32">
        <v>6717868</v>
      </c>
      <c r="B660" s="33">
        <v>1</v>
      </c>
      <c r="C660" s="33">
        <v>1</v>
      </c>
      <c r="D660" s="33">
        <v>0</v>
      </c>
      <c r="E660" s="33">
        <v>0</v>
      </c>
      <c r="F660" s="33">
        <v>0</v>
      </c>
      <c r="G660" s="33">
        <v>1</v>
      </c>
      <c r="H660" s="33">
        <v>0</v>
      </c>
      <c r="I660" s="33">
        <v>0</v>
      </c>
      <c r="J660" s="44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x14ac:dyDescent="0.35">
      <c r="A661" s="32">
        <v>8977383</v>
      </c>
      <c r="B661" s="33">
        <v>1</v>
      </c>
      <c r="C661" s="33">
        <v>0</v>
      </c>
      <c r="D661" s="33">
        <v>0</v>
      </c>
      <c r="E661" s="33">
        <v>1</v>
      </c>
      <c r="F661" s="33">
        <v>0</v>
      </c>
      <c r="G661" s="33">
        <v>0</v>
      </c>
      <c r="H661" s="33">
        <v>1</v>
      </c>
      <c r="I661" s="33">
        <v>0</v>
      </c>
      <c r="J661" s="44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x14ac:dyDescent="0.35">
      <c r="A662" s="32">
        <v>5140648</v>
      </c>
      <c r="B662" s="33">
        <v>0</v>
      </c>
      <c r="C662" s="33">
        <v>0</v>
      </c>
      <c r="D662" s="33">
        <v>1</v>
      </c>
      <c r="E662" s="33">
        <v>0</v>
      </c>
      <c r="F662" s="33">
        <v>0</v>
      </c>
      <c r="G662" s="33">
        <v>0</v>
      </c>
      <c r="H662" s="33">
        <v>0</v>
      </c>
      <c r="I662" s="33">
        <v>0</v>
      </c>
      <c r="J662" s="44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zoomScale="70" zoomScaleNormal="70" workbookViewId="0">
      <selection activeCell="J8" sqref="J8"/>
    </sheetView>
  </sheetViews>
  <sheetFormatPr defaultColWidth="8.90625" defaultRowHeight="15.5" x14ac:dyDescent="0.35"/>
  <cols>
    <col min="1" max="2" width="8.90625" style="6"/>
    <col min="3" max="3" width="13.54296875" style="6" customWidth="1"/>
    <col min="4" max="4" width="14" style="6" customWidth="1"/>
    <col min="5" max="5" width="13.453125" style="6" customWidth="1"/>
    <col min="6" max="6" width="13.90625" style="6" customWidth="1"/>
    <col min="7" max="7" width="8.90625" style="6"/>
    <col min="8" max="8" width="13.36328125" style="6" customWidth="1"/>
    <col min="9" max="9" width="14" style="6" customWidth="1"/>
    <col min="10" max="10" width="14.54296875" style="6" customWidth="1"/>
    <col min="11" max="16384" width="8.90625" style="6"/>
  </cols>
  <sheetData>
    <row r="1" spans="1:19" x14ac:dyDescent="0.35">
      <c r="A1" s="1" t="s">
        <v>19</v>
      </c>
      <c r="B1" s="2"/>
      <c r="C1" s="3"/>
      <c r="D1" s="4"/>
      <c r="E1" s="5"/>
      <c r="F1" s="5"/>
      <c r="G1" s="5"/>
      <c r="H1" s="5"/>
      <c r="I1" s="5"/>
      <c r="J1" s="5"/>
    </row>
    <row r="2" spans="1:19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9" x14ac:dyDescent="0.35">
      <c r="A3" s="5"/>
      <c r="B3" s="5"/>
      <c r="C3" s="5"/>
      <c r="D3" s="7" t="s">
        <v>32</v>
      </c>
      <c r="E3" s="7" t="s">
        <v>31</v>
      </c>
      <c r="F3" s="7" t="s">
        <v>30</v>
      </c>
      <c r="G3" s="8"/>
      <c r="H3" s="9"/>
      <c r="I3" s="5"/>
      <c r="J3" s="5"/>
    </row>
    <row r="4" spans="1:19" ht="31" x14ac:dyDescent="0.35">
      <c r="A4" s="5"/>
      <c r="B4" s="5"/>
      <c r="C4" s="10" t="s">
        <v>33</v>
      </c>
      <c r="D4" s="11" t="s">
        <v>8</v>
      </c>
      <c r="E4" s="11" t="s">
        <v>8</v>
      </c>
      <c r="F4" s="11" t="s">
        <v>8</v>
      </c>
      <c r="G4" s="8"/>
      <c r="H4" s="5"/>
      <c r="I4" s="10" t="s">
        <v>33</v>
      </c>
      <c r="J4" s="11" t="s">
        <v>8</v>
      </c>
    </row>
    <row r="5" spans="1:19" x14ac:dyDescent="0.35">
      <c r="A5" s="5"/>
      <c r="B5" s="5"/>
      <c r="C5" s="18">
        <v>500</v>
      </c>
      <c r="D5" s="19">
        <v>866.43105394393308</v>
      </c>
      <c r="E5" s="19">
        <v>2712.7108642750582</v>
      </c>
      <c r="F5" s="19">
        <v>8977.2847198306645</v>
      </c>
      <c r="G5" s="12"/>
      <c r="H5" s="7" t="s">
        <v>32</v>
      </c>
      <c r="I5" s="47">
        <v>743.56068937793009</v>
      </c>
      <c r="J5" s="14">
        <f>250*(I5^0.2)</f>
        <v>938.00098179576491</v>
      </c>
      <c r="K5" s="15" t="s">
        <v>21</v>
      </c>
    </row>
    <row r="6" spans="1:19" x14ac:dyDescent="0.35">
      <c r="A6" s="5"/>
      <c r="B6" s="5"/>
      <c r="C6" s="18">
        <v>750</v>
      </c>
      <c r="D6" s="19">
        <v>939.62001969126595</v>
      </c>
      <c r="E6" s="19">
        <v>2768.2675995819513</v>
      </c>
      <c r="F6" s="19">
        <v>9050.3802103616363</v>
      </c>
      <c r="G6" s="12"/>
      <c r="H6" s="7" t="s">
        <v>31</v>
      </c>
      <c r="I6" s="13">
        <v>539.64236060183623</v>
      </c>
      <c r="J6" s="14">
        <f>1988.2*(I6^0.05)</f>
        <v>2723.1111669807165</v>
      </c>
      <c r="K6" s="15" t="s">
        <v>21</v>
      </c>
    </row>
    <row r="7" spans="1:19" x14ac:dyDescent="0.35">
      <c r="A7" s="5"/>
      <c r="B7" s="5"/>
      <c r="C7" s="18">
        <v>1000</v>
      </c>
      <c r="D7" s="19">
        <v>995.2679263837432</v>
      </c>
      <c r="E7" s="19">
        <v>2808.3744063073955</v>
      </c>
      <c r="F7" s="19">
        <v>9102.6029444464766</v>
      </c>
      <c r="G7" s="12"/>
      <c r="H7" s="7" t="s">
        <v>30</v>
      </c>
      <c r="I7" s="13">
        <v>716.79695002023402</v>
      </c>
      <c r="J7" s="14">
        <f>7928*(I7^0.02)</f>
        <v>9042.1470267232835</v>
      </c>
      <c r="K7" s="15" t="s">
        <v>21</v>
      </c>
    </row>
    <row r="8" spans="1:19" x14ac:dyDescent="0.35">
      <c r="A8" s="5"/>
      <c r="B8" s="5"/>
      <c r="C8" s="18">
        <v>1250</v>
      </c>
      <c r="D8" s="19">
        <v>1040.6915092523413</v>
      </c>
      <c r="E8" s="19">
        <v>2839.883387016569</v>
      </c>
      <c r="F8" s="19">
        <v>9143.3174716562789</v>
      </c>
      <c r="G8" s="12"/>
      <c r="H8" s="8"/>
      <c r="I8" s="16"/>
      <c r="J8" s="12"/>
    </row>
    <row r="9" spans="1:19" x14ac:dyDescent="0.35">
      <c r="A9" s="5"/>
      <c r="B9" s="5"/>
      <c r="C9" s="18">
        <v>1500</v>
      </c>
      <c r="D9" s="19">
        <v>1079.339970941639</v>
      </c>
      <c r="E9" s="19">
        <v>2865.8903456537619</v>
      </c>
      <c r="F9" s="19">
        <v>9176.7188100002604</v>
      </c>
      <c r="G9" s="12"/>
      <c r="H9" s="11" t="s">
        <v>0</v>
      </c>
      <c r="I9" s="17">
        <f>SUM(I5:I7)</f>
        <v>2000.0000000000005</v>
      </c>
      <c r="J9" s="14">
        <f>SUM(J5:J7)</f>
        <v>12703.259175499765</v>
      </c>
    </row>
    <row r="10" spans="1:19" x14ac:dyDescent="0.35">
      <c r="I10" s="15" t="s">
        <v>23</v>
      </c>
      <c r="J10" s="15" t="s">
        <v>22</v>
      </c>
    </row>
    <row r="11" spans="1:19" x14ac:dyDescent="0.35">
      <c r="B11" s="15" t="s">
        <v>20</v>
      </c>
      <c r="G11" s="15" t="s">
        <v>20</v>
      </c>
      <c r="M11" s="15" t="s">
        <v>20</v>
      </c>
    </row>
    <row r="12" spans="1:19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3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3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19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19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19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19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x14ac:dyDescent="0.3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 1</vt:lpstr>
      <vt:lpstr>Sheet 2</vt:lpstr>
      <vt:lpstr>apples</vt:lpstr>
      <vt:lpstr>bourbon</vt:lpstr>
      <vt:lpstr>chicken</vt:lpstr>
      <vt:lpstr>coke</vt:lpstr>
      <vt:lpstr>ice_cream</vt:lpstr>
      <vt:lpstr>olives</vt:lpstr>
      <vt:lpstr>Purchase</vt:lpstr>
      <vt:lpstr>steak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Kinard</dc:creator>
  <cp:lastModifiedBy>Wyattf1</cp:lastModifiedBy>
  <dcterms:created xsi:type="dcterms:W3CDTF">2014-11-10T23:13:00Z</dcterms:created>
  <dcterms:modified xsi:type="dcterms:W3CDTF">2021-05-17T04:02:05Z</dcterms:modified>
</cp:coreProperties>
</file>