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lostate-my.sharepoint.com/personal/wreis_colostate_edu/Documents/MS Research/R_Git/wyattreis.github.io/SnowPits_R/PitSheets/"/>
    </mc:Choice>
  </mc:AlternateContent>
  <xr:revisionPtr revIDLastSave="2" documentId="13_ncr:1_{7596EBA2-4B0E-4746-84A5-996C8D605564}" xr6:coauthVersionLast="47" xr6:coauthVersionMax="47" xr10:uidLastSave="{63C94023-D44C-44F1-86A5-95D6864EAB1B}"/>
  <bookViews>
    <workbookView xWindow="28680" yWindow="-120" windowWidth="29040" windowHeight="15840" xr2:uid="{EC1B100E-6A20-4F87-AE95-0DBC694D1DF2}"/>
  </bookViews>
  <sheets>
    <sheet name="BF_S" sheetId="1" r:id="rId1"/>
    <sheet name="BF_N" sheetId="2" r:id="rId2"/>
    <sheet name="UF_Wx" sheetId="3" r:id="rId3"/>
    <sheet name="BF_Wx" sheetId="4" r:id="rId4"/>
    <sheet name="UF_N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5" l="1"/>
  <c r="A11" i="3"/>
  <c r="L19" i="2"/>
  <c r="L20" i="2"/>
  <c r="A16" i="2"/>
  <c r="A11" i="1"/>
  <c r="L12" i="5"/>
  <c r="L13" i="5"/>
  <c r="L14" i="4"/>
  <c r="L15" i="4"/>
  <c r="L16" i="4"/>
  <c r="A11" i="4"/>
  <c r="A10" i="4"/>
  <c r="L10" i="4"/>
  <c r="L11" i="4"/>
  <c r="L12" i="4"/>
  <c r="L13" i="4"/>
  <c r="L17" i="2"/>
  <c r="L18" i="2"/>
  <c r="A14" i="2"/>
  <c r="A15" i="2"/>
  <c r="L11" i="1"/>
  <c r="L10" i="1"/>
  <c r="A10" i="1"/>
  <c r="L11" i="5"/>
  <c r="L10" i="5"/>
  <c r="A10" i="5"/>
  <c r="L11" i="3"/>
  <c r="L12" i="3"/>
  <c r="L13" i="3"/>
  <c r="L10" i="3"/>
  <c r="A10" i="3"/>
  <c r="L15" i="2"/>
  <c r="L16" i="2"/>
  <c r="L11" i="2"/>
  <c r="L12" i="2"/>
  <c r="L13" i="2"/>
  <c r="L14" i="2"/>
  <c r="L10" i="2"/>
  <c r="A11" i="2"/>
  <c r="A12" i="2"/>
  <c r="A13" i="2"/>
</calcChain>
</file>

<file path=xl/sharedStrings.xml><?xml version="1.0" encoding="utf-8"?>
<sst xmlns="http://schemas.openxmlformats.org/spreadsheetml/2006/main" count="264" uniqueCount="58">
  <si>
    <t>Density</t>
  </si>
  <si>
    <t>LWC</t>
  </si>
  <si>
    <t>&lt; 1</t>
  </si>
  <si>
    <t>1-2</t>
  </si>
  <si>
    <t>F</t>
  </si>
  <si>
    <t>P</t>
  </si>
  <si>
    <t>top_cm</t>
  </si>
  <si>
    <t>bottom_cm</t>
  </si>
  <si>
    <t>densityA</t>
  </si>
  <si>
    <t>densityB</t>
  </si>
  <si>
    <t>densityC</t>
  </si>
  <si>
    <t>heightAG</t>
  </si>
  <si>
    <t>temp_C</t>
  </si>
  <si>
    <t>permA</t>
  </si>
  <si>
    <t>permB</t>
  </si>
  <si>
    <t>densityTop</t>
  </si>
  <si>
    <t>densityBot</t>
  </si>
  <si>
    <t>Gsize</t>
  </si>
  <si>
    <t>Gtype</t>
  </si>
  <si>
    <t>HHardness</t>
  </si>
  <si>
    <t>ManWet</t>
  </si>
  <si>
    <t>StratComments</t>
  </si>
  <si>
    <t>Temp</t>
  </si>
  <si>
    <t>Startigraphy</t>
  </si>
  <si>
    <t>-</t>
  </si>
  <si>
    <t>2-4</t>
  </si>
  <si>
    <t>4F</t>
  </si>
  <si>
    <t>1F</t>
  </si>
  <si>
    <t>4-6</t>
  </si>
  <si>
    <t>K</t>
  </si>
  <si>
    <t>Location</t>
  </si>
  <si>
    <t>Site</t>
  </si>
  <si>
    <t>BF_S</t>
  </si>
  <si>
    <t>SD_cm</t>
  </si>
  <si>
    <t>Pit_ID</t>
  </si>
  <si>
    <t>Date</t>
  </si>
  <si>
    <t>Time</t>
  </si>
  <si>
    <t>LWC_S#</t>
  </si>
  <si>
    <t>CPCP</t>
  </si>
  <si>
    <t>BF2</t>
  </si>
  <si>
    <t>Observers</t>
  </si>
  <si>
    <t>UTME</t>
  </si>
  <si>
    <t>UTMN</t>
  </si>
  <si>
    <t>Zone</t>
  </si>
  <si>
    <t>Temp Profile Times</t>
  </si>
  <si>
    <t>Start</t>
  </si>
  <si>
    <t>End</t>
  </si>
  <si>
    <t>GPS Device</t>
  </si>
  <si>
    <t>Comments/Notes</t>
  </si>
  <si>
    <t>BF_N</t>
  </si>
  <si>
    <t>SNOWEX</t>
  </si>
  <si>
    <t>UF_Wx</t>
  </si>
  <si>
    <t>BF_Wx</t>
  </si>
  <si>
    <t>Ice</t>
  </si>
  <si>
    <t>UF_N</t>
  </si>
  <si>
    <t>UF1</t>
  </si>
  <si>
    <t>W. Reis</t>
  </si>
  <si>
    <t>&gt;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</si>
</sst>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1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D1F2-225F-4B2E-8F3F-182456FEDC1B}">
  <dimension ref="A1:R13"/>
  <sheetViews>
    <sheetView tabSelected="1" workbookViewId="0">
      <selection activeCell="C2" sqref="C2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9" bestFit="1" customWidth="1"/>
    <col min="4" max="4" width="8.5703125" bestFit="1" customWidth="1"/>
    <col min="5" max="5" width="8.7109375" customWidth="1"/>
    <col min="6" max="7" width="6.7109375" bestFit="1" customWidth="1"/>
    <col min="8" max="8" width="6.7109375" customWidth="1"/>
    <col min="9" max="9" width="9" bestFit="1" customWidth="1"/>
    <col min="10" max="10" width="7.7109375" bestFit="1" customWidth="1"/>
    <col min="12" max="12" width="7.28515625" bestFit="1" customWidth="1"/>
    <col min="13" max="13" width="10.7109375" bestFit="1" customWidth="1"/>
    <col min="14" max="14" width="6" bestFit="1" customWidth="1"/>
    <col min="15" max="15" width="6.140625" bestFit="1" customWidth="1"/>
    <col min="16" max="16" width="10.140625" bestFit="1" customWidth="1"/>
    <col min="17" max="17" width="8.28515625" bestFit="1" customWidth="1"/>
    <col min="18" max="18" width="14.42578125" bestFit="1" customWidth="1"/>
  </cols>
  <sheetData>
    <row r="1" spans="1:18" x14ac:dyDescent="0.25">
      <c r="A1" s="16" t="s">
        <v>30</v>
      </c>
      <c r="B1" s="16"/>
      <c r="C1" s="5" t="s">
        <v>35</v>
      </c>
      <c r="D1" s="16" t="s">
        <v>40</v>
      </c>
      <c r="E1" s="16"/>
      <c r="F1" s="16"/>
      <c r="G1" s="19" t="s">
        <v>44</v>
      </c>
      <c r="H1" s="19"/>
      <c r="I1" s="16" t="s">
        <v>48</v>
      </c>
      <c r="J1" s="16"/>
      <c r="K1" s="16"/>
    </row>
    <row r="2" spans="1:18" x14ac:dyDescent="0.25">
      <c r="A2" s="17" t="s">
        <v>38</v>
      </c>
      <c r="B2" s="17"/>
      <c r="C2" s="6">
        <v>12132021</v>
      </c>
      <c r="D2" s="18" t="s">
        <v>56</v>
      </c>
      <c r="E2" s="18"/>
      <c r="F2" s="18"/>
      <c r="G2" s="19"/>
      <c r="H2" s="19"/>
      <c r="I2" s="17"/>
      <c r="J2" s="17"/>
      <c r="K2" s="17"/>
    </row>
    <row r="3" spans="1:18" x14ac:dyDescent="0.25">
      <c r="A3" s="16" t="s">
        <v>31</v>
      </c>
      <c r="B3" s="16"/>
      <c r="C3" s="5" t="s">
        <v>36</v>
      </c>
      <c r="D3" s="18"/>
      <c r="E3" s="18"/>
      <c r="F3" s="18"/>
      <c r="G3" s="7" t="s">
        <v>45</v>
      </c>
      <c r="H3" s="7" t="s">
        <v>46</v>
      </c>
      <c r="I3" s="17"/>
      <c r="J3" s="17"/>
      <c r="K3" s="17"/>
    </row>
    <row r="4" spans="1:18" x14ac:dyDescent="0.25">
      <c r="A4" s="17" t="s">
        <v>39</v>
      </c>
      <c r="B4" s="17"/>
      <c r="C4" s="6">
        <v>901</v>
      </c>
      <c r="D4" s="18"/>
      <c r="E4" s="18"/>
      <c r="F4" s="18"/>
      <c r="G4" s="6">
        <v>902</v>
      </c>
      <c r="H4" s="6">
        <v>910</v>
      </c>
      <c r="I4" s="17"/>
      <c r="J4" s="17"/>
      <c r="K4" s="17"/>
    </row>
    <row r="5" spans="1:18" x14ac:dyDescent="0.25">
      <c r="A5" s="5" t="s">
        <v>34</v>
      </c>
      <c r="B5" s="5" t="s">
        <v>33</v>
      </c>
      <c r="C5" s="7" t="s">
        <v>37</v>
      </c>
      <c r="D5" s="7" t="s">
        <v>41</v>
      </c>
      <c r="E5" s="7" t="s">
        <v>42</v>
      </c>
      <c r="F5" s="7" t="s">
        <v>43</v>
      </c>
      <c r="G5" s="7" t="s">
        <v>47</v>
      </c>
      <c r="H5" s="6"/>
      <c r="I5" s="17"/>
      <c r="J5" s="17"/>
      <c r="K5" s="17"/>
    </row>
    <row r="6" spans="1:18" x14ac:dyDescent="0.25">
      <c r="A6" s="9" t="s">
        <v>32</v>
      </c>
      <c r="B6" s="9">
        <v>33</v>
      </c>
      <c r="C6" s="10"/>
      <c r="D6" s="10"/>
      <c r="E6" s="10"/>
      <c r="F6" s="10"/>
      <c r="G6" s="10"/>
      <c r="H6" s="10"/>
      <c r="I6" s="20"/>
      <c r="J6" s="20"/>
      <c r="K6" s="20"/>
    </row>
    <row r="7" spans="1:18" x14ac:dyDescent="0.25">
      <c r="A7" s="16" t="s">
        <v>0</v>
      </c>
      <c r="B7" s="16"/>
      <c r="C7" s="16"/>
      <c r="D7" s="16"/>
      <c r="E7" s="16"/>
      <c r="F7" s="16" t="s">
        <v>1</v>
      </c>
      <c r="G7" s="16"/>
      <c r="H7" s="5"/>
      <c r="I7" s="16" t="s">
        <v>22</v>
      </c>
      <c r="J7" s="16"/>
      <c r="K7" s="7"/>
      <c r="L7" s="16" t="s">
        <v>23</v>
      </c>
      <c r="M7" s="16"/>
      <c r="N7" s="16"/>
      <c r="O7" s="16"/>
      <c r="P7" s="16"/>
      <c r="Q7" s="16"/>
      <c r="R7" s="16"/>
    </row>
    <row r="8" spans="1:18" ht="30" x14ac:dyDescent="0.25">
      <c r="A8" s="8" t="s">
        <v>15</v>
      </c>
      <c r="B8" s="8" t="s">
        <v>16</v>
      </c>
      <c r="C8" s="11" t="s">
        <v>8</v>
      </c>
      <c r="D8" s="11" t="s">
        <v>9</v>
      </c>
      <c r="E8" s="11" t="s">
        <v>10</v>
      </c>
      <c r="F8" s="11" t="s">
        <v>13</v>
      </c>
      <c r="G8" s="11" t="s">
        <v>14</v>
      </c>
      <c r="H8" s="11" t="s">
        <v>24</v>
      </c>
      <c r="I8" s="11" t="s">
        <v>11</v>
      </c>
      <c r="J8" s="11" t="s">
        <v>12</v>
      </c>
      <c r="K8" s="11" t="s">
        <v>24</v>
      </c>
      <c r="L8" s="8" t="s">
        <v>6</v>
      </c>
      <c r="M8" s="8" t="s">
        <v>7</v>
      </c>
      <c r="N8" s="12" t="s">
        <v>17</v>
      </c>
      <c r="O8" s="13" t="s">
        <v>18</v>
      </c>
      <c r="P8" s="13" t="s">
        <v>19</v>
      </c>
      <c r="Q8" s="13" t="s">
        <v>20</v>
      </c>
      <c r="R8" s="14" t="s">
        <v>21</v>
      </c>
    </row>
    <row r="9" spans="1:18" x14ac:dyDescent="0.25">
      <c r="A9" s="1">
        <v>33</v>
      </c>
      <c r="B9" s="1">
        <v>23</v>
      </c>
      <c r="C9" s="1">
        <v>210</v>
      </c>
      <c r="D9" s="1">
        <v>229</v>
      </c>
      <c r="E9" s="1">
        <v>238</v>
      </c>
      <c r="F9" s="1"/>
      <c r="G9" s="1"/>
      <c r="H9" s="1"/>
      <c r="I9" s="1">
        <v>33</v>
      </c>
      <c r="J9" s="1">
        <v>-5.48</v>
      </c>
      <c r="K9" s="1"/>
      <c r="L9" s="1">
        <v>33</v>
      </c>
      <c r="M9" s="1">
        <v>22</v>
      </c>
      <c r="N9" s="3" t="s">
        <v>2</v>
      </c>
      <c r="O9" s="1"/>
      <c r="P9" s="1" t="s">
        <v>27</v>
      </c>
      <c r="Q9" s="1"/>
      <c r="R9" s="1"/>
    </row>
    <row r="10" spans="1:18" x14ac:dyDescent="0.25">
      <c r="A10" s="1">
        <f>B9</f>
        <v>23</v>
      </c>
      <c r="B10" s="1">
        <v>13</v>
      </c>
      <c r="C10" s="1">
        <v>228</v>
      </c>
      <c r="D10" s="1">
        <v>255</v>
      </c>
      <c r="E10" s="1"/>
      <c r="F10" s="1"/>
      <c r="G10" s="1"/>
      <c r="H10" s="1"/>
      <c r="I10" s="1">
        <v>30</v>
      </c>
      <c r="J10" s="1">
        <v>-7.91</v>
      </c>
      <c r="K10" s="1"/>
      <c r="L10" s="1">
        <f>M9</f>
        <v>22</v>
      </c>
      <c r="M10" s="1">
        <v>15</v>
      </c>
      <c r="N10" s="3" t="s">
        <v>3</v>
      </c>
      <c r="O10" s="1"/>
      <c r="P10" s="1" t="s">
        <v>4</v>
      </c>
      <c r="Q10" s="1"/>
      <c r="R10" s="1"/>
    </row>
    <row r="11" spans="1:18" x14ac:dyDescent="0.25">
      <c r="A11" s="1">
        <f>B10</f>
        <v>13</v>
      </c>
      <c r="B11" s="1">
        <v>3</v>
      </c>
      <c r="C11" s="1">
        <v>356</v>
      </c>
      <c r="D11" s="1">
        <v>364</v>
      </c>
      <c r="E11" s="1"/>
      <c r="F11" s="1"/>
      <c r="G11" s="1"/>
      <c r="H11" s="1"/>
      <c r="I11" s="1">
        <v>20</v>
      </c>
      <c r="J11" s="1">
        <v>-4.75</v>
      </c>
      <c r="K11" s="1"/>
      <c r="L11" s="1">
        <f>M10</f>
        <v>15</v>
      </c>
      <c r="M11" s="1">
        <v>0</v>
      </c>
      <c r="N11" s="3" t="s">
        <v>25</v>
      </c>
      <c r="O11" s="1"/>
      <c r="P11" s="1" t="s">
        <v>29</v>
      </c>
      <c r="Q11" s="1"/>
      <c r="R11" s="1"/>
    </row>
    <row r="12" spans="1:18" x14ac:dyDescent="0.25">
      <c r="I12" s="15">
        <v>10</v>
      </c>
      <c r="J12" s="15">
        <v>-1.99</v>
      </c>
    </row>
    <row r="13" spans="1:18" x14ac:dyDescent="0.25">
      <c r="I13" s="15">
        <v>0</v>
      </c>
      <c r="J13" s="15">
        <v>-0.97</v>
      </c>
    </row>
  </sheetData>
  <mergeCells count="13">
    <mergeCell ref="L7:R7"/>
    <mergeCell ref="A7:E7"/>
    <mergeCell ref="F7:G7"/>
    <mergeCell ref="I7:J7"/>
    <mergeCell ref="A1:B1"/>
    <mergeCell ref="A2:B2"/>
    <mergeCell ref="A3:B3"/>
    <mergeCell ref="A4:B4"/>
    <mergeCell ref="D2:F4"/>
    <mergeCell ref="D1:F1"/>
    <mergeCell ref="G1:H2"/>
    <mergeCell ref="I1:K1"/>
    <mergeCell ref="I2:K6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4CAEC-E9E4-4C52-AFE7-A976D4820397}">
  <dimension ref="A1:R20"/>
  <sheetViews>
    <sheetView workbookViewId="0">
      <selection activeCell="D16" sqref="D16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8.7109375" bestFit="1" customWidth="1"/>
    <col min="4" max="4" width="8.5703125" bestFit="1" customWidth="1"/>
    <col min="5" max="5" width="8.7109375" customWidth="1"/>
    <col min="6" max="7" width="6.7109375" bestFit="1" customWidth="1"/>
    <col min="8" max="8" width="6.7109375" customWidth="1"/>
    <col min="9" max="9" width="9" bestFit="1" customWidth="1"/>
    <col min="10" max="10" width="7.7109375" bestFit="1" customWidth="1"/>
    <col min="12" max="12" width="7.28515625" bestFit="1" customWidth="1"/>
    <col min="13" max="13" width="10.7109375" bestFit="1" customWidth="1"/>
    <col min="14" max="14" width="6" bestFit="1" customWidth="1"/>
    <col min="15" max="15" width="6.140625" bestFit="1" customWidth="1"/>
    <col min="16" max="16" width="10.140625" bestFit="1" customWidth="1"/>
    <col min="17" max="17" width="8.28515625" bestFit="1" customWidth="1"/>
    <col min="18" max="18" width="14.42578125" bestFit="1" customWidth="1"/>
  </cols>
  <sheetData>
    <row r="1" spans="1:18" x14ac:dyDescent="0.25">
      <c r="A1" s="16" t="s">
        <v>30</v>
      </c>
      <c r="B1" s="16"/>
      <c r="C1" s="5" t="s">
        <v>35</v>
      </c>
      <c r="D1" s="16" t="s">
        <v>40</v>
      </c>
      <c r="E1" s="16"/>
      <c r="F1" s="16"/>
      <c r="G1" s="19" t="s">
        <v>44</v>
      </c>
      <c r="H1" s="19"/>
      <c r="I1" s="16" t="s">
        <v>48</v>
      </c>
      <c r="J1" s="16"/>
      <c r="K1" s="16"/>
    </row>
    <row r="2" spans="1:18" x14ac:dyDescent="0.25">
      <c r="A2" s="17" t="s">
        <v>38</v>
      </c>
      <c r="B2" s="17"/>
      <c r="C2" s="6">
        <v>12132021</v>
      </c>
      <c r="D2" s="18" t="s">
        <v>56</v>
      </c>
      <c r="E2" s="18"/>
      <c r="F2" s="18"/>
      <c r="G2" s="19"/>
      <c r="H2" s="19"/>
      <c r="I2" s="17"/>
      <c r="J2" s="17"/>
      <c r="K2" s="17"/>
    </row>
    <row r="3" spans="1:18" x14ac:dyDescent="0.25">
      <c r="A3" s="16" t="s">
        <v>31</v>
      </c>
      <c r="B3" s="16"/>
      <c r="C3" s="5" t="s">
        <v>36</v>
      </c>
      <c r="D3" s="18"/>
      <c r="E3" s="18"/>
      <c r="F3" s="18"/>
      <c r="G3" s="7" t="s">
        <v>45</v>
      </c>
      <c r="H3" s="7" t="s">
        <v>46</v>
      </c>
      <c r="I3" s="17"/>
      <c r="J3" s="17"/>
      <c r="K3" s="17"/>
    </row>
    <row r="4" spans="1:18" x14ac:dyDescent="0.25">
      <c r="A4" s="17" t="s">
        <v>39</v>
      </c>
      <c r="B4" s="17"/>
      <c r="C4" s="6">
        <v>1000</v>
      </c>
      <c r="D4" s="18"/>
      <c r="E4" s="18"/>
      <c r="F4" s="18"/>
      <c r="G4" s="6">
        <v>1005</v>
      </c>
      <c r="H4" s="6">
        <v>1020</v>
      </c>
      <c r="I4" s="17"/>
      <c r="J4" s="17"/>
      <c r="K4" s="17"/>
    </row>
    <row r="5" spans="1:18" x14ac:dyDescent="0.25">
      <c r="A5" s="5" t="s">
        <v>34</v>
      </c>
      <c r="B5" s="5" t="s">
        <v>33</v>
      </c>
      <c r="C5" s="7" t="s">
        <v>37</v>
      </c>
      <c r="D5" s="7" t="s">
        <v>41</v>
      </c>
      <c r="E5" s="7" t="s">
        <v>42</v>
      </c>
      <c r="F5" s="7" t="s">
        <v>43</v>
      </c>
      <c r="G5" s="7" t="s">
        <v>47</v>
      </c>
      <c r="H5" s="6"/>
      <c r="I5" s="17"/>
      <c r="J5" s="17"/>
      <c r="K5" s="17"/>
    </row>
    <row r="6" spans="1:18" x14ac:dyDescent="0.25">
      <c r="A6" s="9" t="s">
        <v>49</v>
      </c>
      <c r="B6" s="9">
        <v>81</v>
      </c>
      <c r="C6" s="10"/>
      <c r="D6" s="10"/>
      <c r="E6" s="10"/>
      <c r="F6" s="10"/>
      <c r="G6" s="10"/>
      <c r="H6" s="10"/>
      <c r="I6" s="20"/>
      <c r="J6" s="20"/>
      <c r="K6" s="20"/>
    </row>
    <row r="7" spans="1:18" x14ac:dyDescent="0.25">
      <c r="A7" s="16" t="s">
        <v>0</v>
      </c>
      <c r="B7" s="16"/>
      <c r="C7" s="16"/>
      <c r="D7" s="16"/>
      <c r="E7" s="16"/>
      <c r="F7" s="16" t="s">
        <v>1</v>
      </c>
      <c r="G7" s="16"/>
      <c r="H7" s="5"/>
      <c r="I7" s="16" t="s">
        <v>22</v>
      </c>
      <c r="J7" s="16"/>
      <c r="K7" s="7"/>
      <c r="L7" s="16" t="s">
        <v>23</v>
      </c>
      <c r="M7" s="16"/>
      <c r="N7" s="16"/>
      <c r="O7" s="16"/>
      <c r="P7" s="16"/>
      <c r="Q7" s="16"/>
      <c r="R7" s="16"/>
    </row>
    <row r="8" spans="1:18" ht="30" x14ac:dyDescent="0.25">
      <c r="A8" s="8" t="s">
        <v>15</v>
      </c>
      <c r="B8" s="8" t="s">
        <v>16</v>
      </c>
      <c r="C8" s="11" t="s">
        <v>8</v>
      </c>
      <c r="D8" s="11" t="s">
        <v>9</v>
      </c>
      <c r="E8" s="11" t="s">
        <v>10</v>
      </c>
      <c r="F8" s="11" t="s">
        <v>13</v>
      </c>
      <c r="G8" s="11" t="s">
        <v>14</v>
      </c>
      <c r="H8" s="11" t="s">
        <v>24</v>
      </c>
      <c r="I8" s="11" t="s">
        <v>11</v>
      </c>
      <c r="J8" s="11" t="s">
        <v>12</v>
      </c>
      <c r="K8" s="11" t="s">
        <v>24</v>
      </c>
      <c r="L8" s="8" t="s">
        <v>6</v>
      </c>
      <c r="M8" s="8" t="s">
        <v>7</v>
      </c>
      <c r="N8" s="12" t="s">
        <v>17</v>
      </c>
      <c r="O8" s="13" t="s">
        <v>18</v>
      </c>
      <c r="P8" s="13" t="s">
        <v>19</v>
      </c>
      <c r="Q8" s="13" t="s">
        <v>20</v>
      </c>
      <c r="R8" s="14" t="s">
        <v>21</v>
      </c>
    </row>
    <row r="9" spans="1:18" x14ac:dyDescent="0.25">
      <c r="A9" s="1">
        <v>81</v>
      </c>
      <c r="B9" s="1">
        <v>71</v>
      </c>
      <c r="C9" s="1">
        <v>169</v>
      </c>
      <c r="D9" s="1">
        <v>156</v>
      </c>
      <c r="E9" s="1"/>
      <c r="F9" s="1"/>
      <c r="G9" s="1"/>
      <c r="H9" s="1"/>
      <c r="I9" s="1">
        <v>81</v>
      </c>
      <c r="J9" s="1">
        <v>-7.39</v>
      </c>
      <c r="K9" s="1"/>
      <c r="L9" s="1">
        <v>81</v>
      </c>
      <c r="M9" s="1">
        <v>80</v>
      </c>
      <c r="N9" s="3" t="s">
        <v>2</v>
      </c>
      <c r="O9" s="1"/>
      <c r="P9" s="1"/>
      <c r="Q9" s="1"/>
      <c r="R9" s="1"/>
    </row>
    <row r="10" spans="1:18" x14ac:dyDescent="0.25">
      <c r="A10" s="1">
        <v>70</v>
      </c>
      <c r="B10" s="1">
        <v>60</v>
      </c>
      <c r="C10" s="1">
        <v>212</v>
      </c>
      <c r="D10" s="1">
        <v>214</v>
      </c>
      <c r="E10" s="1"/>
      <c r="F10" s="1"/>
      <c r="G10" s="1"/>
      <c r="H10" s="1"/>
      <c r="I10" s="1">
        <v>70</v>
      </c>
      <c r="J10" s="1">
        <v>-8.69</v>
      </c>
      <c r="K10" s="1"/>
      <c r="L10" s="1">
        <f>M9</f>
        <v>80</v>
      </c>
      <c r="M10" s="1">
        <v>63</v>
      </c>
      <c r="N10" s="3" t="s">
        <v>2</v>
      </c>
      <c r="O10" s="1"/>
      <c r="P10" s="1"/>
      <c r="Q10" s="1"/>
      <c r="R10" s="1"/>
    </row>
    <row r="11" spans="1:18" x14ac:dyDescent="0.25">
      <c r="A11" s="1">
        <f t="shared" ref="A11:A16" si="0">B10</f>
        <v>60</v>
      </c>
      <c r="B11" s="1">
        <v>50</v>
      </c>
      <c r="C11" s="1">
        <v>238</v>
      </c>
      <c r="D11" s="1">
        <v>229</v>
      </c>
      <c r="E11" s="1"/>
      <c r="F11" s="1"/>
      <c r="G11" s="1"/>
      <c r="H11" s="1"/>
      <c r="I11" s="1">
        <v>60</v>
      </c>
      <c r="J11" s="1">
        <v>-5.94</v>
      </c>
      <c r="K11" s="1"/>
      <c r="L11" s="1">
        <f t="shared" ref="L11:L20" si="1">M10</f>
        <v>63</v>
      </c>
      <c r="M11" s="1">
        <v>59</v>
      </c>
      <c r="N11" s="3" t="s">
        <v>3</v>
      </c>
      <c r="O11" s="1"/>
      <c r="P11" s="1"/>
      <c r="Q11" s="1"/>
      <c r="R11" s="1"/>
    </row>
    <row r="12" spans="1:18" x14ac:dyDescent="0.25">
      <c r="A12" s="1">
        <f t="shared" si="0"/>
        <v>50</v>
      </c>
      <c r="B12" s="1">
        <v>40</v>
      </c>
      <c r="C12" s="1">
        <v>284</v>
      </c>
      <c r="D12" s="1">
        <v>267</v>
      </c>
      <c r="E12" s="1"/>
      <c r="I12" s="1">
        <v>50</v>
      </c>
      <c r="J12" s="1">
        <v>-4.3499999999999996</v>
      </c>
      <c r="L12" s="1">
        <f t="shared" si="1"/>
        <v>59</v>
      </c>
      <c r="M12" s="1">
        <v>58</v>
      </c>
      <c r="N12" s="4" t="s">
        <v>3</v>
      </c>
      <c r="P12" s="1"/>
    </row>
    <row r="13" spans="1:18" x14ac:dyDescent="0.25">
      <c r="A13" s="1">
        <f t="shared" si="0"/>
        <v>40</v>
      </c>
      <c r="B13" s="1">
        <v>30</v>
      </c>
      <c r="C13" s="1">
        <v>318</v>
      </c>
      <c r="D13" s="1">
        <v>323</v>
      </c>
      <c r="E13" s="1"/>
      <c r="I13" s="1">
        <v>40</v>
      </c>
      <c r="J13" s="1">
        <v>-3.22</v>
      </c>
      <c r="L13" s="1">
        <f t="shared" si="1"/>
        <v>58</v>
      </c>
      <c r="M13" s="1">
        <v>46</v>
      </c>
      <c r="N13" s="3" t="s">
        <v>25</v>
      </c>
      <c r="P13" s="1"/>
    </row>
    <row r="14" spans="1:18" x14ac:dyDescent="0.25">
      <c r="A14" s="1">
        <f t="shared" si="0"/>
        <v>30</v>
      </c>
      <c r="B14" s="1">
        <v>20</v>
      </c>
      <c r="C14" s="1">
        <v>299</v>
      </c>
      <c r="D14" s="1">
        <v>275</v>
      </c>
      <c r="E14" s="1">
        <v>283</v>
      </c>
      <c r="I14" s="1">
        <v>30</v>
      </c>
      <c r="J14" s="1">
        <v>-2.1800000000000002</v>
      </c>
      <c r="L14" s="1">
        <f t="shared" si="1"/>
        <v>46</v>
      </c>
      <c r="M14" s="1">
        <v>44</v>
      </c>
      <c r="N14" s="3" t="s">
        <v>25</v>
      </c>
      <c r="P14" s="1"/>
    </row>
    <row r="15" spans="1:18" x14ac:dyDescent="0.25">
      <c r="A15" s="1">
        <f t="shared" si="0"/>
        <v>20</v>
      </c>
      <c r="B15" s="1">
        <v>10</v>
      </c>
      <c r="C15" s="1">
        <v>306</v>
      </c>
      <c r="D15" s="1">
        <v>310</v>
      </c>
      <c r="E15" s="1"/>
      <c r="I15" s="1">
        <v>20</v>
      </c>
      <c r="J15" s="1">
        <v>-1.1399999999999999</v>
      </c>
      <c r="L15" s="1">
        <f t="shared" si="1"/>
        <v>44</v>
      </c>
      <c r="M15" s="1">
        <v>36</v>
      </c>
      <c r="N15" s="3" t="s">
        <v>25</v>
      </c>
      <c r="P15" s="1"/>
    </row>
    <row r="16" spans="1:18" x14ac:dyDescent="0.25">
      <c r="A16" s="1">
        <f t="shared" si="0"/>
        <v>10</v>
      </c>
      <c r="B16" s="1">
        <v>0</v>
      </c>
      <c r="I16" s="1">
        <v>10</v>
      </c>
      <c r="J16" s="1">
        <v>-0.47</v>
      </c>
      <c r="L16" s="1">
        <f t="shared" si="1"/>
        <v>36</v>
      </c>
      <c r="M16" s="1">
        <v>33</v>
      </c>
      <c r="N16" s="3" t="s">
        <v>25</v>
      </c>
      <c r="P16" s="1"/>
    </row>
    <row r="17" spans="1:16" x14ac:dyDescent="0.25">
      <c r="A17" s="1">
        <v>15</v>
      </c>
      <c r="B17" s="1">
        <v>5</v>
      </c>
      <c r="C17" s="1">
        <v>325</v>
      </c>
      <c r="D17" s="1">
        <v>318</v>
      </c>
      <c r="I17" s="1">
        <v>0</v>
      </c>
      <c r="J17" s="1">
        <v>0.12</v>
      </c>
      <c r="L17" s="1">
        <f t="shared" si="1"/>
        <v>33</v>
      </c>
      <c r="M17" s="1">
        <v>26</v>
      </c>
      <c r="N17" s="4" t="s">
        <v>3</v>
      </c>
      <c r="P17" s="1"/>
    </row>
    <row r="18" spans="1:16" x14ac:dyDescent="0.25">
      <c r="L18" s="1">
        <f t="shared" si="1"/>
        <v>26</v>
      </c>
      <c r="M18" s="1">
        <v>17</v>
      </c>
      <c r="N18" s="3" t="s">
        <v>25</v>
      </c>
      <c r="P18" s="1"/>
    </row>
    <row r="19" spans="1:16" x14ac:dyDescent="0.25">
      <c r="L19" s="1">
        <f t="shared" si="1"/>
        <v>17</v>
      </c>
      <c r="M19" s="1">
        <v>11</v>
      </c>
      <c r="N19" s="3" t="s">
        <v>3</v>
      </c>
    </row>
    <row r="20" spans="1:16" x14ac:dyDescent="0.25">
      <c r="L20" s="1">
        <f t="shared" si="1"/>
        <v>11</v>
      </c>
      <c r="M20" s="1">
        <v>0</v>
      </c>
      <c r="N20" s="3" t="s">
        <v>28</v>
      </c>
    </row>
  </sheetData>
  <mergeCells count="13">
    <mergeCell ref="L7:R7"/>
    <mergeCell ref="A1:B1"/>
    <mergeCell ref="D1:F1"/>
    <mergeCell ref="G1:H2"/>
    <mergeCell ref="I1:K1"/>
    <mergeCell ref="A2:B2"/>
    <mergeCell ref="D2:F4"/>
    <mergeCell ref="I2:K6"/>
    <mergeCell ref="A3:B3"/>
    <mergeCell ref="A4:B4"/>
    <mergeCell ref="A7:E7"/>
    <mergeCell ref="F7:G7"/>
    <mergeCell ref="I7:J7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4536-E0C0-426C-ADDB-90AC65BBA25D}">
  <dimension ref="A1:R16"/>
  <sheetViews>
    <sheetView workbookViewId="0">
      <selection activeCell="U27" sqref="U27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8.7109375" bestFit="1" customWidth="1"/>
    <col min="4" max="4" width="8.5703125" bestFit="1" customWidth="1"/>
    <col min="5" max="5" width="8.7109375" customWidth="1"/>
    <col min="6" max="7" width="6.7109375" bestFit="1" customWidth="1"/>
    <col min="8" max="8" width="6.7109375" customWidth="1"/>
    <col min="9" max="9" width="9" bestFit="1" customWidth="1"/>
    <col min="10" max="10" width="7.7109375" bestFit="1" customWidth="1"/>
    <col min="12" max="12" width="7.28515625" bestFit="1" customWidth="1"/>
    <col min="13" max="13" width="10.7109375" bestFit="1" customWidth="1"/>
    <col min="14" max="14" width="8.5703125" bestFit="1" customWidth="1"/>
    <col min="15" max="15" width="6.140625" bestFit="1" customWidth="1"/>
    <col min="16" max="16" width="10.140625" bestFit="1" customWidth="1"/>
    <col min="17" max="17" width="8.28515625" bestFit="1" customWidth="1"/>
    <col min="18" max="18" width="14.42578125" bestFit="1" customWidth="1"/>
  </cols>
  <sheetData>
    <row r="1" spans="1:18" x14ac:dyDescent="0.25">
      <c r="A1" s="16" t="s">
        <v>30</v>
      </c>
      <c r="B1" s="16"/>
      <c r="C1" s="5" t="s">
        <v>35</v>
      </c>
      <c r="D1" s="16" t="s">
        <v>40</v>
      </c>
      <c r="E1" s="16"/>
      <c r="F1" s="16"/>
      <c r="G1" s="19" t="s">
        <v>44</v>
      </c>
      <c r="H1" s="19"/>
      <c r="I1" s="16" t="s">
        <v>48</v>
      </c>
      <c r="J1" s="16"/>
      <c r="K1" s="16"/>
    </row>
    <row r="2" spans="1:18" x14ac:dyDescent="0.25">
      <c r="A2" s="17" t="s">
        <v>38</v>
      </c>
      <c r="B2" s="17"/>
      <c r="C2" s="6">
        <v>12132021</v>
      </c>
      <c r="D2" s="18" t="s">
        <v>56</v>
      </c>
      <c r="E2" s="18"/>
      <c r="F2" s="18"/>
      <c r="G2" s="19"/>
      <c r="H2" s="19"/>
      <c r="I2" s="17"/>
      <c r="J2" s="17"/>
      <c r="K2" s="17"/>
    </row>
    <row r="3" spans="1:18" x14ac:dyDescent="0.25">
      <c r="A3" s="16" t="s">
        <v>31</v>
      </c>
      <c r="B3" s="16"/>
      <c r="C3" s="5" t="s">
        <v>36</v>
      </c>
      <c r="D3" s="18"/>
      <c r="E3" s="18"/>
      <c r="F3" s="18"/>
      <c r="G3" s="7" t="s">
        <v>45</v>
      </c>
      <c r="H3" s="7" t="s">
        <v>46</v>
      </c>
      <c r="I3" s="17"/>
      <c r="J3" s="17"/>
      <c r="K3" s="17"/>
    </row>
    <row r="4" spans="1:18" x14ac:dyDescent="0.25">
      <c r="A4" s="17" t="s">
        <v>50</v>
      </c>
      <c r="B4" s="17"/>
      <c r="C4" s="6">
        <v>1115</v>
      </c>
      <c r="D4" s="18"/>
      <c r="E4" s="18"/>
      <c r="F4" s="18"/>
      <c r="G4" s="6">
        <v>1125</v>
      </c>
      <c r="H4" s="6">
        <v>1130</v>
      </c>
      <c r="I4" s="17"/>
      <c r="J4" s="17"/>
      <c r="K4" s="17"/>
    </row>
    <row r="5" spans="1:18" x14ac:dyDescent="0.25">
      <c r="A5" s="5" t="s">
        <v>34</v>
      </c>
      <c r="B5" s="5" t="s">
        <v>33</v>
      </c>
      <c r="C5" s="7" t="s">
        <v>37</v>
      </c>
      <c r="D5" s="7" t="s">
        <v>41</v>
      </c>
      <c r="E5" s="7" t="s">
        <v>42</v>
      </c>
      <c r="F5" s="7" t="s">
        <v>43</v>
      </c>
      <c r="G5" s="7" t="s">
        <v>47</v>
      </c>
      <c r="H5" s="6"/>
      <c r="I5" s="17"/>
      <c r="J5" s="17"/>
      <c r="K5" s="17"/>
    </row>
    <row r="6" spans="1:18" x14ac:dyDescent="0.25">
      <c r="A6" s="9" t="s">
        <v>51</v>
      </c>
      <c r="B6" s="9">
        <v>35</v>
      </c>
      <c r="C6" s="10"/>
      <c r="D6" s="10"/>
      <c r="E6" s="10"/>
      <c r="F6" s="10"/>
      <c r="G6" s="10"/>
      <c r="H6" s="10"/>
      <c r="I6" s="20"/>
      <c r="J6" s="20"/>
      <c r="K6" s="20"/>
    </row>
    <row r="7" spans="1:18" x14ac:dyDescent="0.25">
      <c r="A7" s="16" t="s">
        <v>0</v>
      </c>
      <c r="B7" s="16"/>
      <c r="C7" s="16"/>
      <c r="D7" s="16"/>
      <c r="E7" s="16"/>
      <c r="F7" s="16" t="s">
        <v>1</v>
      </c>
      <c r="G7" s="16"/>
      <c r="H7" s="5"/>
      <c r="I7" s="16" t="s">
        <v>22</v>
      </c>
      <c r="J7" s="16"/>
      <c r="K7" s="7"/>
      <c r="L7" s="16" t="s">
        <v>23</v>
      </c>
      <c r="M7" s="16"/>
      <c r="N7" s="16"/>
      <c r="O7" s="16"/>
      <c r="P7" s="16"/>
      <c r="Q7" s="16"/>
      <c r="R7" s="16"/>
    </row>
    <row r="8" spans="1:18" ht="30" x14ac:dyDescent="0.25">
      <c r="A8" s="8" t="s">
        <v>15</v>
      </c>
      <c r="B8" s="8" t="s">
        <v>16</v>
      </c>
      <c r="C8" s="11" t="s">
        <v>8</v>
      </c>
      <c r="D8" s="11" t="s">
        <v>9</v>
      </c>
      <c r="E8" s="11" t="s">
        <v>10</v>
      </c>
      <c r="F8" s="11" t="s">
        <v>13</v>
      </c>
      <c r="G8" s="11" t="s">
        <v>14</v>
      </c>
      <c r="H8" s="11" t="s">
        <v>24</v>
      </c>
      <c r="I8" s="11" t="s">
        <v>11</v>
      </c>
      <c r="J8" s="11" t="s">
        <v>12</v>
      </c>
      <c r="K8" s="11" t="s">
        <v>24</v>
      </c>
      <c r="L8" s="8" t="s">
        <v>6</v>
      </c>
      <c r="M8" s="8" t="s">
        <v>7</v>
      </c>
      <c r="N8" s="12" t="s">
        <v>17</v>
      </c>
      <c r="O8" s="13" t="s">
        <v>18</v>
      </c>
      <c r="P8" s="13" t="s">
        <v>19</v>
      </c>
      <c r="Q8" s="13" t="s">
        <v>20</v>
      </c>
      <c r="R8" s="14" t="s">
        <v>21</v>
      </c>
    </row>
    <row r="9" spans="1:18" x14ac:dyDescent="0.25">
      <c r="A9" s="1">
        <v>35</v>
      </c>
      <c r="B9" s="1">
        <v>25</v>
      </c>
      <c r="C9" s="1">
        <v>165</v>
      </c>
      <c r="D9" s="1">
        <v>166</v>
      </c>
      <c r="E9" s="1"/>
      <c r="F9" s="1"/>
      <c r="G9" s="1"/>
      <c r="H9" s="1"/>
      <c r="I9" s="1">
        <v>35</v>
      </c>
      <c r="J9" s="1">
        <v>-3.28</v>
      </c>
      <c r="K9" s="1"/>
      <c r="L9" s="1">
        <v>35</v>
      </c>
      <c r="M9" s="1">
        <v>24</v>
      </c>
      <c r="N9" s="3" t="s">
        <v>2</v>
      </c>
      <c r="O9" s="1"/>
      <c r="P9" s="1" t="s">
        <v>4</v>
      </c>
      <c r="Q9" s="1"/>
      <c r="R9" s="1"/>
    </row>
    <row r="10" spans="1:18" x14ac:dyDescent="0.25">
      <c r="A10" s="1">
        <f>B9</f>
        <v>25</v>
      </c>
      <c r="B10" s="1">
        <v>15</v>
      </c>
      <c r="C10" s="1">
        <v>227</v>
      </c>
      <c r="D10" s="1">
        <v>226</v>
      </c>
      <c r="E10" s="1"/>
      <c r="F10" s="1"/>
      <c r="G10" s="1"/>
      <c r="H10" s="1"/>
      <c r="I10" s="1">
        <v>30</v>
      </c>
      <c r="J10" s="1">
        <v>-3.59</v>
      </c>
      <c r="K10" s="1"/>
      <c r="L10" s="1">
        <f>M9</f>
        <v>24</v>
      </c>
      <c r="M10" s="1">
        <v>23</v>
      </c>
      <c r="N10" s="3" t="s">
        <v>57</v>
      </c>
      <c r="O10" s="1"/>
      <c r="P10" s="1" t="s">
        <v>27</v>
      </c>
      <c r="Q10" s="1"/>
      <c r="R10" s="1"/>
    </row>
    <row r="11" spans="1:18" x14ac:dyDescent="0.25">
      <c r="A11" s="1">
        <f>B10</f>
        <v>15</v>
      </c>
      <c r="B11" s="1">
        <v>5</v>
      </c>
      <c r="C11" s="1">
        <v>293</v>
      </c>
      <c r="D11" s="1">
        <v>281</v>
      </c>
      <c r="E11" s="1"/>
      <c r="F11" s="1"/>
      <c r="G11" s="1"/>
      <c r="H11" s="1"/>
      <c r="I11" s="1">
        <v>20</v>
      </c>
      <c r="J11" s="1">
        <v>-2.62</v>
      </c>
      <c r="K11" s="1"/>
      <c r="L11" s="1">
        <f t="shared" ref="L11:L13" si="0">M10</f>
        <v>23</v>
      </c>
      <c r="M11" s="1">
        <v>17</v>
      </c>
      <c r="N11" s="3" t="s">
        <v>25</v>
      </c>
      <c r="O11" s="1"/>
      <c r="P11" s="1" t="s">
        <v>4</v>
      </c>
      <c r="Q11" s="1"/>
      <c r="R11" s="1"/>
    </row>
    <row r="12" spans="1:18" x14ac:dyDescent="0.25">
      <c r="A12" s="1">
        <v>10</v>
      </c>
      <c r="B12" s="1">
        <v>0</v>
      </c>
      <c r="C12" s="1">
        <v>261</v>
      </c>
      <c r="D12" s="1">
        <v>315</v>
      </c>
      <c r="E12" s="1">
        <v>277</v>
      </c>
      <c r="I12" s="1">
        <v>10</v>
      </c>
      <c r="J12" s="1">
        <v>-1.37</v>
      </c>
      <c r="L12" s="1">
        <f t="shared" si="0"/>
        <v>17</v>
      </c>
      <c r="M12" s="1">
        <v>5</v>
      </c>
      <c r="N12" s="3" t="s">
        <v>25</v>
      </c>
      <c r="P12" s="1" t="s">
        <v>26</v>
      </c>
    </row>
    <row r="13" spans="1:18" x14ac:dyDescent="0.25">
      <c r="A13" s="1"/>
      <c r="B13" s="1"/>
      <c r="C13" s="1"/>
      <c r="D13" s="1"/>
      <c r="I13" s="1">
        <v>0</v>
      </c>
      <c r="J13" s="1">
        <v>-0.75</v>
      </c>
      <c r="L13" s="1">
        <f t="shared" si="0"/>
        <v>5</v>
      </c>
      <c r="M13" s="1">
        <v>0</v>
      </c>
      <c r="N13" s="3" t="s">
        <v>28</v>
      </c>
      <c r="P13" s="1" t="s">
        <v>29</v>
      </c>
    </row>
    <row r="14" spans="1:18" x14ac:dyDescent="0.25">
      <c r="I14" s="1"/>
      <c r="J14" s="1"/>
      <c r="L14" s="1"/>
      <c r="M14" s="1"/>
      <c r="N14" s="3"/>
      <c r="P14" s="1"/>
    </row>
    <row r="15" spans="1:18" x14ac:dyDescent="0.25">
      <c r="I15" s="1"/>
      <c r="J15" s="1"/>
      <c r="L15" s="1"/>
      <c r="M15" s="1"/>
      <c r="N15" s="2"/>
      <c r="P15" s="1"/>
    </row>
    <row r="16" spans="1:18" x14ac:dyDescent="0.25">
      <c r="L16" s="1"/>
      <c r="M16" s="1"/>
      <c r="N16" s="3"/>
      <c r="P16" s="1"/>
    </row>
  </sheetData>
  <mergeCells count="13">
    <mergeCell ref="L7:R7"/>
    <mergeCell ref="A1:B1"/>
    <mergeCell ref="D1:F1"/>
    <mergeCell ref="G1:H2"/>
    <mergeCell ref="I1:K1"/>
    <mergeCell ref="A2:B2"/>
    <mergeCell ref="D2:F4"/>
    <mergeCell ref="I2:K6"/>
    <mergeCell ref="A3:B3"/>
    <mergeCell ref="A4:B4"/>
    <mergeCell ref="A7:E7"/>
    <mergeCell ref="F7:G7"/>
    <mergeCell ref="I7:J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847F-6A04-49AE-8447-AAE1D18B0F36}">
  <dimension ref="A1:R16"/>
  <sheetViews>
    <sheetView workbookViewId="0">
      <selection activeCell="A9" sqref="A9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9" bestFit="1" customWidth="1"/>
    <col min="4" max="4" width="8.5703125" bestFit="1" customWidth="1"/>
    <col min="5" max="5" width="8.7109375" customWidth="1"/>
    <col min="6" max="7" width="6.7109375" bestFit="1" customWidth="1"/>
    <col min="8" max="8" width="6.7109375" customWidth="1"/>
    <col min="9" max="9" width="9" bestFit="1" customWidth="1"/>
    <col min="10" max="10" width="7.7109375" bestFit="1" customWidth="1"/>
    <col min="12" max="12" width="7.28515625" bestFit="1" customWidth="1"/>
    <col min="13" max="13" width="10.7109375" bestFit="1" customWidth="1"/>
    <col min="14" max="14" width="8.5703125" bestFit="1" customWidth="1"/>
    <col min="15" max="15" width="6.140625" bestFit="1" customWidth="1"/>
    <col min="16" max="16" width="10.140625" bestFit="1" customWidth="1"/>
    <col min="17" max="17" width="8.28515625" bestFit="1" customWidth="1"/>
    <col min="18" max="18" width="14.42578125" bestFit="1" customWidth="1"/>
  </cols>
  <sheetData>
    <row r="1" spans="1:18" x14ac:dyDescent="0.25">
      <c r="A1" s="16" t="s">
        <v>30</v>
      </c>
      <c r="B1" s="16"/>
      <c r="C1" s="5" t="s">
        <v>35</v>
      </c>
      <c r="D1" s="16" t="s">
        <v>40</v>
      </c>
      <c r="E1" s="16"/>
      <c r="F1" s="16"/>
      <c r="G1" s="19" t="s">
        <v>44</v>
      </c>
      <c r="H1" s="19"/>
      <c r="I1" s="16" t="s">
        <v>48</v>
      </c>
      <c r="J1" s="16"/>
      <c r="K1" s="16"/>
    </row>
    <row r="2" spans="1:18" x14ac:dyDescent="0.25">
      <c r="A2" s="17" t="s">
        <v>38</v>
      </c>
      <c r="B2" s="17"/>
      <c r="C2" s="6">
        <v>12132021</v>
      </c>
      <c r="D2" s="18" t="s">
        <v>56</v>
      </c>
      <c r="E2" s="18"/>
      <c r="F2" s="18"/>
      <c r="G2" s="19"/>
      <c r="H2" s="19"/>
      <c r="I2" s="17"/>
      <c r="J2" s="17"/>
      <c r="K2" s="17"/>
    </row>
    <row r="3" spans="1:18" x14ac:dyDescent="0.25">
      <c r="A3" s="16" t="s">
        <v>31</v>
      </c>
      <c r="B3" s="16"/>
      <c r="C3" s="5" t="s">
        <v>36</v>
      </c>
      <c r="D3" s="18"/>
      <c r="E3" s="18"/>
      <c r="F3" s="18"/>
      <c r="G3" s="7" t="s">
        <v>45</v>
      </c>
      <c r="H3" s="7" t="s">
        <v>46</v>
      </c>
      <c r="I3" s="17"/>
      <c r="J3" s="17"/>
      <c r="K3" s="17"/>
    </row>
    <row r="4" spans="1:18" x14ac:dyDescent="0.25">
      <c r="A4" s="17" t="s">
        <v>50</v>
      </c>
      <c r="B4" s="17"/>
      <c r="C4" s="6">
        <v>1205</v>
      </c>
      <c r="D4" s="18"/>
      <c r="E4" s="18"/>
      <c r="F4" s="18"/>
      <c r="G4" s="6">
        <v>1210</v>
      </c>
      <c r="H4" s="6">
        <v>1218</v>
      </c>
      <c r="I4" s="17"/>
      <c r="J4" s="17"/>
      <c r="K4" s="17"/>
    </row>
    <row r="5" spans="1:18" x14ac:dyDescent="0.25">
      <c r="A5" s="5" t="s">
        <v>34</v>
      </c>
      <c r="B5" s="5" t="s">
        <v>33</v>
      </c>
      <c r="C5" s="7" t="s">
        <v>37</v>
      </c>
      <c r="D5" s="7" t="s">
        <v>41</v>
      </c>
      <c r="E5" s="7" t="s">
        <v>42</v>
      </c>
      <c r="F5" s="7" t="s">
        <v>43</v>
      </c>
      <c r="G5" s="7" t="s">
        <v>47</v>
      </c>
      <c r="H5" s="6"/>
      <c r="I5" s="17"/>
      <c r="J5" s="17"/>
      <c r="K5" s="17"/>
    </row>
    <row r="6" spans="1:18" x14ac:dyDescent="0.25">
      <c r="A6" s="9" t="s">
        <v>52</v>
      </c>
      <c r="B6" s="9">
        <v>46</v>
      </c>
      <c r="C6" s="10"/>
      <c r="D6" s="10"/>
      <c r="E6" s="10"/>
      <c r="F6" s="10"/>
      <c r="G6" s="10"/>
      <c r="H6" s="10"/>
      <c r="I6" s="20"/>
      <c r="J6" s="20"/>
      <c r="K6" s="20"/>
    </row>
    <row r="7" spans="1:18" x14ac:dyDescent="0.25">
      <c r="A7" s="16" t="s">
        <v>0</v>
      </c>
      <c r="B7" s="16"/>
      <c r="C7" s="16"/>
      <c r="D7" s="16"/>
      <c r="E7" s="16"/>
      <c r="F7" s="16" t="s">
        <v>1</v>
      </c>
      <c r="G7" s="16"/>
      <c r="H7" s="5"/>
      <c r="I7" s="16" t="s">
        <v>22</v>
      </c>
      <c r="J7" s="16"/>
      <c r="K7" s="7"/>
      <c r="L7" s="16" t="s">
        <v>23</v>
      </c>
      <c r="M7" s="16"/>
      <c r="N7" s="16"/>
      <c r="O7" s="16"/>
      <c r="P7" s="16"/>
      <c r="Q7" s="16"/>
      <c r="R7" s="16"/>
    </row>
    <row r="8" spans="1:18" ht="30" x14ac:dyDescent="0.25">
      <c r="A8" s="8" t="s">
        <v>15</v>
      </c>
      <c r="B8" s="8" t="s">
        <v>16</v>
      </c>
      <c r="C8" s="11" t="s">
        <v>8</v>
      </c>
      <c r="D8" s="11" t="s">
        <v>9</v>
      </c>
      <c r="E8" s="11" t="s">
        <v>10</v>
      </c>
      <c r="F8" s="11" t="s">
        <v>13</v>
      </c>
      <c r="G8" s="11" t="s">
        <v>14</v>
      </c>
      <c r="H8" s="11" t="s">
        <v>24</v>
      </c>
      <c r="I8" s="11" t="s">
        <v>11</v>
      </c>
      <c r="J8" s="11" t="s">
        <v>12</v>
      </c>
      <c r="K8" s="11" t="s">
        <v>24</v>
      </c>
      <c r="L8" s="8" t="s">
        <v>6</v>
      </c>
      <c r="M8" s="8" t="s">
        <v>7</v>
      </c>
      <c r="N8" s="12" t="s">
        <v>17</v>
      </c>
      <c r="O8" s="13" t="s">
        <v>18</v>
      </c>
      <c r="P8" s="13" t="s">
        <v>19</v>
      </c>
      <c r="Q8" s="13" t="s">
        <v>20</v>
      </c>
      <c r="R8" s="14" t="s">
        <v>21</v>
      </c>
    </row>
    <row r="9" spans="1:18" x14ac:dyDescent="0.25">
      <c r="A9" s="1">
        <v>45</v>
      </c>
      <c r="B9" s="1">
        <v>35</v>
      </c>
      <c r="C9" s="1">
        <v>183</v>
      </c>
      <c r="D9" s="1">
        <v>185</v>
      </c>
      <c r="E9" s="1"/>
      <c r="F9" s="1"/>
      <c r="G9" s="1"/>
      <c r="H9" s="1"/>
      <c r="I9" s="1">
        <v>46</v>
      </c>
      <c r="J9" s="1">
        <v>-3.29</v>
      </c>
      <c r="K9" s="1"/>
      <c r="L9" s="1">
        <v>46</v>
      </c>
      <c r="M9" s="1">
        <v>30</v>
      </c>
      <c r="N9" s="3" t="s">
        <v>2</v>
      </c>
      <c r="O9" s="1"/>
      <c r="P9" s="1" t="s">
        <v>4</v>
      </c>
      <c r="Q9" s="1"/>
      <c r="R9" s="1"/>
    </row>
    <row r="10" spans="1:18" x14ac:dyDescent="0.25">
      <c r="A10" s="1">
        <f>B9</f>
        <v>35</v>
      </c>
      <c r="B10" s="1">
        <v>25</v>
      </c>
      <c r="C10" s="1">
        <v>211</v>
      </c>
      <c r="D10" s="1">
        <v>213</v>
      </c>
      <c r="E10" s="1"/>
      <c r="F10" s="1"/>
      <c r="G10" s="1"/>
      <c r="H10" s="1"/>
      <c r="I10" s="1">
        <v>40</v>
      </c>
      <c r="J10" s="1">
        <v>-5.1100000000000003</v>
      </c>
      <c r="K10" s="1"/>
      <c r="L10" s="1">
        <f>M9</f>
        <v>30</v>
      </c>
      <c r="M10" s="1">
        <v>28</v>
      </c>
      <c r="N10" s="3" t="s">
        <v>25</v>
      </c>
      <c r="O10" s="1"/>
      <c r="P10" s="1" t="s">
        <v>5</v>
      </c>
      <c r="Q10" s="1"/>
      <c r="R10" s="1"/>
    </row>
    <row r="11" spans="1:18" x14ac:dyDescent="0.25">
      <c r="A11" s="1">
        <f t="shared" ref="A11" si="0">B10</f>
        <v>25</v>
      </c>
      <c r="B11" s="1">
        <v>15</v>
      </c>
      <c r="C11" s="1">
        <v>261</v>
      </c>
      <c r="D11" s="1">
        <v>264</v>
      </c>
      <c r="E11" s="1"/>
      <c r="F11" s="1"/>
      <c r="G11" s="1"/>
      <c r="H11" s="1"/>
      <c r="I11" s="1">
        <v>30</v>
      </c>
      <c r="J11" s="1">
        <v>-4.53</v>
      </c>
      <c r="K11" s="1"/>
      <c r="L11" s="1">
        <f t="shared" ref="L11:L16" si="1">M10</f>
        <v>28</v>
      </c>
      <c r="M11" s="1">
        <v>26</v>
      </c>
      <c r="N11" s="3" t="s">
        <v>28</v>
      </c>
      <c r="O11" s="1"/>
      <c r="P11" s="1" t="s">
        <v>27</v>
      </c>
      <c r="Q11" s="1"/>
      <c r="R11" s="1"/>
    </row>
    <row r="12" spans="1:18" x14ac:dyDescent="0.25">
      <c r="A12" s="1">
        <v>12</v>
      </c>
      <c r="B12" s="1">
        <v>2</v>
      </c>
      <c r="C12" s="1">
        <v>318</v>
      </c>
      <c r="D12" s="1">
        <v>319</v>
      </c>
      <c r="E12" s="1"/>
      <c r="I12" s="1">
        <v>20</v>
      </c>
      <c r="J12" s="1">
        <v>-2.61</v>
      </c>
      <c r="L12" s="1">
        <f t="shared" si="1"/>
        <v>26</v>
      </c>
      <c r="M12" s="1">
        <v>18</v>
      </c>
      <c r="N12" s="4" t="s">
        <v>25</v>
      </c>
      <c r="P12" s="1" t="s">
        <v>4</v>
      </c>
    </row>
    <row r="13" spans="1:18" x14ac:dyDescent="0.25">
      <c r="A13" s="1"/>
      <c r="B13" s="1"/>
      <c r="C13" s="1"/>
      <c r="D13" s="1"/>
      <c r="I13" s="1">
        <v>10</v>
      </c>
      <c r="J13" s="1">
        <v>-1.21</v>
      </c>
      <c r="L13" s="1">
        <f t="shared" si="1"/>
        <v>18</v>
      </c>
      <c r="M13" s="1">
        <v>15</v>
      </c>
      <c r="N13" s="3" t="s">
        <v>28</v>
      </c>
      <c r="P13" s="1" t="s">
        <v>5</v>
      </c>
    </row>
    <row r="14" spans="1:18" x14ac:dyDescent="0.25">
      <c r="I14" s="1">
        <v>0</v>
      </c>
      <c r="J14" s="1">
        <v>-0.11</v>
      </c>
      <c r="L14" s="1">
        <f t="shared" si="1"/>
        <v>15</v>
      </c>
      <c r="M14" s="1">
        <v>12</v>
      </c>
      <c r="N14" s="3" t="s">
        <v>3</v>
      </c>
      <c r="P14" s="1" t="s">
        <v>26</v>
      </c>
    </row>
    <row r="15" spans="1:18" x14ac:dyDescent="0.25">
      <c r="I15" s="1"/>
      <c r="J15" s="1"/>
      <c r="L15" s="1">
        <f t="shared" si="1"/>
        <v>12</v>
      </c>
      <c r="M15" s="1">
        <v>10</v>
      </c>
      <c r="N15" s="3"/>
      <c r="P15" s="1" t="s">
        <v>29</v>
      </c>
      <c r="R15" t="s">
        <v>53</v>
      </c>
    </row>
    <row r="16" spans="1:18" x14ac:dyDescent="0.25">
      <c r="L16" s="1">
        <f t="shared" si="1"/>
        <v>10</v>
      </c>
      <c r="M16" s="1">
        <v>0</v>
      </c>
      <c r="N16" s="3" t="s">
        <v>25</v>
      </c>
      <c r="P16" s="1" t="s">
        <v>5</v>
      </c>
    </row>
  </sheetData>
  <mergeCells count="13">
    <mergeCell ref="L7:R7"/>
    <mergeCell ref="A1:B1"/>
    <mergeCell ref="D1:F1"/>
    <mergeCell ref="G1:H2"/>
    <mergeCell ref="I1:K1"/>
    <mergeCell ref="A2:B2"/>
    <mergeCell ref="D2:F4"/>
    <mergeCell ref="I2:K6"/>
    <mergeCell ref="A3:B3"/>
    <mergeCell ref="A4:B4"/>
    <mergeCell ref="A7:E7"/>
    <mergeCell ref="F7:G7"/>
    <mergeCell ref="I7:J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4E15-A781-4262-B1E5-89B3C1991895}">
  <dimension ref="A1:R16"/>
  <sheetViews>
    <sheetView workbookViewId="0">
      <selection activeCell="D5" sqref="D5"/>
    </sheetView>
  </sheetViews>
  <sheetFormatPr defaultRowHeight="15" x14ac:dyDescent="0.25"/>
  <cols>
    <col min="1" max="1" width="10.5703125" bestFit="1" customWidth="1"/>
    <col min="2" max="2" width="10.28515625" bestFit="1" customWidth="1"/>
    <col min="3" max="3" width="9" bestFit="1" customWidth="1"/>
    <col min="4" max="4" width="8.5703125" bestFit="1" customWidth="1"/>
    <col min="5" max="5" width="8.7109375" customWidth="1"/>
    <col min="6" max="7" width="6.7109375" bestFit="1" customWidth="1"/>
    <col min="8" max="8" width="6.7109375" customWidth="1"/>
    <col min="9" max="9" width="9" bestFit="1" customWidth="1"/>
    <col min="10" max="10" width="7.7109375" bestFit="1" customWidth="1"/>
    <col min="12" max="12" width="7.28515625" bestFit="1" customWidth="1"/>
    <col min="13" max="13" width="10.7109375" bestFit="1" customWidth="1"/>
    <col min="14" max="14" width="8.5703125" bestFit="1" customWidth="1"/>
    <col min="15" max="15" width="6.140625" bestFit="1" customWidth="1"/>
    <col min="16" max="16" width="10.140625" bestFit="1" customWidth="1"/>
    <col min="17" max="17" width="8.28515625" bestFit="1" customWidth="1"/>
    <col min="18" max="18" width="14.42578125" bestFit="1" customWidth="1"/>
  </cols>
  <sheetData>
    <row r="1" spans="1:18" x14ac:dyDescent="0.25">
      <c r="A1" s="16" t="s">
        <v>30</v>
      </c>
      <c r="B1" s="16"/>
      <c r="C1" s="5" t="s">
        <v>35</v>
      </c>
      <c r="D1" s="16" t="s">
        <v>40</v>
      </c>
      <c r="E1" s="16"/>
      <c r="F1" s="16"/>
      <c r="G1" s="19" t="s">
        <v>44</v>
      </c>
      <c r="H1" s="19"/>
      <c r="I1" s="16" t="s">
        <v>48</v>
      </c>
      <c r="J1" s="16"/>
      <c r="K1" s="16"/>
    </row>
    <row r="2" spans="1:18" x14ac:dyDescent="0.25">
      <c r="A2" s="17" t="s">
        <v>38</v>
      </c>
      <c r="B2" s="17"/>
      <c r="C2" s="6">
        <v>12132021</v>
      </c>
      <c r="D2" s="18" t="s">
        <v>56</v>
      </c>
      <c r="E2" s="18"/>
      <c r="F2" s="18"/>
      <c r="G2" s="19"/>
      <c r="H2" s="19"/>
      <c r="I2" s="17"/>
      <c r="J2" s="17"/>
      <c r="K2" s="17"/>
    </row>
    <row r="3" spans="1:18" x14ac:dyDescent="0.25">
      <c r="A3" s="16" t="s">
        <v>31</v>
      </c>
      <c r="B3" s="16"/>
      <c r="C3" s="5" t="s">
        <v>36</v>
      </c>
      <c r="D3" s="18"/>
      <c r="E3" s="18"/>
      <c r="F3" s="18"/>
      <c r="G3" s="7" t="s">
        <v>45</v>
      </c>
      <c r="H3" s="7" t="s">
        <v>46</v>
      </c>
      <c r="I3" s="17"/>
      <c r="J3" s="17"/>
      <c r="K3" s="17"/>
    </row>
    <row r="4" spans="1:18" x14ac:dyDescent="0.25">
      <c r="A4" s="17" t="s">
        <v>55</v>
      </c>
      <c r="B4" s="17"/>
      <c r="C4" s="6">
        <v>1320</v>
      </c>
      <c r="D4" s="18"/>
      <c r="E4" s="18"/>
      <c r="F4" s="18"/>
      <c r="G4" s="6">
        <v>1322</v>
      </c>
      <c r="H4" s="6">
        <v>1330</v>
      </c>
      <c r="I4" s="17"/>
      <c r="J4" s="17"/>
      <c r="K4" s="17"/>
    </row>
    <row r="5" spans="1:18" x14ac:dyDescent="0.25">
      <c r="A5" s="5" t="s">
        <v>34</v>
      </c>
      <c r="B5" s="5" t="s">
        <v>33</v>
      </c>
      <c r="C5" s="7" t="s">
        <v>37</v>
      </c>
      <c r="D5" s="7" t="s">
        <v>41</v>
      </c>
      <c r="E5" s="7" t="s">
        <v>42</v>
      </c>
      <c r="F5" s="7" t="s">
        <v>43</v>
      </c>
      <c r="G5" s="7" t="s">
        <v>47</v>
      </c>
      <c r="H5" s="6"/>
      <c r="I5" s="17"/>
      <c r="J5" s="17"/>
      <c r="K5" s="17"/>
    </row>
    <row r="6" spans="1:18" x14ac:dyDescent="0.25">
      <c r="A6" s="9" t="s">
        <v>54</v>
      </c>
      <c r="B6" s="9">
        <v>35</v>
      </c>
      <c r="C6" s="10"/>
      <c r="D6" s="10"/>
      <c r="E6" s="10"/>
      <c r="F6" s="10"/>
      <c r="G6" s="10"/>
      <c r="H6" s="10"/>
      <c r="I6" s="20"/>
      <c r="J6" s="20"/>
      <c r="K6" s="20"/>
    </row>
    <row r="7" spans="1:18" x14ac:dyDescent="0.25">
      <c r="A7" s="16" t="s">
        <v>0</v>
      </c>
      <c r="B7" s="16"/>
      <c r="C7" s="16"/>
      <c r="D7" s="16"/>
      <c r="E7" s="16"/>
      <c r="F7" s="16" t="s">
        <v>1</v>
      </c>
      <c r="G7" s="16"/>
      <c r="H7" s="5"/>
      <c r="I7" s="16" t="s">
        <v>22</v>
      </c>
      <c r="J7" s="16"/>
      <c r="K7" s="7"/>
      <c r="L7" s="16" t="s">
        <v>23</v>
      </c>
      <c r="M7" s="16"/>
      <c r="N7" s="16"/>
      <c r="O7" s="16"/>
      <c r="P7" s="16"/>
      <c r="Q7" s="16"/>
      <c r="R7" s="16"/>
    </row>
    <row r="8" spans="1:18" ht="30" x14ac:dyDescent="0.25">
      <c r="A8" s="8" t="s">
        <v>15</v>
      </c>
      <c r="B8" s="8" t="s">
        <v>16</v>
      </c>
      <c r="C8" s="11" t="s">
        <v>8</v>
      </c>
      <c r="D8" s="11" t="s">
        <v>9</v>
      </c>
      <c r="E8" s="11" t="s">
        <v>10</v>
      </c>
      <c r="F8" s="11" t="s">
        <v>13</v>
      </c>
      <c r="G8" s="11" t="s">
        <v>14</v>
      </c>
      <c r="H8" s="11" t="s">
        <v>24</v>
      </c>
      <c r="I8" s="11" t="s">
        <v>11</v>
      </c>
      <c r="J8" s="11" t="s">
        <v>12</v>
      </c>
      <c r="K8" s="11" t="s">
        <v>24</v>
      </c>
      <c r="L8" s="8" t="s">
        <v>6</v>
      </c>
      <c r="M8" s="8" t="s">
        <v>7</v>
      </c>
      <c r="N8" s="12" t="s">
        <v>17</v>
      </c>
      <c r="O8" s="13" t="s">
        <v>18</v>
      </c>
      <c r="P8" s="13" t="s">
        <v>19</v>
      </c>
      <c r="Q8" s="13" t="s">
        <v>20</v>
      </c>
      <c r="R8" s="14" t="s">
        <v>21</v>
      </c>
    </row>
    <row r="9" spans="1:18" x14ac:dyDescent="0.25">
      <c r="A9" s="1">
        <v>35</v>
      </c>
      <c r="B9" s="1">
        <v>25</v>
      </c>
      <c r="C9" s="1">
        <v>177</v>
      </c>
      <c r="D9" s="1">
        <v>163</v>
      </c>
      <c r="E9" s="1"/>
      <c r="F9" s="1"/>
      <c r="G9" s="1"/>
      <c r="H9" s="1"/>
      <c r="I9" s="1">
        <v>35</v>
      </c>
      <c r="J9" s="1">
        <v>-3.44</v>
      </c>
      <c r="K9" s="1"/>
      <c r="L9" s="1">
        <v>35</v>
      </c>
      <c r="M9" s="1">
        <v>24</v>
      </c>
      <c r="N9" s="3" t="s">
        <v>2</v>
      </c>
      <c r="O9" s="1"/>
      <c r="P9" s="1" t="s">
        <v>26</v>
      </c>
      <c r="Q9" s="1"/>
      <c r="R9" s="1"/>
    </row>
    <row r="10" spans="1:18" x14ac:dyDescent="0.25">
      <c r="A10" s="1">
        <f>B9</f>
        <v>25</v>
      </c>
      <c r="B10" s="1">
        <v>15</v>
      </c>
      <c r="C10" s="1">
        <v>237</v>
      </c>
      <c r="D10" s="1">
        <v>231</v>
      </c>
      <c r="E10" s="1">
        <v>219</v>
      </c>
      <c r="F10" s="1"/>
      <c r="G10" s="1"/>
      <c r="H10" s="1"/>
      <c r="I10" s="1">
        <v>30</v>
      </c>
      <c r="J10" s="1">
        <v>-3.46</v>
      </c>
      <c r="K10" s="1"/>
      <c r="L10" s="1">
        <f>M9</f>
        <v>24</v>
      </c>
      <c r="M10" s="1">
        <v>18</v>
      </c>
      <c r="N10" s="3" t="s">
        <v>3</v>
      </c>
      <c r="O10" s="1"/>
      <c r="P10" s="1" t="s">
        <v>4</v>
      </c>
      <c r="Q10" s="1"/>
      <c r="R10" s="1"/>
    </row>
    <row r="11" spans="1:18" x14ac:dyDescent="0.25">
      <c r="A11" s="1">
        <f>B10</f>
        <v>15</v>
      </c>
      <c r="B11" s="1">
        <v>5</v>
      </c>
      <c r="C11" s="1">
        <v>261</v>
      </c>
      <c r="D11" s="1">
        <v>296</v>
      </c>
      <c r="E11" s="1">
        <v>250</v>
      </c>
      <c r="F11" s="1"/>
      <c r="G11" s="1"/>
      <c r="H11" s="1"/>
      <c r="I11" s="1">
        <v>20</v>
      </c>
      <c r="J11" s="1">
        <v>-2.2599999999999998</v>
      </c>
      <c r="K11" s="1"/>
      <c r="L11" s="1">
        <f t="shared" ref="L11:L13" si="0">M10</f>
        <v>18</v>
      </c>
      <c r="M11" s="1">
        <v>16</v>
      </c>
      <c r="N11" s="3" t="s">
        <v>28</v>
      </c>
      <c r="O11" s="1"/>
      <c r="P11" s="1" t="s">
        <v>5</v>
      </c>
      <c r="Q11" s="1"/>
      <c r="R11" s="1"/>
    </row>
    <row r="12" spans="1:18" x14ac:dyDescent="0.25">
      <c r="A12" s="1"/>
      <c r="B12" s="1"/>
      <c r="C12" s="1"/>
      <c r="D12" s="1"/>
      <c r="E12" s="1"/>
      <c r="I12" s="1">
        <v>10</v>
      </c>
      <c r="J12" s="1">
        <v>-1.26</v>
      </c>
      <c r="L12" s="1">
        <f t="shared" si="0"/>
        <v>16</v>
      </c>
      <c r="M12" s="1">
        <v>12</v>
      </c>
      <c r="N12" s="4" t="s">
        <v>3</v>
      </c>
      <c r="P12" s="1" t="s">
        <v>27</v>
      </c>
    </row>
    <row r="13" spans="1:18" x14ac:dyDescent="0.25">
      <c r="A13" s="1"/>
      <c r="B13" s="1"/>
      <c r="C13" s="1"/>
      <c r="D13" s="1"/>
      <c r="I13" s="1">
        <v>0</v>
      </c>
      <c r="J13" s="1">
        <v>-0.67</v>
      </c>
      <c r="L13" s="1">
        <f t="shared" si="0"/>
        <v>12</v>
      </c>
      <c r="M13" s="1">
        <v>0</v>
      </c>
      <c r="N13" s="3" t="s">
        <v>3</v>
      </c>
      <c r="P13" s="1" t="s">
        <v>29</v>
      </c>
    </row>
    <row r="14" spans="1:18" x14ac:dyDescent="0.25">
      <c r="I14" s="1"/>
      <c r="J14" s="1"/>
      <c r="L14" s="1"/>
      <c r="M14" s="1"/>
      <c r="N14" s="3"/>
      <c r="P14" s="1"/>
    </row>
    <row r="15" spans="1:18" x14ac:dyDescent="0.25">
      <c r="I15" s="1"/>
      <c r="J15" s="1"/>
      <c r="L15" s="1"/>
      <c r="M15" s="1"/>
      <c r="N15" s="2"/>
      <c r="P15" s="1"/>
    </row>
    <row r="16" spans="1:18" x14ac:dyDescent="0.25">
      <c r="L16" s="1"/>
      <c r="M16" s="1"/>
      <c r="N16" s="3"/>
      <c r="P16" s="1"/>
    </row>
  </sheetData>
  <mergeCells count="13">
    <mergeCell ref="L7:R7"/>
    <mergeCell ref="A1:B1"/>
    <mergeCell ref="D1:F1"/>
    <mergeCell ref="G1:H2"/>
    <mergeCell ref="I1:K1"/>
    <mergeCell ref="A2:B2"/>
    <mergeCell ref="D2:F4"/>
    <mergeCell ref="I2:K6"/>
    <mergeCell ref="A3:B3"/>
    <mergeCell ref="A4:B4"/>
    <mergeCell ref="A7:E7"/>
    <mergeCell ref="F7:G7"/>
    <mergeCell ref="I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BF_S</vt:lpstr>
      <vt:lpstr>BF_N</vt:lpstr>
      <vt:lpstr>UF_Wx</vt:lpstr>
      <vt:lpstr>BF_Wx</vt:lpstr>
      <vt:lpstr>UF_N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Wyatt Reis</dc:creator>
  <cp:lastModifiedBy>Reis,Wyatt</cp:lastModifiedBy>
  <dcterms:created xsi:type="dcterms:W3CDTF">2021-12-16T21:14:15Z</dcterms:created>
  <dcterms:modified xsi:type="dcterms:W3CDTF">2022-05-23T20:07:45Z</dcterms:modified>
</cp:coreProperties>
</file>