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4" i="2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"/>
  <c r="C34"/>
  <c r="C35" s="1"/>
  <c r="B35"/>
  <c r="B34"/>
</calcChain>
</file>

<file path=xl/sharedStrings.xml><?xml version="1.0" encoding="utf-8"?>
<sst xmlns="http://schemas.openxmlformats.org/spreadsheetml/2006/main" count="6" uniqueCount="6">
  <si>
    <t>上海口罩数据</t>
    <phoneticPr fontId="1" type="noConversion"/>
  </si>
  <si>
    <t>日期</t>
    <phoneticPr fontId="1" type="noConversion"/>
  </si>
  <si>
    <t>口罩微博数</t>
    <phoneticPr fontId="1" type="noConversion"/>
  </si>
  <si>
    <t>AQI指数</t>
    <phoneticPr fontId="1" type="noConversion"/>
  </si>
  <si>
    <t>口罩归一化</t>
    <phoneticPr fontId="1" type="noConversion"/>
  </si>
  <si>
    <t>AQI指数归一化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</si>
</sst>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Sheet2!$D$2</c:f>
              <c:strCache>
                <c:ptCount val="1"/>
                <c:pt idx="0">
                  <c:v>口罩归一化</c:v>
                </c:pt>
              </c:strCache>
            </c:strRef>
          </c:tx>
          <c:marker>
            <c:symbol val="none"/>
          </c:marker>
          <c:val>
            <c:numRef>
              <c:f>Sheet2!$D$3:$D$33</c:f>
              <c:numCache>
                <c:formatCode>General</c:formatCode>
                <c:ptCount val="31"/>
                <c:pt idx="0">
                  <c:v>7.1428571428571425E-2</c:v>
                </c:pt>
                <c:pt idx="1">
                  <c:v>0.35714285714285715</c:v>
                </c:pt>
                <c:pt idx="2">
                  <c:v>0.2857142857142857</c:v>
                </c:pt>
                <c:pt idx="3">
                  <c:v>0.35714285714285715</c:v>
                </c:pt>
                <c:pt idx="4">
                  <c:v>0.21428571428571427</c:v>
                </c:pt>
                <c:pt idx="5">
                  <c:v>0.7857142857142857</c:v>
                </c:pt>
                <c:pt idx="6">
                  <c:v>0.14285714285714285</c:v>
                </c:pt>
                <c:pt idx="7">
                  <c:v>7.1428571428571425E-2</c:v>
                </c:pt>
                <c:pt idx="8">
                  <c:v>0.14285714285714285</c:v>
                </c:pt>
                <c:pt idx="9">
                  <c:v>0.14285714285714285</c:v>
                </c:pt>
                <c:pt idx="10">
                  <c:v>-7.1428571428571425E-2</c:v>
                </c:pt>
                <c:pt idx="11">
                  <c:v>0</c:v>
                </c:pt>
                <c:pt idx="12">
                  <c:v>0.14285714285714285</c:v>
                </c:pt>
                <c:pt idx="13">
                  <c:v>0.14285714285714285</c:v>
                </c:pt>
                <c:pt idx="14">
                  <c:v>7.1428571428571425E-2</c:v>
                </c:pt>
                <c:pt idx="15">
                  <c:v>0.5</c:v>
                </c:pt>
                <c:pt idx="16">
                  <c:v>0.21428571428571427</c:v>
                </c:pt>
                <c:pt idx="17">
                  <c:v>0.42857142857142855</c:v>
                </c:pt>
                <c:pt idx="18">
                  <c:v>0.21428571428571427</c:v>
                </c:pt>
                <c:pt idx="19">
                  <c:v>0.7142857142857143</c:v>
                </c:pt>
                <c:pt idx="20">
                  <c:v>0.21428571428571427</c:v>
                </c:pt>
                <c:pt idx="21">
                  <c:v>0.21428571428571427</c:v>
                </c:pt>
                <c:pt idx="22">
                  <c:v>-7.1428571428571425E-2</c:v>
                </c:pt>
                <c:pt idx="23">
                  <c:v>-7.1428571428571425E-2</c:v>
                </c:pt>
                <c:pt idx="24">
                  <c:v>0.5</c:v>
                </c:pt>
                <c:pt idx="25">
                  <c:v>7.1428571428571425E-2</c:v>
                </c:pt>
                <c:pt idx="26">
                  <c:v>0</c:v>
                </c:pt>
                <c:pt idx="27">
                  <c:v>7.1428571428571425E-2</c:v>
                </c:pt>
                <c:pt idx="28">
                  <c:v>7.1428571428571425E-2</c:v>
                </c:pt>
                <c:pt idx="29">
                  <c:v>0.7142857142857143</c:v>
                </c:pt>
                <c:pt idx="30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Sheet2!$E$2</c:f>
              <c:strCache>
                <c:ptCount val="1"/>
                <c:pt idx="0">
                  <c:v>AQI指数归一化</c:v>
                </c:pt>
              </c:strCache>
            </c:strRef>
          </c:tx>
          <c:marker>
            <c:symbol val="none"/>
          </c:marker>
          <c:val>
            <c:numRef>
              <c:f>Sheet2!$E$3:$E$33</c:f>
              <c:numCache>
                <c:formatCode>General</c:formatCode>
                <c:ptCount val="31"/>
                <c:pt idx="0">
                  <c:v>0.75634517766497467</c:v>
                </c:pt>
                <c:pt idx="1">
                  <c:v>0.48730964467005078</c:v>
                </c:pt>
                <c:pt idx="2">
                  <c:v>0.76649746192893398</c:v>
                </c:pt>
                <c:pt idx="3">
                  <c:v>0.4720812182741117</c:v>
                </c:pt>
                <c:pt idx="4">
                  <c:v>0.19796954314720813</c:v>
                </c:pt>
                <c:pt idx="5">
                  <c:v>7.6142131979695438E-2</c:v>
                </c:pt>
                <c:pt idx="6">
                  <c:v>0.17766497461928935</c:v>
                </c:pt>
                <c:pt idx="7">
                  <c:v>3.0456852791878174E-2</c:v>
                </c:pt>
                <c:pt idx="8">
                  <c:v>3.553299492385787E-2</c:v>
                </c:pt>
                <c:pt idx="9">
                  <c:v>0.1065989847715736</c:v>
                </c:pt>
                <c:pt idx="10">
                  <c:v>9.1370558375634514E-2</c:v>
                </c:pt>
                <c:pt idx="11">
                  <c:v>0.35025380710659898</c:v>
                </c:pt>
                <c:pt idx="12">
                  <c:v>7.1065989847715741E-2</c:v>
                </c:pt>
                <c:pt idx="13">
                  <c:v>2.5380710659898477E-2</c:v>
                </c:pt>
                <c:pt idx="14">
                  <c:v>5.5837563451776651E-2</c:v>
                </c:pt>
                <c:pt idx="15">
                  <c:v>0.30456852791878175</c:v>
                </c:pt>
                <c:pt idx="16">
                  <c:v>0.43654822335025378</c:v>
                </c:pt>
                <c:pt idx="17">
                  <c:v>0.84263959390862941</c:v>
                </c:pt>
                <c:pt idx="18">
                  <c:v>0.56345177664974622</c:v>
                </c:pt>
                <c:pt idx="19">
                  <c:v>0.98984771573604058</c:v>
                </c:pt>
                <c:pt idx="20">
                  <c:v>0.10152284263959391</c:v>
                </c:pt>
                <c:pt idx="21">
                  <c:v>0.15228426395939088</c:v>
                </c:pt>
                <c:pt idx="22">
                  <c:v>7.6142131979695438E-2</c:v>
                </c:pt>
                <c:pt idx="23">
                  <c:v>4.5685279187817257E-2</c:v>
                </c:pt>
                <c:pt idx="24">
                  <c:v>0.4467005076142132</c:v>
                </c:pt>
                <c:pt idx="25">
                  <c:v>0</c:v>
                </c:pt>
                <c:pt idx="26">
                  <c:v>5.0761421319796954E-2</c:v>
                </c:pt>
                <c:pt idx="27">
                  <c:v>0.12690355329949238</c:v>
                </c:pt>
                <c:pt idx="28">
                  <c:v>0.18274111675126903</c:v>
                </c:pt>
                <c:pt idx="29">
                  <c:v>1</c:v>
                </c:pt>
                <c:pt idx="30">
                  <c:v>0.7208121827411168</c:v>
                </c:pt>
              </c:numCache>
            </c:numRef>
          </c:val>
        </c:ser>
        <c:marker val="1"/>
        <c:axId val="155313664"/>
        <c:axId val="170539648"/>
      </c:lineChart>
      <c:catAx>
        <c:axId val="155313664"/>
        <c:scaling>
          <c:orientation val="minMax"/>
        </c:scaling>
        <c:axPos val="b"/>
        <c:tickLblPos val="nextTo"/>
        <c:crossAx val="170539648"/>
        <c:crosses val="autoZero"/>
        <c:auto val="1"/>
        <c:lblAlgn val="ctr"/>
        <c:lblOffset val="100"/>
      </c:catAx>
      <c:valAx>
        <c:axId val="170539648"/>
        <c:scaling>
          <c:orientation val="minMax"/>
        </c:scaling>
        <c:axPos val="l"/>
        <c:majorGridlines/>
        <c:numFmt formatCode="General" sourceLinked="1"/>
        <c:tickLblPos val="nextTo"/>
        <c:crossAx val="155313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9</xdr:row>
      <xdr:rowOff>152400</xdr:rowOff>
    </xdr:from>
    <xdr:to>
      <xdr:col>10</xdr:col>
      <xdr:colOff>609600</xdr:colOff>
      <xdr:row>27</xdr:row>
      <xdr:rowOff>95250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58"/>
  <sheetViews>
    <sheetView topLeftCell="C67" workbookViewId="0">
      <selection activeCell="M59" sqref="M59"/>
    </sheetView>
  </sheetViews>
  <sheetFormatPr defaultRowHeight="13.5"/>
  <cols>
    <col min="1" max="1" width="13.25" customWidth="1"/>
    <col min="2" max="2" width="6.5" customWidth="1"/>
    <col min="3" max="3" width="11.25" customWidth="1"/>
    <col min="5" max="6" width="10.125" customWidth="1"/>
    <col min="7" max="7" width="12.125" customWidth="1"/>
    <col min="10" max="10" width="11" customWidth="1"/>
    <col min="12" max="12" width="10.625" customWidth="1"/>
    <col min="14" max="14" width="10.75" customWidth="1"/>
    <col min="16" max="16" width="9.75" customWidth="1"/>
  </cols>
  <sheetData>
    <row r="1" spans="1:17">
      <c r="A1" s="1">
        <v>41641</v>
      </c>
      <c r="B1">
        <v>2</v>
      </c>
      <c r="C1" s="1">
        <v>41671</v>
      </c>
      <c r="D1">
        <v>2</v>
      </c>
      <c r="E1" s="1">
        <v>41699</v>
      </c>
      <c r="F1">
        <v>1</v>
      </c>
      <c r="G1" s="1">
        <v>41733</v>
      </c>
      <c r="H1">
        <v>1</v>
      </c>
      <c r="J1" s="1">
        <v>41640</v>
      </c>
      <c r="K1">
        <v>26</v>
      </c>
      <c r="L1" s="1">
        <v>41671</v>
      </c>
      <c r="M1">
        <v>9</v>
      </c>
      <c r="N1" s="1">
        <v>41699</v>
      </c>
      <c r="O1">
        <v>5</v>
      </c>
      <c r="P1" s="1">
        <v>41730</v>
      </c>
      <c r="Q1">
        <v>4</v>
      </c>
    </row>
    <row r="2" spans="1:17">
      <c r="A2" s="1">
        <v>41642</v>
      </c>
      <c r="B2">
        <v>1</v>
      </c>
      <c r="C2" s="1">
        <v>41672</v>
      </c>
      <c r="D2">
        <v>1</v>
      </c>
      <c r="E2" s="1">
        <v>41704</v>
      </c>
      <c r="F2">
        <v>1</v>
      </c>
      <c r="G2" s="1">
        <v>41737</v>
      </c>
      <c r="H2">
        <v>1</v>
      </c>
      <c r="J2" s="1">
        <v>41641</v>
      </c>
      <c r="K2">
        <v>10</v>
      </c>
      <c r="L2" s="1">
        <v>41672</v>
      </c>
      <c r="M2">
        <v>21</v>
      </c>
      <c r="N2" s="1">
        <v>41700</v>
      </c>
      <c r="O2">
        <v>6</v>
      </c>
      <c r="P2" s="1">
        <v>41731</v>
      </c>
      <c r="Q2">
        <v>6</v>
      </c>
    </row>
    <row r="3" spans="1:17">
      <c r="A3" s="1">
        <v>41643</v>
      </c>
      <c r="B3">
        <v>1</v>
      </c>
      <c r="C3" s="1">
        <v>41678</v>
      </c>
      <c r="D3">
        <v>1</v>
      </c>
      <c r="E3" s="1">
        <v>41708</v>
      </c>
      <c r="F3">
        <v>1</v>
      </c>
      <c r="G3" s="1">
        <v>41740</v>
      </c>
      <c r="H3">
        <v>1</v>
      </c>
      <c r="J3" s="1">
        <v>41642</v>
      </c>
      <c r="K3">
        <v>12</v>
      </c>
      <c r="L3" s="1">
        <v>41673</v>
      </c>
      <c r="M3">
        <v>34</v>
      </c>
      <c r="N3" s="1">
        <v>41701</v>
      </c>
      <c r="O3">
        <v>5</v>
      </c>
      <c r="P3" s="1">
        <v>41732</v>
      </c>
      <c r="Q3">
        <v>5</v>
      </c>
    </row>
    <row r="4" spans="1:17">
      <c r="A4" s="1">
        <v>41644</v>
      </c>
      <c r="B4">
        <v>4</v>
      </c>
      <c r="C4" s="1">
        <v>41680</v>
      </c>
      <c r="D4">
        <v>1</v>
      </c>
      <c r="E4" s="1">
        <v>41709</v>
      </c>
      <c r="F4">
        <v>1</v>
      </c>
      <c r="G4" s="1">
        <v>41744</v>
      </c>
      <c r="H4">
        <v>1</v>
      </c>
      <c r="J4" s="1">
        <v>41643</v>
      </c>
      <c r="K4">
        <v>10</v>
      </c>
      <c r="L4" s="1">
        <v>41674</v>
      </c>
      <c r="M4">
        <v>42</v>
      </c>
      <c r="N4" s="1">
        <v>41702</v>
      </c>
      <c r="O4">
        <v>8</v>
      </c>
      <c r="P4" s="1">
        <v>41733</v>
      </c>
      <c r="Q4">
        <v>8</v>
      </c>
    </row>
    <row r="5" spans="1:17">
      <c r="A5" s="1">
        <v>41645</v>
      </c>
      <c r="B5">
        <v>1</v>
      </c>
      <c r="C5" s="1">
        <v>41690</v>
      </c>
      <c r="D5">
        <v>1</v>
      </c>
      <c r="E5" s="1">
        <v>41710</v>
      </c>
      <c r="F5">
        <v>1</v>
      </c>
      <c r="G5" s="1">
        <v>41750</v>
      </c>
      <c r="H5">
        <v>1</v>
      </c>
      <c r="J5" s="1">
        <v>41644</v>
      </c>
      <c r="K5">
        <v>10</v>
      </c>
      <c r="L5" s="1">
        <v>41675</v>
      </c>
      <c r="M5">
        <v>5</v>
      </c>
      <c r="N5" s="1">
        <v>41703</v>
      </c>
      <c r="O5">
        <v>11</v>
      </c>
      <c r="P5" s="1">
        <v>41734</v>
      </c>
      <c r="Q5">
        <v>4</v>
      </c>
    </row>
    <row r="6" spans="1:17">
      <c r="A6" s="1">
        <v>41646</v>
      </c>
      <c r="B6">
        <v>1</v>
      </c>
      <c r="C6" s="1">
        <v>41694</v>
      </c>
      <c r="D6">
        <v>2</v>
      </c>
      <c r="E6" s="1">
        <v>41711</v>
      </c>
      <c r="F6">
        <v>2</v>
      </c>
      <c r="G6" s="1">
        <v>41752</v>
      </c>
      <c r="H6">
        <v>1</v>
      </c>
      <c r="J6" s="1">
        <v>41645</v>
      </c>
      <c r="K6">
        <v>10</v>
      </c>
      <c r="L6" s="1">
        <v>41676</v>
      </c>
      <c r="M6">
        <v>2</v>
      </c>
      <c r="N6" s="1">
        <v>41704</v>
      </c>
      <c r="O6">
        <v>3</v>
      </c>
      <c r="P6" s="1">
        <v>41735</v>
      </c>
      <c r="Q6">
        <v>3</v>
      </c>
    </row>
    <row r="7" spans="1:17">
      <c r="A7" s="1">
        <v>41656</v>
      </c>
      <c r="B7">
        <v>1</v>
      </c>
      <c r="C7" s="1">
        <v>41695</v>
      </c>
      <c r="D7">
        <v>1</v>
      </c>
      <c r="E7" s="1">
        <v>41712</v>
      </c>
      <c r="F7">
        <v>1</v>
      </c>
      <c r="G7" s="1">
        <v>41753</v>
      </c>
      <c r="H7">
        <v>1</v>
      </c>
      <c r="J7" s="1">
        <v>41646</v>
      </c>
      <c r="K7">
        <v>5</v>
      </c>
      <c r="L7" s="1">
        <v>41677</v>
      </c>
      <c r="M7">
        <v>7</v>
      </c>
      <c r="N7" s="1">
        <v>41705</v>
      </c>
      <c r="O7">
        <v>9</v>
      </c>
      <c r="P7" s="1">
        <v>41736</v>
      </c>
      <c r="Q7">
        <v>2</v>
      </c>
    </row>
    <row r="8" spans="1:17">
      <c r="A8" s="1">
        <v>41670</v>
      </c>
      <c r="B8">
        <v>1</v>
      </c>
      <c r="C8" s="1">
        <v>41696</v>
      </c>
      <c r="D8">
        <v>1</v>
      </c>
      <c r="E8" s="1">
        <v>41713</v>
      </c>
      <c r="F8">
        <v>1</v>
      </c>
      <c r="G8" s="1">
        <v>41754</v>
      </c>
      <c r="H8">
        <v>2</v>
      </c>
      <c r="J8" s="1">
        <v>41647</v>
      </c>
      <c r="K8">
        <v>9</v>
      </c>
      <c r="L8" s="1">
        <v>41678</v>
      </c>
      <c r="M8">
        <v>5</v>
      </c>
      <c r="N8" s="1">
        <v>41706</v>
      </c>
      <c r="O8">
        <v>2</v>
      </c>
      <c r="P8" s="1">
        <v>41737</v>
      </c>
      <c r="Q8">
        <v>11</v>
      </c>
    </row>
    <row r="9" spans="1:17">
      <c r="C9" s="1">
        <v>41697</v>
      </c>
      <c r="D9">
        <v>1</v>
      </c>
      <c r="E9" s="1">
        <v>41714</v>
      </c>
      <c r="F9">
        <v>2</v>
      </c>
      <c r="G9" s="1">
        <v>41755</v>
      </c>
      <c r="H9">
        <v>1</v>
      </c>
      <c r="J9" s="1">
        <v>41648</v>
      </c>
      <c r="K9">
        <v>7</v>
      </c>
      <c r="L9" s="1">
        <v>41679</v>
      </c>
      <c r="M9">
        <v>1</v>
      </c>
      <c r="N9" s="1">
        <v>41707</v>
      </c>
      <c r="O9">
        <v>6</v>
      </c>
      <c r="P9" s="1">
        <v>41738</v>
      </c>
      <c r="Q9">
        <v>7</v>
      </c>
    </row>
    <row r="10" spans="1:17">
      <c r="E10" s="1">
        <v>41715</v>
      </c>
      <c r="F10">
        <v>1</v>
      </c>
      <c r="G10" s="1">
        <v>41756</v>
      </c>
      <c r="H10">
        <v>2</v>
      </c>
      <c r="J10" s="1">
        <v>41649</v>
      </c>
      <c r="K10">
        <v>7</v>
      </c>
      <c r="L10" s="1">
        <v>41680</v>
      </c>
      <c r="M10">
        <v>7</v>
      </c>
      <c r="N10" s="1">
        <v>41708</v>
      </c>
      <c r="O10">
        <v>15</v>
      </c>
      <c r="P10" s="1">
        <v>41739</v>
      </c>
      <c r="Q10">
        <v>6</v>
      </c>
    </row>
    <row r="11" spans="1:17">
      <c r="E11" s="1">
        <v>41716</v>
      </c>
      <c r="F11">
        <v>2</v>
      </c>
      <c r="J11" s="1">
        <v>41650</v>
      </c>
      <c r="K11">
        <v>7</v>
      </c>
      <c r="L11" s="1">
        <v>41681</v>
      </c>
      <c r="M11">
        <v>4</v>
      </c>
      <c r="N11" s="1">
        <v>41709</v>
      </c>
      <c r="O11">
        <v>10</v>
      </c>
      <c r="P11" s="1">
        <v>41740</v>
      </c>
      <c r="Q11">
        <v>7</v>
      </c>
    </row>
    <row r="12" spans="1:17">
      <c r="E12" s="1">
        <v>41719</v>
      </c>
      <c r="F12">
        <v>1</v>
      </c>
      <c r="J12" s="1">
        <v>41651</v>
      </c>
      <c r="K12">
        <v>6</v>
      </c>
      <c r="L12" s="1">
        <v>41682</v>
      </c>
      <c r="M12">
        <v>11</v>
      </c>
      <c r="N12" s="1">
        <v>41710</v>
      </c>
      <c r="O12">
        <v>12</v>
      </c>
      <c r="P12" s="1">
        <v>41741</v>
      </c>
      <c r="Q12">
        <v>5</v>
      </c>
    </row>
    <row r="13" spans="1:17">
      <c r="E13" s="1">
        <v>41720</v>
      </c>
      <c r="F13">
        <v>1</v>
      </c>
      <c r="J13" s="1">
        <v>41652</v>
      </c>
      <c r="K13">
        <v>7</v>
      </c>
      <c r="L13" s="1">
        <v>41683</v>
      </c>
      <c r="M13">
        <v>6</v>
      </c>
      <c r="N13" s="1">
        <v>41711</v>
      </c>
      <c r="O13">
        <v>9</v>
      </c>
      <c r="P13" s="1">
        <v>41742</v>
      </c>
      <c r="Q13">
        <v>10</v>
      </c>
    </row>
    <row r="14" spans="1:17">
      <c r="E14" s="1">
        <v>41721</v>
      </c>
      <c r="F14">
        <v>1</v>
      </c>
      <c r="J14" s="1">
        <v>41653</v>
      </c>
      <c r="K14">
        <v>8</v>
      </c>
      <c r="L14" s="1">
        <v>41684</v>
      </c>
      <c r="M14">
        <v>9</v>
      </c>
      <c r="N14" s="1">
        <v>41712</v>
      </c>
      <c r="O14">
        <v>6</v>
      </c>
      <c r="P14" s="1">
        <v>41743</v>
      </c>
      <c r="Q14">
        <v>3</v>
      </c>
    </row>
    <row r="15" spans="1:17">
      <c r="E15" s="1">
        <v>41723</v>
      </c>
      <c r="F15">
        <v>2</v>
      </c>
      <c r="J15" s="1">
        <v>41654</v>
      </c>
      <c r="K15">
        <v>5</v>
      </c>
      <c r="L15" s="1">
        <v>41685</v>
      </c>
      <c r="M15">
        <v>8</v>
      </c>
      <c r="N15" s="1">
        <v>41713</v>
      </c>
      <c r="O15">
        <v>4</v>
      </c>
      <c r="P15" s="1">
        <v>41744</v>
      </c>
      <c r="Q15">
        <v>13</v>
      </c>
    </row>
    <row r="16" spans="1:17">
      <c r="E16" s="1">
        <v>41724</v>
      </c>
      <c r="F16">
        <v>1</v>
      </c>
      <c r="J16" s="1">
        <v>41655</v>
      </c>
      <c r="K16">
        <v>13</v>
      </c>
      <c r="L16" s="1">
        <v>41686</v>
      </c>
      <c r="M16">
        <v>5</v>
      </c>
      <c r="N16" s="1">
        <v>41714</v>
      </c>
      <c r="O16">
        <v>3</v>
      </c>
      <c r="P16" s="1">
        <v>41745</v>
      </c>
      <c r="Q16">
        <v>6</v>
      </c>
    </row>
    <row r="17" spans="5:17">
      <c r="E17" s="1">
        <v>41727</v>
      </c>
      <c r="F17">
        <v>2</v>
      </c>
      <c r="J17" s="1">
        <v>41656</v>
      </c>
      <c r="K17">
        <v>11</v>
      </c>
      <c r="L17" s="1">
        <v>41687</v>
      </c>
      <c r="M17">
        <v>4</v>
      </c>
      <c r="N17" s="1">
        <v>41715</v>
      </c>
      <c r="O17">
        <v>4</v>
      </c>
      <c r="P17" s="1">
        <v>41746</v>
      </c>
      <c r="Q17">
        <v>9</v>
      </c>
    </row>
    <row r="18" spans="5:17">
      <c r="E18" s="1">
        <v>41728</v>
      </c>
      <c r="F18">
        <v>2</v>
      </c>
      <c r="J18" s="1">
        <v>41657</v>
      </c>
      <c r="K18">
        <v>15</v>
      </c>
      <c r="L18" s="1">
        <v>41688</v>
      </c>
      <c r="M18">
        <v>4</v>
      </c>
      <c r="N18" s="1">
        <v>41716</v>
      </c>
      <c r="O18">
        <v>12</v>
      </c>
      <c r="P18" s="1">
        <v>41747</v>
      </c>
      <c r="Q18">
        <v>8</v>
      </c>
    </row>
    <row r="19" spans="5:17">
      <c r="J19" s="1">
        <v>41658</v>
      </c>
      <c r="K19">
        <v>14</v>
      </c>
      <c r="L19" s="1">
        <v>41689</v>
      </c>
      <c r="M19">
        <v>6</v>
      </c>
      <c r="N19" s="1">
        <v>41717</v>
      </c>
      <c r="O19">
        <v>12</v>
      </c>
      <c r="P19" s="1">
        <v>41748</v>
      </c>
      <c r="Q19">
        <v>6</v>
      </c>
    </row>
    <row r="20" spans="5:17">
      <c r="J20" s="1">
        <v>41659</v>
      </c>
      <c r="K20">
        <v>30</v>
      </c>
      <c r="L20" s="1">
        <v>41690</v>
      </c>
      <c r="M20">
        <v>19</v>
      </c>
      <c r="N20" s="1">
        <v>41718</v>
      </c>
      <c r="O20">
        <v>3</v>
      </c>
      <c r="P20" s="1">
        <v>41749</v>
      </c>
      <c r="Q20">
        <v>3</v>
      </c>
    </row>
    <row r="21" spans="5:17">
      <c r="J21" s="1">
        <v>41660</v>
      </c>
      <c r="K21">
        <v>8</v>
      </c>
      <c r="L21" s="1">
        <v>41691</v>
      </c>
      <c r="M21">
        <v>7</v>
      </c>
      <c r="N21" s="1">
        <v>41719</v>
      </c>
      <c r="O21">
        <v>6</v>
      </c>
      <c r="P21" s="1">
        <v>41750</v>
      </c>
      <c r="Q21">
        <v>3</v>
      </c>
    </row>
    <row r="22" spans="5:17">
      <c r="J22" s="1">
        <v>41661</v>
      </c>
      <c r="K22">
        <v>9</v>
      </c>
      <c r="L22" s="1">
        <v>41692</v>
      </c>
      <c r="M22">
        <v>7</v>
      </c>
      <c r="N22" s="1">
        <v>41720</v>
      </c>
      <c r="O22">
        <v>5</v>
      </c>
      <c r="P22" s="1">
        <v>41751</v>
      </c>
      <c r="Q22">
        <v>4</v>
      </c>
    </row>
    <row r="23" spans="5:17">
      <c r="J23" s="1">
        <v>41662</v>
      </c>
      <c r="K23">
        <v>10</v>
      </c>
      <c r="L23" s="1">
        <v>41693</v>
      </c>
      <c r="M23">
        <v>6</v>
      </c>
      <c r="N23" s="1">
        <v>41721</v>
      </c>
      <c r="O23">
        <v>3</v>
      </c>
      <c r="P23" s="1">
        <v>41752</v>
      </c>
      <c r="Q23">
        <v>7</v>
      </c>
    </row>
    <row r="24" spans="5:17">
      <c r="J24" s="1">
        <v>41663</v>
      </c>
      <c r="K24">
        <v>7</v>
      </c>
      <c r="L24" s="1">
        <v>41694</v>
      </c>
      <c r="M24">
        <v>7</v>
      </c>
      <c r="N24" s="1">
        <v>41722</v>
      </c>
      <c r="O24">
        <v>6</v>
      </c>
      <c r="P24" s="1">
        <v>41753</v>
      </c>
      <c r="Q24">
        <v>2</v>
      </c>
    </row>
    <row r="25" spans="5:17">
      <c r="J25" s="1">
        <v>41664</v>
      </c>
      <c r="K25">
        <v>19</v>
      </c>
      <c r="L25" s="1">
        <v>41695</v>
      </c>
      <c r="M25">
        <v>13</v>
      </c>
      <c r="N25" s="1">
        <v>41723</v>
      </c>
      <c r="O25">
        <v>7</v>
      </c>
      <c r="P25" s="1">
        <v>41754</v>
      </c>
      <c r="Q25">
        <v>5</v>
      </c>
    </row>
    <row r="26" spans="5:17">
      <c r="J26" s="1">
        <v>41665</v>
      </c>
      <c r="K26">
        <v>7</v>
      </c>
      <c r="L26" s="1">
        <v>41696</v>
      </c>
      <c r="M26">
        <v>17</v>
      </c>
      <c r="N26" s="1">
        <v>41724</v>
      </c>
      <c r="O26">
        <v>15</v>
      </c>
      <c r="P26" s="1">
        <v>41755</v>
      </c>
      <c r="Q26">
        <v>4</v>
      </c>
    </row>
    <row r="27" spans="5:17">
      <c r="J27" s="1">
        <v>41666</v>
      </c>
      <c r="K27">
        <v>8</v>
      </c>
      <c r="L27" s="1">
        <v>41697</v>
      </c>
      <c r="M27">
        <v>12</v>
      </c>
      <c r="N27" s="1">
        <v>41725</v>
      </c>
      <c r="O27">
        <v>8</v>
      </c>
      <c r="P27" s="1">
        <v>41756</v>
      </c>
      <c r="Q27">
        <v>6</v>
      </c>
    </row>
    <row r="28" spans="5:17">
      <c r="J28" s="1">
        <v>41667</v>
      </c>
      <c r="K28">
        <v>11</v>
      </c>
      <c r="L28" s="1">
        <v>41698</v>
      </c>
      <c r="M28">
        <v>7</v>
      </c>
      <c r="N28" s="1">
        <v>41726</v>
      </c>
      <c r="O28">
        <v>2</v>
      </c>
      <c r="P28" s="1">
        <v>41757</v>
      </c>
      <c r="Q28">
        <v>6</v>
      </c>
    </row>
    <row r="29" spans="5:17">
      <c r="J29" s="1">
        <v>41668</v>
      </c>
      <c r="K29">
        <v>17</v>
      </c>
      <c r="N29" s="1">
        <v>41727</v>
      </c>
      <c r="O29">
        <v>11</v>
      </c>
      <c r="P29" s="1">
        <v>41758</v>
      </c>
      <c r="Q29">
        <v>7</v>
      </c>
    </row>
    <row r="30" spans="5:17">
      <c r="J30" s="1">
        <v>41669</v>
      </c>
      <c r="K30">
        <v>72</v>
      </c>
      <c r="N30" s="1">
        <v>41728</v>
      </c>
      <c r="O30">
        <v>4</v>
      </c>
      <c r="P30" s="1">
        <v>41759</v>
      </c>
      <c r="Q30">
        <v>5</v>
      </c>
    </row>
    <row r="31" spans="5:17">
      <c r="J31" s="1">
        <v>41670</v>
      </c>
      <c r="K31">
        <v>71</v>
      </c>
      <c r="N31" s="1">
        <v>41729</v>
      </c>
      <c r="O31">
        <v>3</v>
      </c>
    </row>
    <row r="51" spans="3:8">
      <c r="C51" s="1">
        <v>41640</v>
      </c>
      <c r="D51">
        <v>2</v>
      </c>
      <c r="E51" s="1">
        <v>41671</v>
      </c>
      <c r="F51">
        <v>2</v>
      </c>
      <c r="G51" s="1">
        <v>41699</v>
      </c>
      <c r="H51">
        <v>3</v>
      </c>
    </row>
    <row r="52" spans="3:8">
      <c r="C52" s="1">
        <v>41641</v>
      </c>
      <c r="D52">
        <v>6</v>
      </c>
      <c r="E52" s="1">
        <v>41672</v>
      </c>
      <c r="F52">
        <v>13</v>
      </c>
      <c r="G52" s="1">
        <v>41701</v>
      </c>
      <c r="H52">
        <v>4</v>
      </c>
    </row>
    <row r="53" spans="3:8">
      <c r="C53" s="1">
        <v>41642</v>
      </c>
      <c r="D53">
        <v>5</v>
      </c>
      <c r="E53" s="1">
        <v>41673</v>
      </c>
      <c r="F53">
        <v>3</v>
      </c>
      <c r="G53" s="1">
        <v>41702</v>
      </c>
      <c r="H53">
        <v>3</v>
      </c>
    </row>
    <row r="54" spans="3:8">
      <c r="C54" s="1">
        <v>41643</v>
      </c>
      <c r="D54">
        <v>6</v>
      </c>
      <c r="E54" s="1">
        <v>41674</v>
      </c>
      <c r="F54">
        <v>4</v>
      </c>
      <c r="G54" s="1">
        <v>41703</v>
      </c>
      <c r="H54">
        <v>3</v>
      </c>
    </row>
    <row r="55" spans="3:8">
      <c r="C55" s="1">
        <v>41644</v>
      </c>
      <c r="D55">
        <v>4</v>
      </c>
      <c r="E55" s="1">
        <v>41675</v>
      </c>
      <c r="F55">
        <v>3</v>
      </c>
      <c r="G55" s="1">
        <v>41704</v>
      </c>
      <c r="H55">
        <v>1</v>
      </c>
    </row>
    <row r="56" spans="3:8">
      <c r="C56" s="1">
        <v>41645</v>
      </c>
      <c r="D56">
        <v>12</v>
      </c>
      <c r="E56" s="1">
        <v>41676</v>
      </c>
      <c r="F56">
        <v>1</v>
      </c>
      <c r="G56" s="1">
        <v>41705</v>
      </c>
      <c r="H56">
        <v>1</v>
      </c>
    </row>
    <row r="57" spans="3:8">
      <c r="C57" s="1">
        <v>41646</v>
      </c>
      <c r="D57">
        <v>3</v>
      </c>
      <c r="E57" s="1">
        <v>41678</v>
      </c>
      <c r="F57">
        <v>2</v>
      </c>
      <c r="G57" s="1">
        <v>41706</v>
      </c>
      <c r="H57">
        <v>1</v>
      </c>
    </row>
    <row r="58" spans="3:8">
      <c r="C58" s="1">
        <v>41647</v>
      </c>
      <c r="D58">
        <v>2</v>
      </c>
      <c r="E58" s="1">
        <v>41679</v>
      </c>
      <c r="F58">
        <v>3</v>
      </c>
      <c r="G58" s="1">
        <v>41707</v>
      </c>
      <c r="H58">
        <v>4</v>
      </c>
    </row>
    <row r="59" spans="3:8">
      <c r="C59" s="1">
        <v>41648</v>
      </c>
      <c r="D59">
        <v>3</v>
      </c>
      <c r="E59" s="1">
        <v>41680</v>
      </c>
      <c r="F59">
        <v>2</v>
      </c>
      <c r="G59" s="1">
        <v>41708</v>
      </c>
      <c r="H59">
        <v>12</v>
      </c>
    </row>
    <row r="60" spans="3:8">
      <c r="C60" s="1">
        <v>41649</v>
      </c>
      <c r="D60">
        <v>3</v>
      </c>
      <c r="E60" s="1">
        <v>41681</v>
      </c>
      <c r="F60">
        <v>2</v>
      </c>
      <c r="G60" s="1">
        <v>41709</v>
      </c>
      <c r="H60">
        <v>1</v>
      </c>
    </row>
    <row r="61" spans="3:8">
      <c r="C61" s="1">
        <v>41651</v>
      </c>
      <c r="D61">
        <v>1</v>
      </c>
      <c r="E61" s="1">
        <v>41683</v>
      </c>
      <c r="F61">
        <v>1</v>
      </c>
      <c r="G61" s="1">
        <v>41710</v>
      </c>
      <c r="H61">
        <v>2</v>
      </c>
    </row>
    <row r="62" spans="3:8">
      <c r="C62" s="1">
        <v>41652</v>
      </c>
      <c r="D62">
        <v>3</v>
      </c>
      <c r="E62" s="1">
        <v>41685</v>
      </c>
      <c r="F62">
        <v>1</v>
      </c>
      <c r="G62" s="1">
        <v>41711</v>
      </c>
      <c r="H62">
        <v>2</v>
      </c>
    </row>
    <row r="63" spans="3:8">
      <c r="C63" s="1">
        <v>41653</v>
      </c>
      <c r="D63">
        <v>3</v>
      </c>
      <c r="E63" s="1">
        <v>41686</v>
      </c>
      <c r="F63">
        <v>1</v>
      </c>
      <c r="G63" s="1">
        <v>41712</v>
      </c>
      <c r="H63">
        <v>2</v>
      </c>
    </row>
    <row r="64" spans="3:8">
      <c r="C64" s="1">
        <v>41654</v>
      </c>
      <c r="D64">
        <v>2</v>
      </c>
      <c r="E64" s="1">
        <v>41687</v>
      </c>
      <c r="F64">
        <v>1</v>
      </c>
      <c r="G64" s="1">
        <v>41714</v>
      </c>
      <c r="H64">
        <v>2</v>
      </c>
    </row>
    <row r="65" spans="3:8">
      <c r="C65" s="1">
        <v>41655</v>
      </c>
      <c r="D65">
        <v>8</v>
      </c>
      <c r="E65" s="1">
        <v>41688</v>
      </c>
      <c r="F65">
        <v>2</v>
      </c>
      <c r="G65" s="1">
        <v>41715</v>
      </c>
      <c r="H65">
        <v>4</v>
      </c>
    </row>
    <row r="66" spans="3:8">
      <c r="C66" s="1">
        <v>41656</v>
      </c>
      <c r="D66">
        <v>4</v>
      </c>
      <c r="E66" s="1">
        <v>41689</v>
      </c>
      <c r="F66">
        <v>3</v>
      </c>
      <c r="G66" s="1">
        <v>41716</v>
      </c>
      <c r="H66">
        <v>5</v>
      </c>
    </row>
    <row r="67" spans="3:8">
      <c r="C67" s="1">
        <v>41657</v>
      </c>
      <c r="D67">
        <v>7</v>
      </c>
      <c r="E67" s="1">
        <v>41690</v>
      </c>
      <c r="F67">
        <v>4</v>
      </c>
      <c r="G67" s="1">
        <v>41717</v>
      </c>
      <c r="H67">
        <v>5</v>
      </c>
    </row>
    <row r="68" spans="3:8">
      <c r="C68" s="1">
        <v>41658</v>
      </c>
      <c r="D68">
        <v>4</v>
      </c>
      <c r="E68" s="1">
        <v>41691</v>
      </c>
      <c r="F68">
        <v>1</v>
      </c>
      <c r="G68" s="1">
        <v>41718</v>
      </c>
      <c r="H68">
        <v>4</v>
      </c>
    </row>
    <row r="69" spans="3:8">
      <c r="C69" s="1">
        <v>41659</v>
      </c>
      <c r="D69">
        <v>11</v>
      </c>
      <c r="E69" s="1">
        <v>41693</v>
      </c>
      <c r="F69">
        <v>4</v>
      </c>
      <c r="G69" s="1">
        <v>41719</v>
      </c>
      <c r="H69">
        <v>4</v>
      </c>
    </row>
    <row r="70" spans="3:8">
      <c r="C70" s="1">
        <v>41660</v>
      </c>
      <c r="D70">
        <v>4</v>
      </c>
      <c r="E70" s="1">
        <v>41694</v>
      </c>
      <c r="F70">
        <v>3</v>
      </c>
      <c r="G70" s="1">
        <v>41720</v>
      </c>
      <c r="H70">
        <v>1</v>
      </c>
    </row>
    <row r="71" spans="3:8">
      <c r="C71" s="1">
        <v>41661</v>
      </c>
      <c r="D71">
        <v>4</v>
      </c>
      <c r="E71" s="1">
        <v>41695</v>
      </c>
      <c r="F71">
        <v>7</v>
      </c>
      <c r="G71" s="1">
        <v>41721</v>
      </c>
      <c r="H71">
        <v>1</v>
      </c>
    </row>
    <row r="72" spans="3:8">
      <c r="C72" s="1">
        <v>41664</v>
      </c>
      <c r="D72">
        <v>8</v>
      </c>
      <c r="E72" s="1">
        <v>41696</v>
      </c>
      <c r="F72">
        <v>10</v>
      </c>
      <c r="G72" s="1">
        <v>41722</v>
      </c>
      <c r="H72">
        <v>5</v>
      </c>
    </row>
    <row r="73" spans="3:8">
      <c r="C73" s="1">
        <v>41665</v>
      </c>
      <c r="D73">
        <v>2</v>
      </c>
      <c r="E73" s="1">
        <v>41697</v>
      </c>
      <c r="F73">
        <v>7</v>
      </c>
      <c r="G73" s="1">
        <v>41723</v>
      </c>
      <c r="H73">
        <v>1</v>
      </c>
    </row>
    <row r="74" spans="3:8">
      <c r="C74" s="1">
        <v>41666</v>
      </c>
      <c r="D74">
        <v>1</v>
      </c>
      <c r="E74" s="1">
        <v>41698</v>
      </c>
      <c r="F74">
        <v>5</v>
      </c>
      <c r="G74" s="1">
        <v>41724</v>
      </c>
      <c r="H74">
        <v>2</v>
      </c>
    </row>
    <row r="75" spans="3:8">
      <c r="C75" s="1">
        <v>41667</v>
      </c>
      <c r="D75">
        <v>2</v>
      </c>
      <c r="G75" s="1">
        <v>41725</v>
      </c>
      <c r="H75">
        <v>5</v>
      </c>
    </row>
    <row r="76" spans="3:8">
      <c r="C76" s="1">
        <v>41668</v>
      </c>
      <c r="D76">
        <v>2</v>
      </c>
      <c r="G76" s="1">
        <v>41726</v>
      </c>
      <c r="H76">
        <v>4</v>
      </c>
    </row>
    <row r="77" spans="3:8">
      <c r="C77" s="1">
        <v>41669</v>
      </c>
      <c r="D77">
        <v>11</v>
      </c>
      <c r="G77" s="1">
        <v>41727</v>
      </c>
      <c r="H77">
        <v>1</v>
      </c>
    </row>
    <row r="78" spans="3:8">
      <c r="C78" s="1">
        <v>41670</v>
      </c>
      <c r="D78">
        <v>15</v>
      </c>
      <c r="G78" s="1">
        <v>41728</v>
      </c>
      <c r="H78">
        <v>3</v>
      </c>
    </row>
    <row r="79" spans="3:8">
      <c r="G79" s="1"/>
    </row>
    <row r="80" spans="3:8">
      <c r="G80" s="1"/>
    </row>
    <row r="81" spans="7:7">
      <c r="G81" s="1"/>
    </row>
    <row r="82" spans="7:7">
      <c r="G82" s="1"/>
    </row>
    <row r="83" spans="7:7">
      <c r="G83" s="1"/>
    </row>
    <row r="84" spans="7:7">
      <c r="G84" s="1"/>
    </row>
    <row r="85" spans="7:7">
      <c r="G85" s="1"/>
    </row>
    <row r="86" spans="7:7">
      <c r="G86" s="1"/>
    </row>
    <row r="87" spans="7:7">
      <c r="G87" s="1"/>
    </row>
    <row r="145" spans="1:2">
      <c r="A145" s="1">
        <v>41760</v>
      </c>
      <c r="B145">
        <v>7</v>
      </c>
    </row>
    <row r="146" spans="1:2">
      <c r="A146" s="1">
        <v>41761</v>
      </c>
      <c r="B146">
        <v>1</v>
      </c>
    </row>
    <row r="147" spans="1:2">
      <c r="A147" s="1">
        <v>41762</v>
      </c>
      <c r="B147">
        <v>2</v>
      </c>
    </row>
    <row r="148" spans="1:2">
      <c r="A148" s="1">
        <v>41763</v>
      </c>
      <c r="B148">
        <v>7</v>
      </c>
    </row>
    <row r="149" spans="1:2">
      <c r="A149" s="1">
        <v>41764</v>
      </c>
      <c r="B149">
        <v>2</v>
      </c>
    </row>
    <row r="150" spans="1:2">
      <c r="A150" s="1">
        <v>41765</v>
      </c>
      <c r="B150">
        <v>5</v>
      </c>
    </row>
    <row r="151" spans="1:2">
      <c r="A151" s="1">
        <v>41766</v>
      </c>
      <c r="B151">
        <v>6</v>
      </c>
    </row>
    <row r="152" spans="1:2">
      <c r="A152" s="1">
        <v>41767</v>
      </c>
      <c r="B152">
        <v>5</v>
      </c>
    </row>
    <row r="153" spans="1:2">
      <c r="A153" s="1">
        <v>41768</v>
      </c>
      <c r="B153">
        <v>5</v>
      </c>
    </row>
    <row r="154" spans="1:2">
      <c r="A154" s="1">
        <v>41769</v>
      </c>
      <c r="B154">
        <v>3</v>
      </c>
    </row>
    <row r="155" spans="1:2">
      <c r="A155" s="1">
        <v>41770</v>
      </c>
      <c r="B155">
        <v>3</v>
      </c>
    </row>
    <row r="156" spans="1:2">
      <c r="A156" s="1">
        <v>41771</v>
      </c>
      <c r="B156">
        <v>7</v>
      </c>
    </row>
    <row r="157" spans="1:2">
      <c r="A157" s="1">
        <v>41772</v>
      </c>
      <c r="B157">
        <v>1</v>
      </c>
    </row>
    <row r="158" spans="1:2">
      <c r="A158" s="1">
        <v>41773</v>
      </c>
      <c r="B158">
        <v>5</v>
      </c>
    </row>
  </sheetData>
  <phoneticPr fontId="1" type="noConversion"/>
  <conditionalFormatting sqref="A1:H1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Q3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1:H7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3"/>
  <sheetViews>
    <sheetView tabSelected="1" workbookViewId="0">
      <selection activeCell="D2" sqref="D2:E33"/>
    </sheetView>
  </sheetViews>
  <sheetFormatPr defaultRowHeight="13.5"/>
  <cols>
    <col min="1" max="1" width="13.5" customWidth="1"/>
    <col min="2" max="2" width="12.25" customWidth="1"/>
    <col min="3" max="3" width="10.75" customWidth="1"/>
    <col min="4" max="4" width="11.875" customWidth="1"/>
    <col min="5" max="5" width="16" customWidth="1"/>
  </cols>
  <sheetData>
    <row r="1" spans="1:5">
      <c r="A1" t="s">
        <v>0</v>
      </c>
    </row>
    <row r="2" spans="1: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>
      <c r="A3" s="1">
        <v>41640</v>
      </c>
      <c r="B3">
        <v>2</v>
      </c>
      <c r="C3">
        <v>193</v>
      </c>
      <c r="D3">
        <f>(B3-1)/14</f>
        <v>7.1428571428571425E-2</v>
      </c>
      <c r="E3">
        <f>(C3-44)/(241-44)</f>
        <v>0.75634517766497467</v>
      </c>
    </row>
    <row r="4" spans="1:5">
      <c r="A4" s="1">
        <v>41641</v>
      </c>
      <c r="B4">
        <v>6</v>
      </c>
      <c r="C4">
        <v>140</v>
      </c>
      <c r="D4">
        <f t="shared" ref="D4:D33" si="0">(B4-1)/14</f>
        <v>0.35714285714285715</v>
      </c>
      <c r="E4">
        <f t="shared" ref="E4:E33" si="1">(C4-44)/(241-44)</f>
        <v>0.48730964467005078</v>
      </c>
    </row>
    <row r="5" spans="1:5">
      <c r="A5" s="1">
        <v>41642</v>
      </c>
      <c r="B5">
        <v>5</v>
      </c>
      <c r="C5">
        <v>195</v>
      </c>
      <c r="D5">
        <f t="shared" si="0"/>
        <v>0.2857142857142857</v>
      </c>
      <c r="E5">
        <f t="shared" si="1"/>
        <v>0.76649746192893398</v>
      </c>
    </row>
    <row r="6" spans="1:5">
      <c r="A6" s="1">
        <v>41643</v>
      </c>
      <c r="B6">
        <v>6</v>
      </c>
      <c r="C6">
        <v>137</v>
      </c>
      <c r="D6">
        <f t="shared" si="0"/>
        <v>0.35714285714285715</v>
      </c>
      <c r="E6">
        <f t="shared" si="1"/>
        <v>0.4720812182741117</v>
      </c>
    </row>
    <row r="7" spans="1:5">
      <c r="A7" s="1">
        <v>41644</v>
      </c>
      <c r="B7">
        <v>4</v>
      </c>
      <c r="C7">
        <v>83</v>
      </c>
      <c r="D7">
        <f t="shared" si="0"/>
        <v>0.21428571428571427</v>
      </c>
      <c r="E7">
        <f t="shared" si="1"/>
        <v>0.19796954314720813</v>
      </c>
    </row>
    <row r="8" spans="1:5">
      <c r="A8" s="1">
        <v>41645</v>
      </c>
      <c r="B8">
        <v>12</v>
      </c>
      <c r="C8">
        <v>59</v>
      </c>
      <c r="D8">
        <f t="shared" si="0"/>
        <v>0.7857142857142857</v>
      </c>
      <c r="E8">
        <f t="shared" si="1"/>
        <v>7.6142131979695438E-2</v>
      </c>
    </row>
    <row r="9" spans="1:5">
      <c r="A9" s="1">
        <v>41646</v>
      </c>
      <c r="B9">
        <v>3</v>
      </c>
      <c r="C9">
        <v>79</v>
      </c>
      <c r="D9">
        <f t="shared" si="0"/>
        <v>0.14285714285714285</v>
      </c>
      <c r="E9">
        <f t="shared" si="1"/>
        <v>0.17766497461928935</v>
      </c>
    </row>
    <row r="10" spans="1:5">
      <c r="A10" s="1">
        <v>41647</v>
      </c>
      <c r="B10">
        <v>2</v>
      </c>
      <c r="C10">
        <v>50</v>
      </c>
      <c r="D10">
        <f t="shared" si="0"/>
        <v>7.1428571428571425E-2</v>
      </c>
      <c r="E10">
        <f t="shared" si="1"/>
        <v>3.0456852791878174E-2</v>
      </c>
    </row>
    <row r="11" spans="1:5">
      <c r="A11" s="1">
        <v>41648</v>
      </c>
      <c r="B11">
        <v>3</v>
      </c>
      <c r="C11">
        <v>51</v>
      </c>
      <c r="D11">
        <f t="shared" si="0"/>
        <v>0.14285714285714285</v>
      </c>
      <c r="E11">
        <f t="shared" si="1"/>
        <v>3.553299492385787E-2</v>
      </c>
    </row>
    <row r="12" spans="1:5">
      <c r="A12" s="1">
        <v>41649</v>
      </c>
      <c r="B12">
        <v>3</v>
      </c>
      <c r="C12">
        <v>65</v>
      </c>
      <c r="D12">
        <f t="shared" si="0"/>
        <v>0.14285714285714285</v>
      </c>
      <c r="E12">
        <f t="shared" si="1"/>
        <v>0.1065989847715736</v>
      </c>
    </row>
    <row r="13" spans="1:5">
      <c r="A13" s="1">
        <v>41650</v>
      </c>
      <c r="C13">
        <v>62</v>
      </c>
      <c r="D13">
        <f t="shared" si="0"/>
        <v>-7.1428571428571425E-2</v>
      </c>
      <c r="E13">
        <f t="shared" si="1"/>
        <v>9.1370558375634514E-2</v>
      </c>
    </row>
    <row r="14" spans="1:5">
      <c r="A14" s="1">
        <v>41651</v>
      </c>
      <c r="B14">
        <v>1</v>
      </c>
      <c r="C14">
        <v>113</v>
      </c>
      <c r="D14">
        <f t="shared" si="0"/>
        <v>0</v>
      </c>
      <c r="E14">
        <f t="shared" si="1"/>
        <v>0.35025380710659898</v>
      </c>
    </row>
    <row r="15" spans="1:5">
      <c r="A15" s="1">
        <v>41652</v>
      </c>
      <c r="B15">
        <v>3</v>
      </c>
      <c r="C15">
        <v>58</v>
      </c>
      <c r="D15">
        <f t="shared" si="0"/>
        <v>0.14285714285714285</v>
      </c>
      <c r="E15">
        <f t="shared" si="1"/>
        <v>7.1065989847715741E-2</v>
      </c>
    </row>
    <row r="16" spans="1:5">
      <c r="A16" s="1">
        <v>41653</v>
      </c>
      <c r="B16">
        <v>3</v>
      </c>
      <c r="C16">
        <v>49</v>
      </c>
      <c r="D16">
        <f t="shared" si="0"/>
        <v>0.14285714285714285</v>
      </c>
      <c r="E16">
        <f t="shared" si="1"/>
        <v>2.5380710659898477E-2</v>
      </c>
    </row>
    <row r="17" spans="1:5">
      <c r="A17" s="1">
        <v>41654</v>
      </c>
      <c r="B17">
        <v>2</v>
      </c>
      <c r="C17">
        <v>55</v>
      </c>
      <c r="D17">
        <f t="shared" si="0"/>
        <v>7.1428571428571425E-2</v>
      </c>
      <c r="E17">
        <f t="shared" si="1"/>
        <v>5.5837563451776651E-2</v>
      </c>
    </row>
    <row r="18" spans="1:5">
      <c r="A18" s="1">
        <v>41655</v>
      </c>
      <c r="B18">
        <v>8</v>
      </c>
      <c r="C18">
        <v>104</v>
      </c>
      <c r="D18">
        <f t="shared" si="0"/>
        <v>0.5</v>
      </c>
      <c r="E18">
        <f t="shared" si="1"/>
        <v>0.30456852791878175</v>
      </c>
    </row>
    <row r="19" spans="1:5">
      <c r="A19" s="1">
        <v>41656</v>
      </c>
      <c r="B19">
        <v>4</v>
      </c>
      <c r="C19">
        <v>130</v>
      </c>
      <c r="D19">
        <f t="shared" si="0"/>
        <v>0.21428571428571427</v>
      </c>
      <c r="E19">
        <f t="shared" si="1"/>
        <v>0.43654822335025378</v>
      </c>
    </row>
    <row r="20" spans="1:5">
      <c r="A20" s="1">
        <v>41657</v>
      </c>
      <c r="B20">
        <v>7</v>
      </c>
      <c r="C20">
        <v>210</v>
      </c>
      <c r="D20">
        <f t="shared" si="0"/>
        <v>0.42857142857142855</v>
      </c>
      <c r="E20">
        <f t="shared" si="1"/>
        <v>0.84263959390862941</v>
      </c>
    </row>
    <row r="21" spans="1:5">
      <c r="A21" s="1">
        <v>41658</v>
      </c>
      <c r="B21">
        <v>4</v>
      </c>
      <c r="C21">
        <v>155</v>
      </c>
      <c r="D21">
        <f t="shared" si="0"/>
        <v>0.21428571428571427</v>
      </c>
      <c r="E21">
        <f t="shared" si="1"/>
        <v>0.56345177664974622</v>
      </c>
    </row>
    <row r="22" spans="1:5">
      <c r="A22" s="1">
        <v>41659</v>
      </c>
      <c r="B22">
        <v>11</v>
      </c>
      <c r="C22">
        <v>239</v>
      </c>
      <c r="D22">
        <f t="shared" si="0"/>
        <v>0.7142857142857143</v>
      </c>
      <c r="E22">
        <f t="shared" si="1"/>
        <v>0.98984771573604058</v>
      </c>
    </row>
    <row r="23" spans="1:5">
      <c r="A23" s="1">
        <v>41660</v>
      </c>
      <c r="B23">
        <v>4</v>
      </c>
      <c r="C23">
        <v>64</v>
      </c>
      <c r="D23">
        <f t="shared" si="0"/>
        <v>0.21428571428571427</v>
      </c>
      <c r="E23">
        <f t="shared" si="1"/>
        <v>0.10152284263959391</v>
      </c>
    </row>
    <row r="24" spans="1:5">
      <c r="A24" s="1">
        <v>41661</v>
      </c>
      <c r="B24">
        <v>4</v>
      </c>
      <c r="C24">
        <v>74</v>
      </c>
      <c r="D24">
        <f t="shared" si="0"/>
        <v>0.21428571428571427</v>
      </c>
      <c r="E24">
        <f t="shared" si="1"/>
        <v>0.15228426395939088</v>
      </c>
    </row>
    <row r="25" spans="1:5">
      <c r="A25" s="1">
        <v>41662</v>
      </c>
      <c r="C25">
        <v>59</v>
      </c>
      <c r="D25">
        <f t="shared" si="0"/>
        <v>-7.1428571428571425E-2</v>
      </c>
      <c r="E25">
        <f t="shared" si="1"/>
        <v>7.6142131979695438E-2</v>
      </c>
    </row>
    <row r="26" spans="1:5">
      <c r="A26" s="1">
        <v>41663</v>
      </c>
      <c r="C26">
        <v>53</v>
      </c>
      <c r="D26">
        <f t="shared" si="0"/>
        <v>-7.1428571428571425E-2</v>
      </c>
      <c r="E26">
        <f t="shared" si="1"/>
        <v>4.5685279187817257E-2</v>
      </c>
    </row>
    <row r="27" spans="1:5">
      <c r="A27" s="1">
        <v>41664</v>
      </c>
      <c r="B27">
        <v>8</v>
      </c>
      <c r="C27">
        <v>132</v>
      </c>
      <c r="D27">
        <f t="shared" si="0"/>
        <v>0.5</v>
      </c>
      <c r="E27">
        <f t="shared" si="1"/>
        <v>0.4467005076142132</v>
      </c>
    </row>
    <row r="28" spans="1:5">
      <c r="A28" s="1">
        <v>41665</v>
      </c>
      <c r="B28">
        <v>2</v>
      </c>
      <c r="C28">
        <v>44</v>
      </c>
      <c r="D28">
        <f t="shared" si="0"/>
        <v>7.1428571428571425E-2</v>
      </c>
      <c r="E28">
        <f t="shared" si="1"/>
        <v>0</v>
      </c>
    </row>
    <row r="29" spans="1:5">
      <c r="A29" s="1">
        <v>41666</v>
      </c>
      <c r="B29">
        <v>1</v>
      </c>
      <c r="C29">
        <v>54</v>
      </c>
      <c r="D29">
        <f t="shared" si="0"/>
        <v>0</v>
      </c>
      <c r="E29">
        <f t="shared" si="1"/>
        <v>5.0761421319796954E-2</v>
      </c>
    </row>
    <row r="30" spans="1:5">
      <c r="A30" s="1">
        <v>41667</v>
      </c>
      <c r="B30">
        <v>2</v>
      </c>
      <c r="C30">
        <v>69</v>
      </c>
      <c r="D30">
        <f t="shared" si="0"/>
        <v>7.1428571428571425E-2</v>
      </c>
      <c r="E30">
        <f t="shared" si="1"/>
        <v>0.12690355329949238</v>
      </c>
    </row>
    <row r="31" spans="1:5">
      <c r="A31" s="1">
        <v>41668</v>
      </c>
      <c r="B31">
        <v>2</v>
      </c>
      <c r="C31">
        <v>80</v>
      </c>
      <c r="D31">
        <f t="shared" si="0"/>
        <v>7.1428571428571425E-2</v>
      </c>
      <c r="E31">
        <f t="shared" si="1"/>
        <v>0.18274111675126903</v>
      </c>
    </row>
    <row r="32" spans="1:5">
      <c r="A32" s="1">
        <v>41669</v>
      </c>
      <c r="B32">
        <v>11</v>
      </c>
      <c r="C32">
        <v>241</v>
      </c>
      <c r="D32">
        <f t="shared" si="0"/>
        <v>0.7142857142857143</v>
      </c>
      <c r="E32">
        <f t="shared" si="1"/>
        <v>1</v>
      </c>
    </row>
    <row r="33" spans="1:5">
      <c r="A33" s="1">
        <v>41670</v>
      </c>
      <c r="B33">
        <v>15</v>
      </c>
      <c r="C33">
        <v>186</v>
      </c>
      <c r="D33">
        <f t="shared" si="0"/>
        <v>1</v>
      </c>
      <c r="E33">
        <f t="shared" si="1"/>
        <v>0.7208121827411168</v>
      </c>
    </row>
    <row r="34" spans="1:5">
      <c r="B34" s="2">
        <f>MAX(B3:B33)</f>
        <v>15</v>
      </c>
      <c r="C34" s="2">
        <f>MAX(C3:C33)</f>
        <v>241</v>
      </c>
    </row>
    <row r="35" spans="1:5">
      <c r="B35" s="2">
        <f>MIN(B3:B34)</f>
        <v>1</v>
      </c>
      <c r="C35" s="2">
        <f>MIN(C3:C34)</f>
        <v>44</v>
      </c>
    </row>
    <row r="36" spans="1:5">
      <c r="B36" s="1"/>
    </row>
    <row r="37" spans="1:5">
      <c r="B37" s="1"/>
    </row>
    <row r="38" spans="1:5">
      <c r="B38" s="1"/>
    </row>
    <row r="39" spans="1:5">
      <c r="B39" s="1"/>
    </row>
    <row r="40" spans="1:5">
      <c r="B40" s="1"/>
    </row>
    <row r="41" spans="1:5">
      <c r="B41" s="1"/>
    </row>
    <row r="42" spans="1:5">
      <c r="B42" s="1"/>
    </row>
    <row r="43" spans="1:5">
      <c r="B43" s="1"/>
    </row>
    <row r="44" spans="1:5">
      <c r="B44" s="1"/>
    </row>
    <row r="45" spans="1:5">
      <c r="B45" s="1"/>
    </row>
    <row r="46" spans="1:5">
      <c r="B46" s="1"/>
      <c r="E46" s="1"/>
    </row>
    <row r="47" spans="1:5">
      <c r="B47" s="1"/>
      <c r="E47" s="1"/>
    </row>
    <row r="48" spans="1:5">
      <c r="B48" s="1"/>
      <c r="E48" s="1"/>
    </row>
    <row r="49" spans="2:5">
      <c r="B49" s="1"/>
      <c r="E49" s="1"/>
    </row>
    <row r="50" spans="2:5">
      <c r="B50" s="1"/>
      <c r="E50" s="1"/>
    </row>
    <row r="51" spans="2:5">
      <c r="B51" s="1"/>
      <c r="E51" s="1"/>
    </row>
    <row r="52" spans="2:5">
      <c r="B52" s="1"/>
      <c r="E52" s="1"/>
    </row>
    <row r="53" spans="2:5">
      <c r="B53" s="1"/>
      <c r="E53" s="1"/>
    </row>
    <row r="54" spans="2:5">
      <c r="B54" s="1"/>
      <c r="E54" s="1"/>
    </row>
    <row r="55" spans="2:5">
      <c r="B55" s="1"/>
      <c r="E55" s="1"/>
    </row>
    <row r="56" spans="2:5">
      <c r="B56" s="1"/>
      <c r="E56" s="1"/>
    </row>
    <row r="57" spans="2:5">
      <c r="B57" s="1"/>
      <c r="E57" s="1"/>
    </row>
    <row r="58" spans="2:5">
      <c r="B58" s="1"/>
      <c r="E58" s="1"/>
    </row>
    <row r="59" spans="2:5">
      <c r="B59" s="1"/>
      <c r="E59" s="1"/>
    </row>
    <row r="60" spans="2:5">
      <c r="B60" s="1"/>
      <c r="E60" s="1"/>
    </row>
    <row r="61" spans="2:5">
      <c r="B61" s="1"/>
      <c r="E61" s="1"/>
    </row>
    <row r="62" spans="2:5">
      <c r="B62" s="1"/>
      <c r="E62" s="1"/>
    </row>
    <row r="63" spans="2:5">
      <c r="B63" s="1"/>
      <c r="E63" s="1"/>
    </row>
    <row r="64" spans="2:5">
      <c r="B64" s="1"/>
      <c r="E64" s="1"/>
    </row>
    <row r="65" spans="2:5">
      <c r="B65" s="1"/>
      <c r="E65" s="1"/>
    </row>
    <row r="66" spans="2:5">
      <c r="B66" s="1"/>
      <c r="E66" s="1"/>
    </row>
    <row r="67" spans="2:5">
      <c r="B67" s="1"/>
      <c r="E67" s="1"/>
    </row>
    <row r="68" spans="2:5">
      <c r="B68" s="1"/>
      <c r="E68" s="1"/>
    </row>
    <row r="69" spans="2:5">
      <c r="B69" s="1"/>
      <c r="E69" s="1"/>
    </row>
    <row r="70" spans="2:5">
      <c r="B70" s="1"/>
      <c r="E70" s="1"/>
    </row>
    <row r="71" spans="2:5">
      <c r="B71" s="1"/>
      <c r="E71" s="1"/>
    </row>
    <row r="72" spans="2:5">
      <c r="B72" s="1"/>
      <c r="E72" s="1"/>
    </row>
    <row r="73" spans="2:5">
      <c r="B73" s="1"/>
      <c r="E73" s="1"/>
    </row>
    <row r="74" spans="2:5">
      <c r="B74" s="1"/>
      <c r="E74" s="1"/>
    </row>
    <row r="75" spans="2:5">
      <c r="B75" s="1"/>
      <c r="E75" s="1"/>
    </row>
    <row r="76" spans="2:5">
      <c r="B76" s="1"/>
      <c r="E76" s="1"/>
    </row>
    <row r="77" spans="2:5">
      <c r="B77" s="1"/>
    </row>
    <row r="78" spans="2:5">
      <c r="B78" s="1"/>
    </row>
    <row r="79" spans="2:5">
      <c r="B79" s="1"/>
    </row>
    <row r="80" spans="2:5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</sheetData>
  <phoneticPr fontId="1" type="noConversion"/>
  <conditionalFormatting sqref="A3:B12 A14:B24 A27:B33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2:C33 D2:E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2014-06-02T03:06:14Z</dcterms:modified>
</cp:coreProperties>
</file>