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xr:revisionPtr revIDLastSave="0" documentId="8_{442328DD-7417-431A-B2B9-4052189CA09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_Alimentação" sheetId="1" r:id="rId1"/>
    <sheet name="Tab_Limpeza" sheetId="2" r:id="rId2"/>
    <sheet name="Site" sheetId="3" r:id="rId3"/>
    <sheet name="Ideia_Tabulação" sheetId="5" r:id="rId4"/>
  </sheets>
  <definedNames>
    <definedName name="_xlnm._FilterDatabase" localSheetId="2" hidden="1">Site!$B$1:$E$82</definedName>
    <definedName name="_xlnm._FilterDatabase" localSheetId="0" hidden="1">Tab_Alimentação!$D$1:$E$40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3" l="1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8" i="2"/>
  <c r="B7" i="2"/>
  <c r="B6" i="2"/>
  <c r="B5" i="2"/>
  <c r="B4" i="2"/>
  <c r="B3" i="2"/>
  <c r="B2" i="2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5" i="1"/>
  <c r="B3" i="1"/>
  <c r="B2" i="1"/>
</calcChain>
</file>

<file path=xl/sharedStrings.xml><?xml version="1.0" encoding="utf-8"?>
<sst xmlns="http://schemas.openxmlformats.org/spreadsheetml/2006/main" count="304" uniqueCount="161">
  <si>
    <t>OBJETO</t>
  </si>
  <si>
    <t>Refeição Transportada</t>
  </si>
  <si>
    <t>Nutrição Hospitalar</t>
  </si>
  <si>
    <t>Fornecimento de Alimentação</t>
  </si>
  <si>
    <t>Motorista entregador</t>
  </si>
  <si>
    <t>Produção de Refeição Local</t>
  </si>
  <si>
    <t>Preparo de Refeição</t>
  </si>
  <si>
    <t>Refeição local e transportada</t>
  </si>
  <si>
    <t>Mão de Obra Merenda Escolar</t>
  </si>
  <si>
    <t>Mão de Obra Diversos</t>
  </si>
  <si>
    <t>Serviço de Alimentação Buffet</t>
  </si>
  <si>
    <t>Refeição Socioeducativa</t>
  </si>
  <si>
    <t>Restaurante do Trabalhador</t>
  </si>
  <si>
    <t>Concessões de Restaurante</t>
  </si>
  <si>
    <t>Kit lanche e Refeição</t>
  </si>
  <si>
    <t>Refeições UPA e Hospital Dia</t>
  </si>
  <si>
    <t>Restaurante Popular</t>
  </si>
  <si>
    <t>Refeição CAPS</t>
  </si>
  <si>
    <t>Concessão de Espaço</t>
  </si>
  <si>
    <t>Exploração de Restaurante</t>
  </si>
  <si>
    <t>Auxiliar de Cozinha</t>
  </si>
  <si>
    <t>Refeições UPA</t>
  </si>
  <si>
    <t>Mão Obra Cozinheiro e Auxiliar Cozinha</t>
  </si>
  <si>
    <t>Kit Lanche</t>
  </si>
  <si>
    <t>Mão de Obra Cozinheiro Escolar</t>
  </si>
  <si>
    <t>Mão de Obra Merendeira</t>
  </si>
  <si>
    <t>Permissão de Uso</t>
  </si>
  <si>
    <t>Mão de obra área de Nutrição</t>
  </si>
  <si>
    <t>Coffe Break/Almoço/Jantar</t>
  </si>
  <si>
    <t>Apoio adm e copeiragem</t>
  </si>
  <si>
    <t>Apoio adm e Limpeza</t>
  </si>
  <si>
    <t>Apoio adm</t>
  </si>
  <si>
    <t>Copa, cozinha e limpeza</t>
  </si>
  <si>
    <t>Serviço de Copeiragem</t>
  </si>
  <si>
    <t>Serviço de limpeza</t>
  </si>
  <si>
    <t>SITE</t>
  </si>
  <si>
    <t>https://www.sesc-rs.com.br/licitacoes/</t>
  </si>
  <si>
    <t>Compras.gov</t>
  </si>
  <si>
    <t>www.funed.mg.gov.br</t>
  </si>
  <si>
    <t>compras.sistemafiergs</t>
  </si>
  <si>
    <t>sefaz.ce</t>
  </si>
  <si>
    <t>portaldecompras.ce.gov.br</t>
  </si>
  <si>
    <t>publinexo</t>
  </si>
  <si>
    <t>www.e-compras.am.gov.br.</t>
  </si>
  <si>
    <t>Novo BBM NET</t>
  </si>
  <si>
    <t>Presencial</t>
  </si>
  <si>
    <t>compras gov</t>
  </si>
  <si>
    <t xml:space="preserve">www.selcorp.com.br </t>
  </si>
  <si>
    <t>www.licitamaisbrasil.com.br.</t>
  </si>
  <si>
    <t xml:space="preserve"> www.portaldecomprasfsvc.com.br</t>
  </si>
  <si>
    <t>BNC Compras</t>
  </si>
  <si>
    <t>dlc.licitacao@saude.ba.gov.br</t>
  </si>
  <si>
    <t>compras@hmmc.org.br</t>
  </si>
  <si>
    <t>compras@hcb.org.br </t>
  </si>
  <si>
    <t>Licitar Digital</t>
  </si>
  <si>
    <t>Portal de Compras Públicas</t>
  </si>
  <si>
    <t>Licitanet</t>
  </si>
  <si>
    <t>PE Integrado</t>
  </si>
  <si>
    <t>http://www.parceriassociais.sp.gov.br/OSC/OSC/</t>
  </si>
  <si>
    <t>www.siga.ap.gov.br</t>
  </si>
  <si>
    <t>operacionalizacao.ucc@uberaba.mg.gov.br</t>
  </si>
  <si>
    <t>bancodepreco@educacaosalvador.net</t>
  </si>
  <si>
    <t>www.bertioga.sp.gov.br/licitacao</t>
  </si>
  <si>
    <t>siga.ap.gov.br</t>
  </si>
  <si>
    <t>fuabc.org.br</t>
  </si>
  <si>
    <t>praiagrande.sp.gov.br</t>
  </si>
  <si>
    <t>compras@carmo.rj.gov.br</t>
  </si>
  <si>
    <t>https://compras.m2atecnologia.com.br/</t>
  </si>
  <si>
    <t>www.cabo.pe.gov.br</t>
  </si>
  <si>
    <t>www.ffm.br</t>
  </si>
  <si>
    <t>https://araraquaradaae.eportal.net.br/portal_licitacoes_externo_irrestrito/</t>
  </si>
  <si>
    <t>vander@fundahc.com.br</t>
  </si>
  <si>
    <t>www.ovg.org.br </t>
  </si>
  <si>
    <t>Compras BLL</t>
  </si>
  <si>
    <t>https://cotacao.banpara.b.br/default.aspx</t>
  </si>
  <si>
    <t>https://santacruzdeminas.licitapp.com.br/</t>
  </si>
  <si>
    <t>https://apoiocotacoes.com.br/</t>
  </si>
  <si>
    <t>cotacao2.aguas@gmail.com</t>
  </si>
  <si>
    <t>Licitamais Brasil</t>
  </si>
  <si>
    <t>SIGA RJ</t>
  </si>
  <si>
    <t>https://funev.org.br/ </t>
  </si>
  <si>
    <t>Licitações-e2.bb.com.br</t>
  </si>
  <si>
    <t>https://www.slicx.com.br</t>
  </si>
  <si>
    <t>compras.manaus.am.gov.br</t>
  </si>
  <si>
    <t>cotacao.sempre@salvador.ba.gov.br</t>
  </si>
  <si>
    <t>Portal Petronect</t>
  </si>
  <si>
    <t>smscla.servicos06@gmail.com </t>
  </si>
  <si>
    <t>www.publinexo.com.br/privado/</t>
  </si>
  <si>
    <t>https://www.portalcompras.ce.gov.br/fornecedores.</t>
  </si>
  <si>
    <t>portal do fornecedor RS</t>
  </si>
  <si>
    <t>smscla.servicos08@gmail.com</t>
  </si>
  <si>
    <t>e-lic.sc</t>
  </si>
  <si>
    <t>Licitações-e.com.br</t>
  </si>
  <si>
    <t> www.ffm.br</t>
  </si>
  <si>
    <t>Licitações -e</t>
  </si>
  <si>
    <t>Fornecimento de Refeições</t>
  </si>
  <si>
    <t>Alimentação</t>
  </si>
  <si>
    <t>Concessão</t>
  </si>
  <si>
    <t>Mão de Obra</t>
  </si>
  <si>
    <t>Mão de Obra Copeiragem</t>
  </si>
  <si>
    <t>Mão de Obra Merendeira e outros</t>
  </si>
  <si>
    <t>Mão de Obra Copeiragem Hospitalar</t>
  </si>
  <si>
    <t>Mão de Obra Cozinheira (o)</t>
  </si>
  <si>
    <t>Mão de Obra Diversas (os)</t>
  </si>
  <si>
    <t>Mão de Obra Merenda e Limpeza Escolar</t>
  </si>
  <si>
    <t>Mão de Obra Merenda Escolar e outras</t>
  </si>
  <si>
    <t xml:space="preserve">Mão de Obra Merendeira Limpeza </t>
  </si>
  <si>
    <t>Prestação de Serviços de cozinha unidades de Rancho</t>
  </si>
  <si>
    <t>Objeto</t>
  </si>
  <si>
    <t>Mão de Obra Merendeira/cozinheira</t>
  </si>
  <si>
    <t>Tipo_Objeto</t>
  </si>
  <si>
    <t>www.selcorp.com.br</t>
  </si>
  <si>
    <t>https://egov.paradigmabs.com.br/sesc_senac_rs</t>
  </si>
  <si>
    <t>https://pbdocforms.pb.gov.br/servico/160</t>
  </si>
  <si>
    <t>https://licitacoes-e2.bb.com.br/aop-inter-estatico/</t>
  </si>
  <si>
    <t>SIGA MS</t>
  </si>
  <si>
    <t>www.parceriassociais.sp.gov.br/OSC/OSC/Chamamento</t>
  </si>
  <si>
    <t>Tipo</t>
  </si>
  <si>
    <t>InTRAnet</t>
  </si>
  <si>
    <t>InTERnet</t>
  </si>
  <si>
    <t>E-mail</t>
  </si>
  <si>
    <t>https://app2.ammlicita.org.br/</t>
  </si>
  <si>
    <t>CONTROLE</t>
  </si>
  <si>
    <t>DATA</t>
  </si>
  <si>
    <t>N PREGAO</t>
  </si>
  <si>
    <t>HORA</t>
  </si>
  <si>
    <t>ORGÃO LICITANTE</t>
  </si>
  <si>
    <t>UF</t>
  </si>
  <si>
    <t>CÓDIGO UNIDADE GESTORA</t>
  </si>
  <si>
    <t>Valor Estimado Contratação</t>
  </si>
  <si>
    <t>FORNECEDOR ATUAL</t>
  </si>
  <si>
    <t>CNPJ do Fornecedor</t>
  </si>
  <si>
    <t>Valor do Contrato</t>
  </si>
  <si>
    <t>SM 91/2025</t>
  </si>
  <si>
    <t xml:space="preserve">EMSERH Hospital Macrorregional de Coroata </t>
  </si>
  <si>
    <t>MA</t>
  </si>
  <si>
    <t>Não Informado</t>
  </si>
  <si>
    <t>FONTE</t>
  </si>
  <si>
    <t>API</t>
  </si>
  <si>
    <t>Tabulação</t>
  </si>
  <si>
    <t>Site</t>
  </si>
  <si>
    <t>orgao.codigo</t>
  </si>
  <si>
    <t>valor_estimado</t>
  </si>
  <si>
    <t>Manual</t>
  </si>
  <si>
    <t>Id</t>
  </si>
  <si>
    <t>Chave</t>
  </si>
  <si>
    <t xml:space="preserve"> </t>
  </si>
  <si>
    <t>COMPRAS BR</t>
  </si>
  <si>
    <t>http://164.163.239.234:5656/comprasedital</t>
  </si>
  <si>
    <t> www.ovg.org.br</t>
  </si>
  <si>
    <t>https://pregaobanrisul.com.br/</t>
  </si>
  <si>
    <t>https://aquisicoes.seplag.mt.gov.br/home/</t>
  </si>
  <si>
    <t>https://bllcompras.com/Home/Login</t>
  </si>
  <si>
    <t>https://www.comprasnet.ba.gov.br/</t>
  </si>
  <si>
    <t>https://www.compras.rj.gov.br/</t>
  </si>
  <si>
    <t>https://www.compras.ma.gov.br/portal/</t>
  </si>
  <si>
    <t>https://compras.mg.gov.br/</t>
  </si>
  <si>
    <t>https://www.compraspara.pa.gov.br/</t>
  </si>
  <si>
    <t>https://www.administracao.pr.gov.br/Compras</t>
  </si>
  <si>
    <t>https://compras.barueri.sp.gov.br/Default.aspx</t>
  </si>
  <si>
    <t>https://compras.itaipu.gov.br/Default.aspx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</si>
</sst>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8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2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theme="0"/>
      <name val="Times New Roman"/>
      <family val="1"/>
    </font>
    <font>
      <b/>
      <sz val="18"/>
      <color theme="0"/>
      <name val="Times New Roman"/>
      <family val="1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20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/>
    <xf numFmtId="0" fontId="19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/>
    </xf>
    <xf numFmtId="44" fontId="21" fillId="0" borderId="1" xfId="1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3" fillId="0" borderId="0" xfId="0" applyFont="1"/>
    <xf numFmtId="0" fontId="26" fillId="5" borderId="3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6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/>
    </xf>
    <xf numFmtId="0" fontId="13" fillId="7" borderId="2" xfId="2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0</xdr:row>
      <xdr:rowOff>161925</xdr:rowOff>
    </xdr:from>
    <xdr:to>
      <xdr:col>5</xdr:col>
      <xdr:colOff>2075695</xdr:colOff>
      <xdr:row>11</xdr:row>
      <xdr:rowOff>85473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6F4E7-89AF-43BA-86B9-66F09B110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161925"/>
          <a:ext cx="6038095" cy="2019048"/>
        </a:xfrm>
        <a:prstGeom prst="rect">
          <a:avLst/>
        </a:prstGeom>
      </xdr:spPr>
    </xdr:pic>
    <xdr:clientData/>
  </xdr:twoCellAnchor>
  <xdr:twoCellAnchor editAs="absolute">
    <xdr:from>
      <xdr:col>6</xdr:col>
      <xdr:colOff>504825</xdr:colOff>
      <xdr:row>15</xdr:row>
      <xdr:rowOff>57150</xdr:rowOff>
    </xdr:from>
    <xdr:to>
      <xdr:col>6</xdr:col>
      <xdr:colOff>504825</xdr:colOff>
      <xdr:row>16</xdr:row>
      <xdr:rowOff>180975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C1513602-0840-4A27-BCB1-31947733508E}"/>
            </a:ext>
          </a:extLst>
        </xdr:cNvPr>
        <xdr:cNvCxnSpPr/>
      </xdr:nvCxnSpPr>
      <xdr:spPr>
        <a:xfrm>
          <a:off x="9896475" y="318135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514350</xdr:colOff>
      <xdr:row>19</xdr:row>
      <xdr:rowOff>0</xdr:rowOff>
    </xdr:from>
    <xdr:to>
      <xdr:col>6</xdr:col>
      <xdr:colOff>514350</xdr:colOff>
      <xdr:row>19</xdr:row>
      <xdr:rowOff>209550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56093D0-1017-419E-B25C-EA36474B062F}"/>
            </a:ext>
          </a:extLst>
        </xdr:cNvPr>
        <xdr:cNvCxnSpPr/>
      </xdr:nvCxnSpPr>
      <xdr:spPr>
        <a:xfrm>
          <a:off x="9906000" y="3895725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2009775</xdr:colOff>
      <xdr:row>2</xdr:row>
      <xdr:rowOff>133350</xdr:rowOff>
    </xdr:from>
    <xdr:to>
      <xdr:col>6</xdr:col>
      <xdr:colOff>200025</xdr:colOff>
      <xdr:row>12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BB36BB0-088C-44E6-9EBE-0A1B3BBAB70E}"/>
            </a:ext>
          </a:extLst>
        </xdr:cNvPr>
        <xdr:cNvCxnSpPr/>
      </xdr:nvCxnSpPr>
      <xdr:spPr>
        <a:xfrm>
          <a:off x="6858000" y="514350"/>
          <a:ext cx="273367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3676650</xdr:colOff>
      <xdr:row>2</xdr:row>
      <xdr:rowOff>133350</xdr:rowOff>
    </xdr:from>
    <xdr:to>
      <xdr:col>8</xdr:col>
      <xdr:colOff>409575</xdr:colOff>
      <xdr:row>12</xdr:row>
      <xdr:rowOff>19050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DD72D80-3AD1-4CDE-AE9D-94D2B5EE9FAB}"/>
            </a:ext>
          </a:extLst>
        </xdr:cNvPr>
        <xdr:cNvCxnSpPr/>
      </xdr:nvCxnSpPr>
      <xdr:spPr>
        <a:xfrm>
          <a:off x="8524875" y="514350"/>
          <a:ext cx="2752725" cy="179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2000250</xdr:colOff>
      <xdr:row>2</xdr:row>
      <xdr:rowOff>133350</xdr:rowOff>
    </xdr:from>
    <xdr:to>
      <xdr:col>5</xdr:col>
      <xdr:colOff>3695700</xdr:colOff>
      <xdr:row>2</xdr:row>
      <xdr:rowOff>133350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E280B16-1226-420B-80A6-ACBE5646D399}"/>
            </a:ext>
          </a:extLst>
        </xdr:cNvPr>
        <xdr:cNvCxnSpPr/>
      </xdr:nvCxnSpPr>
      <xdr:spPr>
        <a:xfrm>
          <a:off x="6848475" y="514350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araquaradaae.eportal.net.br/portal_licitacoes_externo_irrestrito/" TargetMode="External"/><Relationship Id="rId2" Type="http://schemas.openxmlformats.org/officeDocument/2006/relationships/hyperlink" Target="http://www.funed.mg.gov.br/" TargetMode="External"/><Relationship Id="rId1" Type="http://schemas.openxmlformats.org/officeDocument/2006/relationships/hyperlink" Target="http://www.selcorp.com.br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cotacao.sempre@salvador.ba.gov.br" TargetMode="External"/><Relationship Id="rId4" Type="http://schemas.openxmlformats.org/officeDocument/2006/relationships/hyperlink" Target="mailto:vander@fundahc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0"/>
  <sheetViews>
    <sheetView showGridLines="0" topLeftCell="B1" zoomScale="130" zoomScaleNormal="130" workbookViewId="0">
      <selection activeCell="B1" sqref="B1"/>
    </sheetView>
  </sheetViews>
  <sheetFormatPr defaultRowHeight="15" x14ac:dyDescent="0.25"/>
  <cols>
    <col min="1" max="1" width="4.85546875" customWidth="1"/>
    <col min="2" max="2" width="63.140625" bestFit="1" customWidth="1"/>
    <col min="4" max="4" width="23.7109375" bestFit="1" customWidth="1"/>
    <col min="5" max="5" width="43.42578125" bestFit="1" customWidth="1"/>
  </cols>
  <sheetData>
    <row r="1" spans="2:5" ht="22.5" x14ac:dyDescent="0.25">
      <c r="B1" s="29" t="s">
        <v>145</v>
      </c>
      <c r="C1" s="29" t="s">
        <v>144</v>
      </c>
      <c r="D1" s="29" t="s">
        <v>110</v>
      </c>
      <c r="E1" s="30" t="s">
        <v>108</v>
      </c>
    </row>
    <row r="2" spans="2:5" x14ac:dyDescent="0.25">
      <c r="B2" s="2" t="str">
        <f>C2&amp;D2&amp;E2</f>
        <v>1AlimentaçãoAuxiliar de Cozinha</v>
      </c>
      <c r="C2" s="2">
        <v>1</v>
      </c>
      <c r="D2" s="4" t="s">
        <v>96</v>
      </c>
      <c r="E2" s="5" t="s">
        <v>20</v>
      </c>
    </row>
    <row r="3" spans="2:5" x14ac:dyDescent="0.25">
      <c r="B3" s="2" t="str">
        <f t="shared" ref="B3:B40" si="0">C3&amp;D3&amp;E3</f>
        <v>2AlimentaçãoCoffe Break/Almoço/Jantar</v>
      </c>
      <c r="C3" s="2">
        <v>2</v>
      </c>
      <c r="D3" s="4" t="s">
        <v>96</v>
      </c>
      <c r="E3" s="5" t="s">
        <v>28</v>
      </c>
    </row>
    <row r="4" spans="2:5" x14ac:dyDescent="0.25">
      <c r="B4" s="2"/>
      <c r="C4" s="2"/>
      <c r="D4" s="4" t="s">
        <v>96</v>
      </c>
      <c r="E4" s="5" t="s">
        <v>18</v>
      </c>
    </row>
    <row r="5" spans="2:5" x14ac:dyDescent="0.25">
      <c r="B5" s="2" t="str">
        <f t="shared" si="0"/>
        <v>3ConcessãoConcessões de Restaurante</v>
      </c>
      <c r="C5" s="2">
        <v>3</v>
      </c>
      <c r="D5" s="4" t="s">
        <v>97</v>
      </c>
      <c r="E5" s="5" t="s">
        <v>13</v>
      </c>
    </row>
    <row r="6" spans="2:5" x14ac:dyDescent="0.25">
      <c r="B6" s="2" t="str">
        <f t="shared" si="0"/>
        <v>4ConcessãoExploração de Restaurante</v>
      </c>
      <c r="C6" s="2">
        <v>4</v>
      </c>
      <c r="D6" s="4" t="s">
        <v>97</v>
      </c>
      <c r="E6" s="5" t="s">
        <v>19</v>
      </c>
    </row>
    <row r="7" spans="2:5" x14ac:dyDescent="0.25">
      <c r="B7" s="2"/>
      <c r="C7" s="2"/>
      <c r="D7" s="4"/>
      <c r="E7" s="42" t="s">
        <v>3</v>
      </c>
    </row>
    <row r="8" spans="2:5" x14ac:dyDescent="0.25">
      <c r="B8" s="2"/>
      <c r="C8" s="2"/>
      <c r="D8" s="4"/>
      <c r="E8" s="42" t="s">
        <v>95</v>
      </c>
    </row>
    <row r="9" spans="2:5" x14ac:dyDescent="0.25">
      <c r="B9" s="2" t="str">
        <f t="shared" si="0"/>
        <v>5AlimentaçãoKit Lanche</v>
      </c>
      <c r="C9" s="2">
        <v>5</v>
      </c>
      <c r="D9" s="4" t="s">
        <v>96</v>
      </c>
      <c r="E9" s="5" t="s">
        <v>23</v>
      </c>
    </row>
    <row r="10" spans="2:5" x14ac:dyDescent="0.25">
      <c r="B10" s="2" t="str">
        <f t="shared" si="0"/>
        <v>6AlimentaçãoKit lanche e Refeição</v>
      </c>
      <c r="C10" s="2">
        <v>6</v>
      </c>
      <c r="D10" s="4" t="s">
        <v>96</v>
      </c>
      <c r="E10" s="5" t="s">
        <v>14</v>
      </c>
    </row>
    <row r="11" spans="2:5" x14ac:dyDescent="0.25">
      <c r="B11" s="2" t="str">
        <f t="shared" si="0"/>
        <v>7Mão de ObraMão de obra área de Nutrição</v>
      </c>
      <c r="C11" s="2">
        <v>7</v>
      </c>
      <c r="D11" s="4" t="s">
        <v>98</v>
      </c>
      <c r="E11" s="5" t="s">
        <v>27</v>
      </c>
    </row>
    <row r="12" spans="2:5" x14ac:dyDescent="0.25">
      <c r="B12" s="2" t="str">
        <f t="shared" si="0"/>
        <v>8Mão de ObraMão de Obra Cozinheira (o)</v>
      </c>
      <c r="C12" s="2">
        <v>8</v>
      </c>
      <c r="D12" s="4" t="s">
        <v>98</v>
      </c>
      <c r="E12" s="5" t="s">
        <v>102</v>
      </c>
    </row>
    <row r="13" spans="2:5" x14ac:dyDescent="0.25">
      <c r="B13" s="2" t="str">
        <f t="shared" si="0"/>
        <v>9Mão de ObraMão de Obra Cozinheiro Escolar</v>
      </c>
      <c r="C13" s="2">
        <v>9</v>
      </c>
      <c r="D13" s="4" t="s">
        <v>98</v>
      </c>
      <c r="E13" s="5" t="s">
        <v>24</v>
      </c>
    </row>
    <row r="14" spans="2:5" x14ac:dyDescent="0.25">
      <c r="B14" s="2" t="str">
        <f t="shared" si="0"/>
        <v>10Mão de ObraMão de Obra Diversas (os)</v>
      </c>
      <c r="C14" s="2">
        <v>10</v>
      </c>
      <c r="D14" s="4" t="s">
        <v>98</v>
      </c>
      <c r="E14" s="5" t="s">
        <v>103</v>
      </c>
    </row>
    <row r="15" spans="2:5" x14ac:dyDescent="0.25">
      <c r="B15" s="2" t="str">
        <f t="shared" si="0"/>
        <v>11Mão de ObraMão de Obra Merenda Escolar</v>
      </c>
      <c r="C15" s="2">
        <v>11</v>
      </c>
      <c r="D15" s="4" t="s">
        <v>98</v>
      </c>
      <c r="E15" s="5" t="s">
        <v>8</v>
      </c>
    </row>
    <row r="16" spans="2:5" x14ac:dyDescent="0.25">
      <c r="B16" s="2" t="str">
        <f t="shared" si="0"/>
        <v>12Mão de ObraMão de Obra Merendeira</v>
      </c>
      <c r="C16" s="2">
        <v>12</v>
      </c>
      <c r="D16" s="4" t="s">
        <v>98</v>
      </c>
      <c r="E16" s="5" t="s">
        <v>25</v>
      </c>
    </row>
    <row r="17" spans="2:5" x14ac:dyDescent="0.25">
      <c r="B17" s="2" t="str">
        <f t="shared" si="0"/>
        <v>13Mão de ObraMão de Obra Merendeira e outros</v>
      </c>
      <c r="C17" s="2">
        <v>13</v>
      </c>
      <c r="D17" s="4" t="s">
        <v>98</v>
      </c>
      <c r="E17" s="5" t="s">
        <v>100</v>
      </c>
    </row>
    <row r="18" spans="2:5" x14ac:dyDescent="0.25">
      <c r="B18" s="2" t="str">
        <f t="shared" si="0"/>
        <v>14Mão de ObraMão de Obra Merendeira/cozinheira</v>
      </c>
      <c r="C18" s="2">
        <v>14</v>
      </c>
      <c r="D18" s="4" t="s">
        <v>98</v>
      </c>
      <c r="E18" s="5" t="s">
        <v>109</v>
      </c>
    </row>
    <row r="19" spans="2:5" x14ac:dyDescent="0.25">
      <c r="B19" s="2" t="str">
        <f t="shared" si="0"/>
        <v>15Mão de ObraMão de Obra Copeiragem</v>
      </c>
      <c r="C19" s="2">
        <v>15</v>
      </c>
      <c r="D19" s="4" t="s">
        <v>98</v>
      </c>
      <c r="E19" s="5" t="s">
        <v>99</v>
      </c>
    </row>
    <row r="20" spans="2:5" x14ac:dyDescent="0.25">
      <c r="B20" s="2" t="str">
        <f t="shared" si="0"/>
        <v>16Mão de ObraMão de Obra Copeiragem Hospitalar</v>
      </c>
      <c r="C20" s="2">
        <v>16</v>
      </c>
      <c r="D20" s="4" t="s">
        <v>98</v>
      </c>
      <c r="E20" s="5" t="s">
        <v>101</v>
      </c>
    </row>
    <row r="21" spans="2:5" x14ac:dyDescent="0.25">
      <c r="B21" s="2" t="str">
        <f t="shared" si="0"/>
        <v>17Mão de ObraMão Obra Cozinheiro e Auxiliar Cozinha</v>
      </c>
      <c r="C21" s="2">
        <v>17</v>
      </c>
      <c r="D21" s="4" t="s">
        <v>98</v>
      </c>
      <c r="E21" s="5" t="s">
        <v>22</v>
      </c>
    </row>
    <row r="22" spans="2:5" x14ac:dyDescent="0.25">
      <c r="B22" s="2" t="str">
        <f t="shared" si="0"/>
        <v>18Mão de ObraMão de Obra Merenda e Limpeza Escolar</v>
      </c>
      <c r="C22" s="2">
        <v>18</v>
      </c>
      <c r="D22" s="4" t="s">
        <v>98</v>
      </c>
      <c r="E22" s="5" t="s">
        <v>104</v>
      </c>
    </row>
    <row r="23" spans="2:5" x14ac:dyDescent="0.25">
      <c r="B23" s="2" t="str">
        <f t="shared" si="0"/>
        <v>19Mão de ObraMão de Obra Merenda Escolar</v>
      </c>
      <c r="C23" s="2">
        <v>19</v>
      </c>
      <c r="D23" s="4" t="s">
        <v>98</v>
      </c>
      <c r="E23" s="5" t="s">
        <v>8</v>
      </c>
    </row>
    <row r="24" spans="2:5" x14ac:dyDescent="0.25">
      <c r="B24" s="2" t="str">
        <f t="shared" si="0"/>
        <v>20Mão de ObraMão de Obra Merenda Escolar e outras</v>
      </c>
      <c r="C24" s="2">
        <v>20</v>
      </c>
      <c r="D24" s="4" t="s">
        <v>98</v>
      </c>
      <c r="E24" s="5" t="s">
        <v>105</v>
      </c>
    </row>
    <row r="25" spans="2:5" x14ac:dyDescent="0.25">
      <c r="B25" s="2" t="str">
        <f t="shared" si="0"/>
        <v xml:space="preserve">21Mão de ObraMão de Obra Merendeira Limpeza </v>
      </c>
      <c r="C25" s="2">
        <v>21</v>
      </c>
      <c r="D25" s="4" t="s">
        <v>98</v>
      </c>
      <c r="E25" s="5" t="s">
        <v>106</v>
      </c>
    </row>
    <row r="26" spans="2:5" x14ac:dyDescent="0.25">
      <c r="B26" s="2" t="str">
        <f t="shared" si="0"/>
        <v>22Mão de ObraMotorista entregador</v>
      </c>
      <c r="C26" s="2">
        <v>22</v>
      </c>
      <c r="D26" s="4" t="s">
        <v>98</v>
      </c>
      <c r="E26" s="5" t="s">
        <v>4</v>
      </c>
    </row>
    <row r="27" spans="2:5" x14ac:dyDescent="0.25">
      <c r="B27" s="2" t="str">
        <f t="shared" si="0"/>
        <v>23AlimentaçãoNutrição Hospitalar</v>
      </c>
      <c r="C27" s="2">
        <v>23</v>
      </c>
      <c r="D27" s="4" t="s">
        <v>96</v>
      </c>
      <c r="E27" s="5" t="s">
        <v>2</v>
      </c>
    </row>
    <row r="28" spans="2:5" x14ac:dyDescent="0.25">
      <c r="B28" s="2" t="str">
        <f t="shared" si="0"/>
        <v>24ConcessãoPermissão de Uso</v>
      </c>
      <c r="C28" s="2">
        <v>24</v>
      </c>
      <c r="D28" s="4" t="s">
        <v>97</v>
      </c>
      <c r="E28" s="5" t="s">
        <v>26</v>
      </c>
    </row>
    <row r="29" spans="2:5" x14ac:dyDescent="0.25">
      <c r="B29" s="2" t="str">
        <f t="shared" si="0"/>
        <v>25AlimentaçãoPreparo de Refeição</v>
      </c>
      <c r="C29" s="2">
        <v>25</v>
      </c>
      <c r="D29" s="4" t="s">
        <v>96</v>
      </c>
      <c r="E29" s="5" t="s">
        <v>6</v>
      </c>
    </row>
    <row r="30" spans="2:5" x14ac:dyDescent="0.25">
      <c r="B30" s="2" t="str">
        <f t="shared" si="0"/>
        <v>26Mão de ObraPrestação de Serviços de cozinha unidades de Rancho</v>
      </c>
      <c r="C30" s="2">
        <v>26</v>
      </c>
      <c r="D30" s="4" t="s">
        <v>98</v>
      </c>
      <c r="E30" s="5" t="s">
        <v>107</v>
      </c>
    </row>
    <row r="31" spans="2:5" x14ac:dyDescent="0.25">
      <c r="B31" s="2" t="str">
        <f t="shared" si="0"/>
        <v>27AlimentaçãoProdução de Refeição Local</v>
      </c>
      <c r="C31" s="2">
        <v>27</v>
      </c>
      <c r="D31" s="4" t="s">
        <v>96</v>
      </c>
      <c r="E31" s="5" t="s">
        <v>5</v>
      </c>
    </row>
    <row r="32" spans="2:5" x14ac:dyDescent="0.25">
      <c r="B32" s="2" t="str">
        <f t="shared" si="0"/>
        <v>28AlimentaçãoRefeição CAPS</v>
      </c>
      <c r="C32" s="2">
        <v>28</v>
      </c>
      <c r="D32" s="4" t="s">
        <v>96</v>
      </c>
      <c r="E32" s="5" t="s">
        <v>17</v>
      </c>
    </row>
    <row r="33" spans="2:5" x14ac:dyDescent="0.25">
      <c r="B33" s="2" t="str">
        <f t="shared" si="0"/>
        <v>29AlimentaçãoRefeição local e transportada</v>
      </c>
      <c r="C33" s="2">
        <v>29</v>
      </c>
      <c r="D33" s="4" t="s">
        <v>96</v>
      </c>
      <c r="E33" s="5" t="s">
        <v>7</v>
      </c>
    </row>
    <row r="34" spans="2:5" x14ac:dyDescent="0.25">
      <c r="B34" s="2" t="str">
        <f t="shared" si="0"/>
        <v>30AlimentaçãoRefeição Socioeducativa</v>
      </c>
      <c r="C34" s="2">
        <v>30</v>
      </c>
      <c r="D34" s="4" t="s">
        <v>96</v>
      </c>
      <c r="E34" s="5" t="s">
        <v>11</v>
      </c>
    </row>
    <row r="35" spans="2:5" x14ac:dyDescent="0.25">
      <c r="B35" s="2" t="str">
        <f t="shared" si="0"/>
        <v>31AlimentaçãoRefeição Transportada</v>
      </c>
      <c r="C35" s="2">
        <v>31</v>
      </c>
      <c r="D35" s="4" t="s">
        <v>96</v>
      </c>
      <c r="E35" s="5" t="s">
        <v>1</v>
      </c>
    </row>
    <row r="36" spans="2:5" x14ac:dyDescent="0.25">
      <c r="B36" s="2" t="str">
        <f t="shared" si="0"/>
        <v>32AlimentaçãoRefeições UPA</v>
      </c>
      <c r="C36" s="2">
        <v>32</v>
      </c>
      <c r="D36" s="4" t="s">
        <v>96</v>
      </c>
      <c r="E36" s="5" t="s">
        <v>21</v>
      </c>
    </row>
    <row r="37" spans="2:5" x14ac:dyDescent="0.25">
      <c r="B37" s="2" t="str">
        <f t="shared" si="0"/>
        <v>33AlimentaçãoRefeições UPA e Hospital Dia</v>
      </c>
      <c r="C37" s="2">
        <v>33</v>
      </c>
      <c r="D37" s="4" t="s">
        <v>96</v>
      </c>
      <c r="E37" s="5" t="s">
        <v>15</v>
      </c>
    </row>
    <row r="38" spans="2:5" x14ac:dyDescent="0.25">
      <c r="B38" s="2" t="str">
        <f t="shared" si="0"/>
        <v>34AlimentaçãoRestaurante do Trabalhador</v>
      </c>
      <c r="C38" s="2">
        <v>34</v>
      </c>
      <c r="D38" s="4" t="s">
        <v>96</v>
      </c>
      <c r="E38" s="5" t="s">
        <v>12</v>
      </c>
    </row>
    <row r="39" spans="2:5" x14ac:dyDescent="0.25">
      <c r="B39" s="2" t="str">
        <f t="shared" si="0"/>
        <v>35AlimentaçãoRestaurante Popular</v>
      </c>
      <c r="C39" s="2">
        <v>35</v>
      </c>
      <c r="D39" s="4" t="s">
        <v>96</v>
      </c>
      <c r="E39" s="5" t="s">
        <v>16</v>
      </c>
    </row>
    <row r="40" spans="2:5" x14ac:dyDescent="0.25">
      <c r="B40" s="2" t="str">
        <f t="shared" si="0"/>
        <v>36AlimentaçãoServiço de Alimentação Buffet</v>
      </c>
      <c r="C40" s="2">
        <v>36</v>
      </c>
      <c r="D40" s="4" t="s">
        <v>96</v>
      </c>
      <c r="E40" s="5" t="s">
        <v>10</v>
      </c>
    </row>
  </sheetData>
  <autoFilter ref="D1:E40" xr:uid="{00000000-0001-0000-0000-000000000000}"/>
  <sortState xmlns:xlrd2="http://schemas.microsoft.com/office/spreadsheetml/2017/richdata2" ref="E2:E40">
    <sortCondition ref="E2:E4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7163-C6A2-46B3-BD6C-476D62B5B512}">
  <dimension ref="B1:E8"/>
  <sheetViews>
    <sheetView showGridLines="0" zoomScale="145" zoomScaleNormal="145" workbookViewId="0">
      <selection activeCell="B2" sqref="B2"/>
    </sheetView>
  </sheetViews>
  <sheetFormatPr defaultRowHeight="15" x14ac:dyDescent="0.25"/>
  <cols>
    <col min="2" max="2" width="36.140625" bestFit="1" customWidth="1"/>
    <col min="4" max="4" width="42.85546875" customWidth="1"/>
    <col min="5" max="5" width="36.42578125" bestFit="1" customWidth="1"/>
  </cols>
  <sheetData>
    <row r="1" spans="2:5" ht="22.5" x14ac:dyDescent="0.25">
      <c r="B1" s="31" t="s">
        <v>145</v>
      </c>
      <c r="C1" s="31" t="s">
        <v>144</v>
      </c>
      <c r="D1" s="32" t="s">
        <v>110</v>
      </c>
      <c r="E1" s="33" t="s">
        <v>0</v>
      </c>
    </row>
    <row r="2" spans="2:5" ht="23.25" x14ac:dyDescent="0.35">
      <c r="B2" s="2" t="str">
        <f>C2&amp;D2&amp;E2</f>
        <v>1Mão de ObraApoio adm e copeiragem</v>
      </c>
      <c r="C2" s="2">
        <v>1</v>
      </c>
      <c r="D2" s="6" t="s">
        <v>98</v>
      </c>
      <c r="E2" s="3" t="s">
        <v>29</v>
      </c>
    </row>
    <row r="3" spans="2:5" ht="23.25" x14ac:dyDescent="0.35">
      <c r="B3" s="2" t="str">
        <f t="shared" ref="B3:B8" si="0">C3&amp;D3&amp;E3</f>
        <v>2Mão de ObraApoio adm e Limpeza</v>
      </c>
      <c r="C3" s="2">
        <v>2</v>
      </c>
      <c r="D3" s="6" t="s">
        <v>98</v>
      </c>
      <c r="E3" s="3" t="s">
        <v>30</v>
      </c>
    </row>
    <row r="4" spans="2:5" ht="23.25" x14ac:dyDescent="0.35">
      <c r="B4" s="2" t="str">
        <f t="shared" si="0"/>
        <v>3Mão de ObraApoio adm</v>
      </c>
      <c r="C4" s="2">
        <v>3</v>
      </c>
      <c r="D4" s="6" t="s">
        <v>98</v>
      </c>
      <c r="E4" s="3" t="s">
        <v>31</v>
      </c>
    </row>
    <row r="5" spans="2:5" ht="23.25" x14ac:dyDescent="0.35">
      <c r="B5" s="2" t="str">
        <f t="shared" si="0"/>
        <v>4Mão de ObraCopa, cozinha e limpeza</v>
      </c>
      <c r="C5" s="2">
        <v>4</v>
      </c>
      <c r="D5" s="6" t="s">
        <v>98</v>
      </c>
      <c r="E5" s="3" t="s">
        <v>32</v>
      </c>
    </row>
    <row r="6" spans="2:5" ht="23.25" x14ac:dyDescent="0.35">
      <c r="B6" s="2" t="str">
        <f t="shared" si="0"/>
        <v>5Mão de ObraServiço de Copeiragem</v>
      </c>
      <c r="C6" s="2">
        <v>5</v>
      </c>
      <c r="D6" s="6" t="s">
        <v>98</v>
      </c>
      <c r="E6" s="3" t="s">
        <v>33</v>
      </c>
    </row>
    <row r="7" spans="2:5" ht="23.25" x14ac:dyDescent="0.35">
      <c r="B7" s="2" t="str">
        <f t="shared" si="0"/>
        <v>6Mão de ObraServiço de limpeza</v>
      </c>
      <c r="C7" s="2">
        <v>6</v>
      </c>
      <c r="D7" s="6" t="s">
        <v>98</v>
      </c>
      <c r="E7" s="3" t="s">
        <v>34</v>
      </c>
    </row>
    <row r="8" spans="2:5" ht="23.25" x14ac:dyDescent="0.35">
      <c r="B8" s="2" t="str">
        <f t="shared" si="0"/>
        <v>7Mão de ObraMão de Obra Diversos</v>
      </c>
      <c r="C8" s="2">
        <v>7</v>
      </c>
      <c r="D8" s="6" t="s">
        <v>98</v>
      </c>
      <c r="E8" s="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FDFE-AC7B-46CB-BF42-628121869017}">
  <sheetPr filterMode="1"/>
  <dimension ref="B1:I82"/>
  <sheetViews>
    <sheetView showGridLines="0" workbookViewId="0">
      <selection activeCell="E27" sqref="E27"/>
    </sheetView>
  </sheetViews>
  <sheetFormatPr defaultColWidth="29.85546875" defaultRowHeight="15" x14ac:dyDescent="0.25"/>
  <cols>
    <col min="1" max="1" width="14.28515625" customWidth="1"/>
    <col min="2" max="2" width="55.28515625" style="1" customWidth="1"/>
    <col min="3" max="3" width="8.42578125" style="1" customWidth="1"/>
    <col min="4" max="4" width="13.7109375" style="1" customWidth="1"/>
    <col min="5" max="5" width="72.42578125" style="7" bestFit="1" customWidth="1"/>
  </cols>
  <sheetData>
    <row r="1" spans="2:9" ht="22.5" x14ac:dyDescent="0.25">
      <c r="B1" s="31" t="s">
        <v>145</v>
      </c>
      <c r="C1" s="31" t="s">
        <v>144</v>
      </c>
      <c r="D1" s="21" t="s">
        <v>117</v>
      </c>
      <c r="E1" s="8" t="s">
        <v>140</v>
      </c>
    </row>
    <row r="2" spans="2:9" ht="15.75" hidden="1" x14ac:dyDescent="0.25">
      <c r="B2" s="2" t="str">
        <f>C2&amp;D2&amp;E2</f>
        <v>1InTRAnethttp://164.163.239.234:5656/comprasedital</v>
      </c>
      <c r="C2" s="2">
        <v>1</v>
      </c>
      <c r="D2" s="23" t="s">
        <v>118</v>
      </c>
      <c r="E2" s="45" t="s">
        <v>148</v>
      </c>
    </row>
    <row r="3" spans="2:9" ht="15.75" x14ac:dyDescent="0.25">
      <c r="B3" s="2" t="str">
        <f t="shared" ref="B3:B57" si="0">C3&amp;D3&amp;E3</f>
        <v>2InTERnetwww.selcorp.com.br</v>
      </c>
      <c r="C3" s="2">
        <v>2</v>
      </c>
      <c r="D3" s="23" t="s">
        <v>119</v>
      </c>
      <c r="E3" s="35" t="s">
        <v>111</v>
      </c>
      <c r="I3" t="s">
        <v>118</v>
      </c>
    </row>
    <row r="4" spans="2:9" ht="15.75" x14ac:dyDescent="0.25">
      <c r="B4" s="2" t="str">
        <f t="shared" si="0"/>
        <v>3InTERnet www.portaldecomprasfsvc.com.br</v>
      </c>
      <c r="C4" s="2">
        <v>3</v>
      </c>
      <c r="D4" s="23" t="s">
        <v>119</v>
      </c>
      <c r="E4" s="36" t="s">
        <v>49</v>
      </c>
      <c r="I4" t="s">
        <v>119</v>
      </c>
    </row>
    <row r="5" spans="2:9" ht="15.75" x14ac:dyDescent="0.25">
      <c r="B5" s="2" t="str">
        <f t="shared" si="0"/>
        <v>4InTERnet www.ffm.br</v>
      </c>
      <c r="C5" s="2">
        <v>4</v>
      </c>
      <c r="D5" s="23" t="s">
        <v>119</v>
      </c>
      <c r="E5" s="34" t="s">
        <v>93</v>
      </c>
      <c r="I5" t="s">
        <v>120</v>
      </c>
    </row>
    <row r="6" spans="2:9" ht="15.75" x14ac:dyDescent="0.25">
      <c r="B6" s="2" t="str">
        <f t="shared" si="0"/>
        <v>5InTERnet www.ovg.org.br</v>
      </c>
      <c r="C6" s="2">
        <v>5</v>
      </c>
      <c r="D6" s="23" t="s">
        <v>119</v>
      </c>
      <c r="E6" s="34" t="s">
        <v>149</v>
      </c>
    </row>
    <row r="7" spans="2:9" ht="15.75" x14ac:dyDescent="0.25">
      <c r="B7" s="2" t="str">
        <f t="shared" si="0"/>
        <v>6InTERnethttps://app2.ammlicita.org.br/</v>
      </c>
      <c r="C7" s="2">
        <v>6</v>
      </c>
      <c r="D7" s="23" t="s">
        <v>119</v>
      </c>
      <c r="E7" s="34" t="s">
        <v>121</v>
      </c>
    </row>
    <row r="8" spans="2:9" ht="15.75" x14ac:dyDescent="0.25">
      <c r="B8" s="2" t="str">
        <f t="shared" si="0"/>
        <v>7InTERnethttps://aquisicoes.seplag.mt.gov.br/home/</v>
      </c>
      <c r="C8" s="2">
        <v>7</v>
      </c>
      <c r="D8" s="23" t="s">
        <v>119</v>
      </c>
      <c r="E8" s="34" t="s">
        <v>151</v>
      </c>
    </row>
    <row r="9" spans="2:9" ht="15.75" hidden="1" x14ac:dyDescent="0.25">
      <c r="B9" s="2" t="str">
        <f t="shared" si="0"/>
        <v>8E-mailbancodepreco@educacaosalvador.net</v>
      </c>
      <c r="C9" s="2">
        <v>8</v>
      </c>
      <c r="D9" s="23" t="s">
        <v>120</v>
      </c>
      <c r="E9" s="34" t="s">
        <v>61</v>
      </c>
    </row>
    <row r="10" spans="2:9" ht="15.75" x14ac:dyDescent="0.25">
      <c r="B10" s="2" t="str">
        <f t="shared" si="0"/>
        <v>9InTERnethttps://pregaobanrisul.com.br/</v>
      </c>
      <c r="C10" s="2">
        <v>9</v>
      </c>
      <c r="D10" s="23" t="s">
        <v>119</v>
      </c>
      <c r="E10" s="36" t="s">
        <v>150</v>
      </c>
    </row>
    <row r="11" spans="2:9" ht="15.75" x14ac:dyDescent="0.25">
      <c r="B11" s="2" t="str">
        <f t="shared" si="0"/>
        <v>10InTERnethttps://bllcompras.com/Home/Login</v>
      </c>
      <c r="C11" s="2">
        <v>10</v>
      </c>
      <c r="D11" s="23" t="s">
        <v>119</v>
      </c>
      <c r="E11" s="34" t="s">
        <v>152</v>
      </c>
    </row>
    <row r="12" spans="2:9" ht="15.75" hidden="1" x14ac:dyDescent="0.25">
      <c r="B12" s="2" t="str">
        <f t="shared" si="0"/>
        <v>BNC Compras</v>
      </c>
      <c r="C12" s="2"/>
      <c r="D12" s="23"/>
      <c r="E12" s="34" t="s">
        <v>50</v>
      </c>
    </row>
    <row r="13" spans="2:9" ht="15.75" x14ac:dyDescent="0.25">
      <c r="B13" s="2" t="str">
        <f t="shared" si="0"/>
        <v>12InTERnethttps://www.comprasnet.ba.gov.br/</v>
      </c>
      <c r="C13" s="2">
        <v>12</v>
      </c>
      <c r="D13" s="23" t="s">
        <v>119</v>
      </c>
      <c r="E13" s="34" t="s">
        <v>153</v>
      </c>
    </row>
    <row r="14" spans="2:9" ht="15.75" x14ac:dyDescent="0.25">
      <c r="B14" s="2" t="str">
        <f t="shared" si="0"/>
        <v>13InTERnethttps://www.compras.rj.gov.br/</v>
      </c>
      <c r="C14" s="2">
        <v>13</v>
      </c>
      <c r="D14" s="23" t="s">
        <v>119</v>
      </c>
      <c r="E14" s="36" t="s">
        <v>154</v>
      </c>
    </row>
    <row r="15" spans="2:9" ht="15.75" hidden="1" x14ac:dyDescent="0.25">
      <c r="B15" s="2" t="str">
        <f t="shared" si="0"/>
        <v>Compras BLL</v>
      </c>
      <c r="C15" s="2"/>
      <c r="D15" s="23"/>
      <c r="E15" s="43" t="s">
        <v>73</v>
      </c>
    </row>
    <row r="16" spans="2:9" ht="15.75" hidden="1" x14ac:dyDescent="0.25">
      <c r="B16" s="2" t="str">
        <f t="shared" si="0"/>
        <v>COMPRAS BR</v>
      </c>
      <c r="C16" s="2"/>
      <c r="D16" s="23"/>
      <c r="E16" s="44" t="s">
        <v>147</v>
      </c>
    </row>
    <row r="17" spans="2:5" ht="15.75" hidden="1" x14ac:dyDescent="0.25">
      <c r="B17" s="2" t="str">
        <f t="shared" si="0"/>
        <v>compras gov</v>
      </c>
      <c r="C17" s="2"/>
      <c r="D17" s="23"/>
      <c r="E17" s="44" t="s">
        <v>46</v>
      </c>
    </row>
    <row r="18" spans="2:5" ht="15.75" x14ac:dyDescent="0.25">
      <c r="B18" s="2" t="str">
        <f t="shared" si="0"/>
        <v>14InTERnethttps://www.compras.ma.gov.br/portal/</v>
      </c>
      <c r="C18" s="2">
        <v>14</v>
      </c>
      <c r="D18" s="23" t="s">
        <v>119</v>
      </c>
      <c r="E18" s="34" t="s">
        <v>155</v>
      </c>
    </row>
    <row r="19" spans="2:5" ht="15.75" x14ac:dyDescent="0.25">
      <c r="B19" s="2" t="str">
        <f t="shared" si="0"/>
        <v>15InTERnethttps://compras.mg.gov.br/</v>
      </c>
      <c r="C19" s="2">
        <v>15</v>
      </c>
      <c r="D19" s="23" t="s">
        <v>119</v>
      </c>
      <c r="E19" s="36" t="s">
        <v>156</v>
      </c>
    </row>
    <row r="20" spans="2:5" ht="15.75" x14ac:dyDescent="0.25">
      <c r="B20" s="2" t="str">
        <f t="shared" si="0"/>
        <v>16InTERnethttps://www.comprasnet.ba.gov.br/</v>
      </c>
      <c r="C20" s="2">
        <v>16</v>
      </c>
      <c r="D20" s="23" t="s">
        <v>119</v>
      </c>
      <c r="E20" s="34" t="s">
        <v>153</v>
      </c>
    </row>
    <row r="21" spans="2:5" ht="15.75" x14ac:dyDescent="0.25">
      <c r="B21" s="2" t="str">
        <f t="shared" si="0"/>
        <v>17InTERnethttps://www.compraspara.pa.gov.br/</v>
      </c>
      <c r="C21" s="2">
        <v>17</v>
      </c>
      <c r="D21" s="23" t="s">
        <v>119</v>
      </c>
      <c r="E21" s="36" t="s">
        <v>157</v>
      </c>
    </row>
    <row r="22" spans="2:5" ht="15.75" x14ac:dyDescent="0.25">
      <c r="B22" s="2" t="str">
        <f t="shared" si="0"/>
        <v>18InTERnethttps://www.administracao.pr.gov.br/Compras</v>
      </c>
      <c r="C22" s="2">
        <v>18</v>
      </c>
      <c r="D22" s="23" t="s">
        <v>119</v>
      </c>
      <c r="E22" s="37" t="s">
        <v>158</v>
      </c>
    </row>
    <row r="23" spans="2:5" ht="15.75" x14ac:dyDescent="0.25">
      <c r="B23" s="2" t="str">
        <f t="shared" si="0"/>
        <v>20InTERnethttps://compras.barueri.sp.gov.br/Default.aspx</v>
      </c>
      <c r="C23" s="2">
        <v>20</v>
      </c>
      <c r="D23" s="23" t="s">
        <v>119</v>
      </c>
      <c r="E23" s="36" t="s">
        <v>159</v>
      </c>
    </row>
    <row r="24" spans="2:5" ht="15.75" hidden="1" x14ac:dyDescent="0.25">
      <c r="B24" s="2" t="str">
        <f t="shared" si="0"/>
        <v xml:space="preserve"> Compras.gov</v>
      </c>
      <c r="C24" s="2" t="s">
        <v>146</v>
      </c>
      <c r="D24" s="23"/>
      <c r="E24" s="44" t="s">
        <v>37</v>
      </c>
    </row>
    <row r="25" spans="2:5" ht="15.75" x14ac:dyDescent="0.25">
      <c r="B25" s="2" t="str">
        <f t="shared" si="0"/>
        <v>21InTERnethttps://compras.itaipu.gov.br/Default.aspx</v>
      </c>
      <c r="C25" s="2">
        <v>21</v>
      </c>
      <c r="D25" s="23" t="s">
        <v>119</v>
      </c>
      <c r="E25" s="34" t="s">
        <v>160</v>
      </c>
    </row>
    <row r="26" spans="2:5" ht="15.75" x14ac:dyDescent="0.25">
      <c r="B26" s="2" t="str">
        <f t="shared" si="0"/>
        <v>22InTERnethttps://compras.m2atecnologia.com.br/</v>
      </c>
      <c r="C26" s="2">
        <v>22</v>
      </c>
      <c r="D26" s="23" t="s">
        <v>119</v>
      </c>
      <c r="E26" s="34" t="s">
        <v>67</v>
      </c>
    </row>
    <row r="27" spans="2:5" ht="15.75" x14ac:dyDescent="0.25">
      <c r="B27" s="2" t="str">
        <f t="shared" si="0"/>
        <v>23InTERnetcompras.manaus.am.gov.br</v>
      </c>
      <c r="C27" s="2">
        <v>23</v>
      </c>
      <c r="D27" s="23" t="s">
        <v>119</v>
      </c>
      <c r="E27" s="34" t="s">
        <v>83</v>
      </c>
    </row>
    <row r="28" spans="2:5" ht="15.75" x14ac:dyDescent="0.25">
      <c r="B28" s="2" t="str">
        <f t="shared" si="0"/>
        <v>24InTERnetcompras.sistemafiergs</v>
      </c>
      <c r="C28" s="2">
        <v>24</v>
      </c>
      <c r="D28" s="23" t="s">
        <v>119</v>
      </c>
      <c r="E28" s="36" t="s">
        <v>39</v>
      </c>
    </row>
    <row r="29" spans="2:5" ht="15.75" hidden="1" x14ac:dyDescent="0.25">
      <c r="B29" s="2" t="str">
        <f t="shared" si="0"/>
        <v>25E-mailcompras@carmo.rj.gov.br</v>
      </c>
      <c r="C29" s="2">
        <v>25</v>
      </c>
      <c r="D29" s="23" t="s">
        <v>120</v>
      </c>
      <c r="E29" s="34" t="s">
        <v>66</v>
      </c>
    </row>
    <row r="30" spans="2:5" ht="15.75" hidden="1" x14ac:dyDescent="0.25">
      <c r="B30" s="2" t="str">
        <f t="shared" si="0"/>
        <v>26E-mailcompras@hcb.org.br </v>
      </c>
      <c r="C30" s="2">
        <v>26</v>
      </c>
      <c r="D30" s="23" t="s">
        <v>120</v>
      </c>
      <c r="E30" s="34" t="s">
        <v>53</v>
      </c>
    </row>
    <row r="31" spans="2:5" ht="15.75" hidden="1" x14ac:dyDescent="0.25">
      <c r="B31" s="2" t="str">
        <f t="shared" si="0"/>
        <v>27E-mailcompras@hmmc.org.br</v>
      </c>
      <c r="C31" s="2">
        <v>27</v>
      </c>
      <c r="D31" s="23" t="s">
        <v>120</v>
      </c>
      <c r="E31" s="34" t="s">
        <v>52</v>
      </c>
    </row>
    <row r="32" spans="2:5" ht="15.75" hidden="1" x14ac:dyDescent="0.25">
      <c r="B32" s="2" t="str">
        <f t="shared" si="0"/>
        <v>28E-mailcotacao.sempre@salvador.ba.gov.br</v>
      </c>
      <c r="C32" s="2">
        <v>28</v>
      </c>
      <c r="D32" s="23" t="s">
        <v>120</v>
      </c>
      <c r="E32" s="36" t="s">
        <v>84</v>
      </c>
    </row>
    <row r="33" spans="2:5" ht="15.75" hidden="1" x14ac:dyDescent="0.25">
      <c r="B33" s="2" t="str">
        <f t="shared" si="0"/>
        <v>29E-mailcotacao2.aguas@gmail.com</v>
      </c>
      <c r="C33" s="2">
        <v>29</v>
      </c>
      <c r="D33" s="23" t="s">
        <v>120</v>
      </c>
      <c r="E33" s="34" t="s">
        <v>77</v>
      </c>
    </row>
    <row r="34" spans="2:5" ht="15.75" hidden="1" x14ac:dyDescent="0.25">
      <c r="B34" s="2" t="str">
        <f t="shared" si="0"/>
        <v>30E-maildlc.licitacao@saude.ba.gov.br</v>
      </c>
      <c r="C34" s="2">
        <v>30</v>
      </c>
      <c r="D34" s="23" t="s">
        <v>120</v>
      </c>
      <c r="E34" s="34" t="s">
        <v>51</v>
      </c>
    </row>
    <row r="35" spans="2:5" ht="15.75" x14ac:dyDescent="0.25">
      <c r="B35" s="2" t="str">
        <f t="shared" si="0"/>
        <v>31InTERnete-lic.sc</v>
      </c>
      <c r="C35" s="2">
        <v>31</v>
      </c>
      <c r="D35" s="23" t="s">
        <v>119</v>
      </c>
      <c r="E35" s="34" t="s">
        <v>91</v>
      </c>
    </row>
    <row r="36" spans="2:5" ht="15.75" x14ac:dyDescent="0.25">
      <c r="B36" s="2" t="str">
        <f t="shared" si="0"/>
        <v>32InTERnethttps://egov.paradigmabs.com.br/sesc_senac_rs</v>
      </c>
      <c r="C36" s="2">
        <v>32</v>
      </c>
      <c r="D36" s="23" t="s">
        <v>119</v>
      </c>
      <c r="E36" s="35" t="s">
        <v>112</v>
      </c>
    </row>
    <row r="37" spans="2:5" ht="15.75" x14ac:dyDescent="0.25">
      <c r="B37" s="2" t="str">
        <f t="shared" si="0"/>
        <v>33InTERnetfuabc.org.br</v>
      </c>
      <c r="C37" s="2">
        <v>33</v>
      </c>
      <c r="D37" s="23" t="s">
        <v>119</v>
      </c>
      <c r="E37" s="34" t="s">
        <v>64</v>
      </c>
    </row>
    <row r="38" spans="2:5" ht="15.75" x14ac:dyDescent="0.25">
      <c r="B38" s="2" t="str">
        <f t="shared" si="0"/>
        <v>34InTERnethttp://www.parceriassociais.sp.gov.br/OSC/OSC/</v>
      </c>
      <c r="C38" s="2">
        <v>34</v>
      </c>
      <c r="D38" s="23" t="s">
        <v>119</v>
      </c>
      <c r="E38" s="38" t="s">
        <v>58</v>
      </c>
    </row>
    <row r="39" spans="2:5" ht="15.75" x14ac:dyDescent="0.25">
      <c r="B39" s="2" t="str">
        <f t="shared" si="0"/>
        <v>35InTERnethttps://apoiocotacoes.com.br/</v>
      </c>
      <c r="C39" s="2">
        <v>35</v>
      </c>
      <c r="D39" s="23" t="s">
        <v>119</v>
      </c>
      <c r="E39" s="34" t="s">
        <v>76</v>
      </c>
    </row>
    <row r="40" spans="2:5" ht="15.75" x14ac:dyDescent="0.25">
      <c r="B40" s="2" t="str">
        <f t="shared" si="0"/>
        <v>36InTERnethttps://araraquaradaae.eportal.net.br/portal_licitacoes_externo_irrestrito/</v>
      </c>
      <c r="C40" s="2">
        <v>36</v>
      </c>
      <c r="D40" s="23" t="s">
        <v>119</v>
      </c>
      <c r="E40" s="39" t="s">
        <v>70</v>
      </c>
    </row>
    <row r="41" spans="2:5" ht="15.75" x14ac:dyDescent="0.25">
      <c r="B41" s="2" t="str">
        <f t="shared" si="0"/>
        <v>37InTERnethttps://compras.m2atecnologia.com.br/</v>
      </c>
      <c r="C41" s="2">
        <v>37</v>
      </c>
      <c r="D41" s="23" t="s">
        <v>119</v>
      </c>
      <c r="E41" s="34" t="s">
        <v>67</v>
      </c>
    </row>
    <row r="42" spans="2:5" ht="15.75" x14ac:dyDescent="0.25">
      <c r="B42" s="2" t="str">
        <f t="shared" si="0"/>
        <v>38InTERnethttps://cotacao.banpara.b.br/default.aspx</v>
      </c>
      <c r="C42" s="2">
        <v>38</v>
      </c>
      <c r="D42" s="23" t="s">
        <v>119</v>
      </c>
      <c r="E42" s="34" t="s">
        <v>74</v>
      </c>
    </row>
    <row r="43" spans="2:5" ht="15.75" x14ac:dyDescent="0.25">
      <c r="B43" s="2" t="str">
        <f t="shared" si="0"/>
        <v>39InTERnethttps://funev.org.br/ </v>
      </c>
      <c r="C43" s="2">
        <v>39</v>
      </c>
      <c r="D43" s="23" t="s">
        <v>119</v>
      </c>
      <c r="E43" s="34" t="s">
        <v>80</v>
      </c>
    </row>
    <row r="44" spans="2:5" ht="15.75" x14ac:dyDescent="0.25">
      <c r="B44" s="2" t="str">
        <f t="shared" si="0"/>
        <v>40InTERnethttps://santacruzdeminas.licitapp.com.br/</v>
      </c>
      <c r="C44" s="2">
        <v>40</v>
      </c>
      <c r="D44" s="23" t="s">
        <v>119</v>
      </c>
      <c r="E44" s="34" t="s">
        <v>75</v>
      </c>
    </row>
    <row r="45" spans="2:5" ht="15.75" x14ac:dyDescent="0.25">
      <c r="B45" s="2" t="str">
        <f t="shared" si="0"/>
        <v>41InTERnethttps://www.portalcompras.ce.gov.br/fornecedores.</v>
      </c>
      <c r="C45" s="2">
        <v>41</v>
      </c>
      <c r="D45" s="23" t="s">
        <v>119</v>
      </c>
      <c r="E45" s="34" t="s">
        <v>88</v>
      </c>
    </row>
    <row r="46" spans="2:5" ht="15.75" x14ac:dyDescent="0.25">
      <c r="B46" s="2" t="str">
        <f t="shared" si="0"/>
        <v>42InTERnethttps://www.sesc-rs.com.br/licitacoes/</v>
      </c>
      <c r="C46" s="2">
        <v>42</v>
      </c>
      <c r="D46" s="23" t="s">
        <v>119</v>
      </c>
      <c r="E46" s="36" t="s">
        <v>36</v>
      </c>
    </row>
    <row r="47" spans="2:5" ht="15.75" x14ac:dyDescent="0.25">
      <c r="B47" s="2" t="str">
        <f t="shared" si="0"/>
        <v>43InTERnethttps://www.slicx.com.br</v>
      </c>
      <c r="C47" s="2">
        <v>43</v>
      </c>
      <c r="D47" s="23" t="s">
        <v>119</v>
      </c>
      <c r="E47" s="34" t="s">
        <v>82</v>
      </c>
    </row>
    <row r="48" spans="2:5" ht="15.75" hidden="1" x14ac:dyDescent="0.25">
      <c r="B48" s="2" t="str">
        <f t="shared" si="0"/>
        <v>Licitações-e.com.br</v>
      </c>
      <c r="C48" s="2"/>
      <c r="D48" s="23"/>
      <c r="E48" s="36" t="s">
        <v>92</v>
      </c>
    </row>
    <row r="49" spans="2:5" ht="15.75" hidden="1" x14ac:dyDescent="0.25">
      <c r="B49" s="2" t="str">
        <f t="shared" si="0"/>
        <v>Licitações-e2.bb.com.br</v>
      </c>
      <c r="C49" s="2"/>
      <c r="D49" s="23"/>
      <c r="E49" s="36" t="s">
        <v>81</v>
      </c>
    </row>
    <row r="50" spans="2:5" ht="15.75" x14ac:dyDescent="0.25">
      <c r="B50" s="2" t="str">
        <f t="shared" si="0"/>
        <v>44InTERnetLicitamais Brasil</v>
      </c>
      <c r="C50" s="2">
        <v>44</v>
      </c>
      <c r="D50" s="23" t="s">
        <v>119</v>
      </c>
      <c r="E50" s="34" t="s">
        <v>78</v>
      </c>
    </row>
    <row r="51" spans="2:5" ht="15.75" x14ac:dyDescent="0.25">
      <c r="B51" s="2" t="str">
        <f t="shared" si="0"/>
        <v>45InTERnetLicitanet</v>
      </c>
      <c r="C51" s="2">
        <v>45</v>
      </c>
      <c r="D51" s="23" t="s">
        <v>119</v>
      </c>
      <c r="E51" s="34" t="s">
        <v>56</v>
      </c>
    </row>
    <row r="52" spans="2:5" ht="15.75" x14ac:dyDescent="0.25">
      <c r="B52" s="2" t="str">
        <f t="shared" si="0"/>
        <v>46InTERnetLicitar Digital</v>
      </c>
      <c r="C52" s="2">
        <v>46</v>
      </c>
      <c r="D52" s="23" t="s">
        <v>119</v>
      </c>
      <c r="E52" s="34" t="s">
        <v>54</v>
      </c>
    </row>
    <row r="53" spans="2:5" ht="15.75" x14ac:dyDescent="0.25">
      <c r="B53" s="2" t="str">
        <f t="shared" si="0"/>
        <v>47InTERnethttps://pbdocforms.pb.gov.br/servico/160</v>
      </c>
      <c r="C53" s="2">
        <v>47</v>
      </c>
      <c r="D53" s="23" t="s">
        <v>119</v>
      </c>
      <c r="E53" s="35" t="s">
        <v>113</v>
      </c>
    </row>
    <row r="54" spans="2:5" ht="15.75" x14ac:dyDescent="0.25">
      <c r="B54" s="2" t="str">
        <f t="shared" si="0"/>
        <v>48InTERnetNovo BBM NET</v>
      </c>
      <c r="C54" s="2">
        <v>48</v>
      </c>
      <c r="D54" s="23" t="s">
        <v>119</v>
      </c>
      <c r="E54" s="36" t="s">
        <v>44</v>
      </c>
    </row>
    <row r="55" spans="2:5" ht="15.75" hidden="1" x14ac:dyDescent="0.25">
      <c r="B55" s="2" t="str">
        <f t="shared" si="0"/>
        <v>49E-mailoperacionalizacao.ucc@uberaba.mg.gov.br</v>
      </c>
      <c r="C55" s="2">
        <v>49</v>
      </c>
      <c r="D55" s="23" t="s">
        <v>120</v>
      </c>
      <c r="E55" s="38" t="s">
        <v>60</v>
      </c>
    </row>
    <row r="56" spans="2:5" ht="15.75" x14ac:dyDescent="0.25">
      <c r="B56" s="2" t="str">
        <f t="shared" si="0"/>
        <v>50InTERnetPE Integrado</v>
      </c>
      <c r="C56" s="2">
        <v>50</v>
      </c>
      <c r="D56" s="23" t="s">
        <v>119</v>
      </c>
      <c r="E56" s="34" t="s">
        <v>57</v>
      </c>
    </row>
    <row r="57" spans="2:5" ht="15.75" x14ac:dyDescent="0.25">
      <c r="B57" s="2" t="str">
        <f t="shared" si="0"/>
        <v>51InTERnetPortal de Compras Públicas</v>
      </c>
      <c r="C57" s="2">
        <v>51</v>
      </c>
      <c r="D57" s="23" t="s">
        <v>119</v>
      </c>
      <c r="E57" s="34" t="s">
        <v>55</v>
      </c>
    </row>
    <row r="58" spans="2:5" ht="15.75" x14ac:dyDescent="0.25">
      <c r="B58" s="2" t="str">
        <f t="shared" ref="B58:B82" si="1">C58&amp;D58&amp;E58</f>
        <v>52InTERnetportal do fornecedor RS</v>
      </c>
      <c r="C58" s="2">
        <v>52</v>
      </c>
      <c r="D58" s="23" t="s">
        <v>119</v>
      </c>
      <c r="E58" s="34" t="s">
        <v>89</v>
      </c>
    </row>
    <row r="59" spans="2:5" ht="15.75" x14ac:dyDescent="0.25">
      <c r="B59" s="2" t="str">
        <f t="shared" si="1"/>
        <v>53InTERnetPortal Petronect</v>
      </c>
      <c r="C59" s="2">
        <v>53</v>
      </c>
      <c r="D59" s="23" t="s">
        <v>119</v>
      </c>
      <c r="E59" s="34" t="s">
        <v>85</v>
      </c>
    </row>
    <row r="60" spans="2:5" ht="15.75" x14ac:dyDescent="0.25">
      <c r="B60" s="2" t="str">
        <f t="shared" si="1"/>
        <v>54InTERnetportaldecompras.ce.gov.br</v>
      </c>
      <c r="C60" s="2">
        <v>54</v>
      </c>
      <c r="D60" s="23" t="s">
        <v>119</v>
      </c>
      <c r="E60" s="36" t="s">
        <v>41</v>
      </c>
    </row>
    <row r="61" spans="2:5" ht="15.75" x14ac:dyDescent="0.25">
      <c r="B61" s="2" t="str">
        <f t="shared" si="1"/>
        <v>55InTERnetpraiagrande.sp.gov.br</v>
      </c>
      <c r="C61" s="2">
        <v>55</v>
      </c>
      <c r="D61" s="23" t="s">
        <v>119</v>
      </c>
      <c r="E61" s="34" t="s">
        <v>65</v>
      </c>
    </row>
    <row r="62" spans="2:5" ht="15.75" x14ac:dyDescent="0.25">
      <c r="B62" s="2" t="str">
        <f t="shared" si="1"/>
        <v>56InTERnetPresencial</v>
      </c>
      <c r="C62" s="2">
        <v>56</v>
      </c>
      <c r="D62" s="23" t="s">
        <v>119</v>
      </c>
      <c r="E62" s="36" t="s">
        <v>45</v>
      </c>
    </row>
    <row r="63" spans="2:5" ht="15.75" x14ac:dyDescent="0.25">
      <c r="B63" s="2" t="str">
        <f t="shared" si="1"/>
        <v>57InTERnetpublinexo</v>
      </c>
      <c r="C63" s="2">
        <v>57</v>
      </c>
      <c r="D63" s="23" t="s">
        <v>119</v>
      </c>
      <c r="E63" s="36" t="s">
        <v>42</v>
      </c>
    </row>
    <row r="64" spans="2:5" ht="15.75" x14ac:dyDescent="0.25">
      <c r="B64" s="2" t="str">
        <f t="shared" si="1"/>
        <v>58InTERnetsefaz.ce</v>
      </c>
      <c r="C64" s="2">
        <v>58</v>
      </c>
      <c r="D64" s="23" t="s">
        <v>119</v>
      </c>
      <c r="E64" s="36" t="s">
        <v>40</v>
      </c>
    </row>
    <row r="65" spans="2:5" ht="15.75" x14ac:dyDescent="0.25">
      <c r="B65" s="2" t="str">
        <f t="shared" si="1"/>
        <v>59InTERnetSIGA MS</v>
      </c>
      <c r="C65" s="2">
        <v>59</v>
      </c>
      <c r="D65" s="23" t="s">
        <v>119</v>
      </c>
      <c r="E65" s="34" t="s">
        <v>115</v>
      </c>
    </row>
    <row r="66" spans="2:5" ht="15.75" x14ac:dyDescent="0.25">
      <c r="B66" s="2" t="str">
        <f t="shared" si="1"/>
        <v>60InTERnetSIGA RJ</v>
      </c>
      <c r="C66" s="2">
        <v>60</v>
      </c>
      <c r="D66" s="23" t="s">
        <v>119</v>
      </c>
      <c r="E66" s="34" t="s">
        <v>79</v>
      </c>
    </row>
    <row r="67" spans="2:5" ht="15.75" x14ac:dyDescent="0.25">
      <c r="B67" s="2" t="str">
        <f t="shared" si="1"/>
        <v>61InTERnetsiga.ap.gov.br</v>
      </c>
      <c r="C67" s="2">
        <v>61</v>
      </c>
      <c r="D67" s="23" t="s">
        <v>119</v>
      </c>
      <c r="E67" s="34" t="s">
        <v>63</v>
      </c>
    </row>
    <row r="68" spans="2:5" ht="15.75" x14ac:dyDescent="0.25">
      <c r="B68" s="2" t="str">
        <f t="shared" si="1"/>
        <v>62InTERnethttps://licitacoes-e2.bb.com.br/aop-inter-estatico/</v>
      </c>
      <c r="C68" s="2">
        <v>62</v>
      </c>
      <c r="D68" s="23" t="s">
        <v>119</v>
      </c>
      <c r="E68" s="35" t="s">
        <v>114</v>
      </c>
    </row>
    <row r="69" spans="2:5" ht="15.75" hidden="1" x14ac:dyDescent="0.25">
      <c r="B69" s="2" t="str">
        <f t="shared" si="1"/>
        <v>63E-mailsmscla.servicos06@gmail.com </v>
      </c>
      <c r="C69" s="2">
        <v>63</v>
      </c>
      <c r="D69" s="23" t="s">
        <v>120</v>
      </c>
      <c r="E69" s="34" t="s">
        <v>86</v>
      </c>
    </row>
    <row r="70" spans="2:5" ht="15.75" hidden="1" x14ac:dyDescent="0.25">
      <c r="B70" s="2" t="str">
        <f t="shared" si="1"/>
        <v>64E-mailsmscla.servicos08@gmail.com</v>
      </c>
      <c r="C70" s="2">
        <v>64</v>
      </c>
      <c r="D70" s="23" t="s">
        <v>120</v>
      </c>
      <c r="E70" s="34" t="s">
        <v>90</v>
      </c>
    </row>
    <row r="71" spans="2:5" ht="15.75" hidden="1" x14ac:dyDescent="0.25">
      <c r="B71" s="2" t="str">
        <f t="shared" si="1"/>
        <v>65E-mailvander@fundahc.com.br</v>
      </c>
      <c r="C71" s="2">
        <v>65</v>
      </c>
      <c r="D71" s="23" t="s">
        <v>120</v>
      </c>
      <c r="E71" s="40" t="s">
        <v>71</v>
      </c>
    </row>
    <row r="72" spans="2:5" ht="15.75" x14ac:dyDescent="0.25">
      <c r="B72" s="2" t="str">
        <f t="shared" si="1"/>
        <v>66InTERnetwww.bertioga.sp.gov.br/licitacao</v>
      </c>
      <c r="C72" s="2">
        <v>66</v>
      </c>
      <c r="D72" s="23" t="s">
        <v>119</v>
      </c>
      <c r="E72" s="34" t="s">
        <v>62</v>
      </c>
    </row>
    <row r="73" spans="2:5" ht="15.75" x14ac:dyDescent="0.25">
      <c r="B73" s="2" t="str">
        <f t="shared" si="1"/>
        <v>67InTERnetwww.cabo.pe.gov.br</v>
      </c>
      <c r="C73" s="2">
        <v>67</v>
      </c>
      <c r="D73" s="23" t="s">
        <v>119</v>
      </c>
      <c r="E73" s="34" t="s">
        <v>68</v>
      </c>
    </row>
    <row r="74" spans="2:5" ht="15.75" x14ac:dyDescent="0.25">
      <c r="B74" s="2" t="str">
        <f t="shared" si="1"/>
        <v>68InTERnetwww.e-compras.am.gov.br.</v>
      </c>
      <c r="C74" s="2">
        <v>68</v>
      </c>
      <c r="D74" s="23" t="s">
        <v>119</v>
      </c>
      <c r="E74" s="36" t="s">
        <v>43</v>
      </c>
    </row>
    <row r="75" spans="2:5" ht="15.75" x14ac:dyDescent="0.25">
      <c r="B75" s="2" t="str">
        <f t="shared" si="1"/>
        <v>69InTERnetwww.ffm.br</v>
      </c>
      <c r="C75" s="2">
        <v>69</v>
      </c>
      <c r="D75" s="23" t="s">
        <v>119</v>
      </c>
      <c r="E75" s="34" t="s">
        <v>69</v>
      </c>
    </row>
    <row r="76" spans="2:5" ht="15.75" x14ac:dyDescent="0.25">
      <c r="B76" s="2" t="str">
        <f t="shared" si="1"/>
        <v>70InTERnetwww.funed.mg.gov.br</v>
      </c>
      <c r="C76" s="2">
        <v>70</v>
      </c>
      <c r="D76" s="23" t="s">
        <v>119</v>
      </c>
      <c r="E76" s="41" t="s">
        <v>38</v>
      </c>
    </row>
    <row r="77" spans="2:5" ht="15.75" x14ac:dyDescent="0.25">
      <c r="B77" s="2" t="str">
        <f t="shared" si="1"/>
        <v>71InTERnetwww.licitamaisbrasil.com.br.</v>
      </c>
      <c r="C77" s="2">
        <v>71</v>
      </c>
      <c r="D77" s="23" t="s">
        <v>119</v>
      </c>
      <c r="E77" s="34" t="s">
        <v>48</v>
      </c>
    </row>
    <row r="78" spans="2:5" ht="15.75" x14ac:dyDescent="0.25">
      <c r="B78" s="2" t="str">
        <f t="shared" si="1"/>
        <v>72InTERnetwww.ovg.org.br </v>
      </c>
      <c r="C78" s="2">
        <v>72</v>
      </c>
      <c r="D78" s="23" t="s">
        <v>119</v>
      </c>
      <c r="E78" s="34" t="s">
        <v>72</v>
      </c>
    </row>
    <row r="79" spans="2:5" ht="15.75" x14ac:dyDescent="0.25">
      <c r="B79" s="2" t="str">
        <f t="shared" si="1"/>
        <v>73InTERnetwww.parceriassociais.sp.gov.br/OSC/OSC/Chamamento</v>
      </c>
      <c r="C79" s="2">
        <v>73</v>
      </c>
      <c r="D79" s="23" t="s">
        <v>119</v>
      </c>
      <c r="E79" s="35" t="s">
        <v>116</v>
      </c>
    </row>
    <row r="80" spans="2:5" ht="15.75" x14ac:dyDescent="0.25">
      <c r="B80" s="2" t="str">
        <f t="shared" si="1"/>
        <v>74InTERnetwww.publinexo.com.br/privado/</v>
      </c>
      <c r="C80" s="2">
        <v>74</v>
      </c>
      <c r="D80" s="23" t="s">
        <v>119</v>
      </c>
      <c r="E80" s="34" t="s">
        <v>87</v>
      </c>
    </row>
    <row r="81" spans="2:5" ht="15.75" x14ac:dyDescent="0.25">
      <c r="B81" s="2" t="str">
        <f t="shared" si="1"/>
        <v xml:space="preserve">76InTERnetwww.selcorp.com.br </v>
      </c>
      <c r="C81" s="2">
        <v>76</v>
      </c>
      <c r="D81" s="23" t="s">
        <v>119</v>
      </c>
      <c r="E81" s="36" t="s">
        <v>47</v>
      </c>
    </row>
    <row r="82" spans="2:5" ht="15.75" x14ac:dyDescent="0.25">
      <c r="B82" s="2" t="str">
        <f t="shared" si="1"/>
        <v>77InTERnetwww.siga.ap.gov.br</v>
      </c>
      <c r="C82" s="2">
        <v>77</v>
      </c>
      <c r="D82" s="23" t="s">
        <v>119</v>
      </c>
      <c r="E82" s="34" t="s">
        <v>59</v>
      </c>
    </row>
  </sheetData>
  <autoFilter ref="B1:E82" xr:uid="{1986FDFE-AC7B-46CB-BF42-628121869017}">
    <filterColumn colId="2">
      <filters>
        <filter val="InTERnet"/>
      </filters>
    </filterColumn>
  </autoFilter>
  <sortState xmlns:xlrd2="http://schemas.microsoft.com/office/spreadsheetml/2017/richdata2" ref="E2:E82">
    <sortCondition ref="E2:E82"/>
  </sortState>
  <dataValidations disablePrompts="1" count="1">
    <dataValidation type="list" allowBlank="1" showInputMessage="1" showErrorMessage="1" sqref="D2:D82" xr:uid="{BFF38429-270C-4F61-95E2-577CCFDF7374}">
      <formula1>$I$2:$I$8</formula1>
    </dataValidation>
  </dataValidations>
  <hyperlinks>
    <hyperlink ref="E81" r:id="rId1" xr:uid="{B7439585-C56B-47A0-A172-E2922A8C1787}"/>
    <hyperlink ref="E76" r:id="rId2" xr:uid="{B86BD558-908B-4266-B3B4-2644AAAB02FE}"/>
    <hyperlink ref="E40" r:id="rId3" xr:uid="{2AEF9D68-627F-43A8-A6E8-8B9E4ED84ED5}"/>
    <hyperlink ref="E71" r:id="rId4" xr:uid="{7D06696F-4D10-4BDD-AEDE-239BD4A13B3B}"/>
    <hyperlink ref="E32" r:id="rId5" xr:uid="{C87996F0-B418-4753-AE2B-C48B0B1FA123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65DE-988D-40C3-9078-6CCE4FCE9907}">
  <dimension ref="A13:N22"/>
  <sheetViews>
    <sheetView showGridLines="0" tabSelected="1" topLeftCell="B1" workbookViewId="0">
      <selection activeCell="F22" sqref="F22"/>
    </sheetView>
  </sheetViews>
  <sheetFormatPr defaultColWidth="15.7109375" defaultRowHeight="15" x14ac:dyDescent="0.25"/>
  <cols>
    <col min="2" max="2" width="15.140625" style="9" bestFit="1" customWidth="1"/>
    <col min="3" max="3" width="17.140625" style="9" bestFit="1" customWidth="1"/>
    <col min="4" max="4" width="13.140625" style="9" bestFit="1" customWidth="1"/>
    <col min="5" max="5" width="11.5703125" style="9" bestFit="1" customWidth="1"/>
    <col min="6" max="6" width="68.140625" style="9" bestFit="1" customWidth="1"/>
    <col min="7" max="7" width="15.42578125" style="9" bestFit="1" customWidth="1"/>
    <col min="8" max="8" width="6.7109375" style="9" bestFit="1" customWidth="1"/>
    <col min="9" max="9" width="20" style="9" bestFit="1" customWidth="1"/>
    <col min="10" max="10" width="17.5703125" style="9" bestFit="1" customWidth="1"/>
    <col min="11" max="11" width="26.28515625" style="9" bestFit="1" customWidth="1"/>
    <col min="12" max="12" width="13.7109375" style="9" bestFit="1" customWidth="1"/>
    <col min="13" max="13" width="15.28515625" style="9" bestFit="1" customWidth="1"/>
    <col min="14" max="14" width="14.7109375" style="9" bestFit="1" customWidth="1"/>
  </cols>
  <sheetData>
    <row r="13" spans="1:14" s="1" customFormat="1" x14ac:dyDescent="0.25">
      <c r="A13" s="19" t="s">
        <v>137</v>
      </c>
      <c r="B13" s="27" t="s">
        <v>138</v>
      </c>
      <c r="C13" s="27" t="s">
        <v>138</v>
      </c>
      <c r="D13" s="27" t="s">
        <v>138</v>
      </c>
      <c r="E13" s="27" t="s">
        <v>138</v>
      </c>
      <c r="F13" s="27" t="s">
        <v>138</v>
      </c>
      <c r="G13" s="28" t="s">
        <v>139</v>
      </c>
      <c r="H13" s="27" t="s">
        <v>138</v>
      </c>
      <c r="I13" s="28" t="s">
        <v>139</v>
      </c>
      <c r="J13" s="27" t="s">
        <v>138</v>
      </c>
      <c r="K13" s="27" t="s">
        <v>138</v>
      </c>
      <c r="L13" s="26" t="s">
        <v>143</v>
      </c>
      <c r="M13" s="26" t="s">
        <v>143</v>
      </c>
      <c r="N13" s="26" t="s">
        <v>143</v>
      </c>
    </row>
    <row r="14" spans="1:14" ht="24" x14ac:dyDescent="0.25">
      <c r="B14" s="10" t="s">
        <v>122</v>
      </c>
      <c r="C14" s="10" t="s">
        <v>123</v>
      </c>
      <c r="D14" s="10" t="s">
        <v>124</v>
      </c>
      <c r="E14" s="10" t="s">
        <v>125</v>
      </c>
      <c r="F14" s="10" t="s">
        <v>126</v>
      </c>
      <c r="G14" s="10" t="s">
        <v>0</v>
      </c>
      <c r="H14" s="10" t="s">
        <v>127</v>
      </c>
      <c r="I14" s="10" t="s">
        <v>35</v>
      </c>
      <c r="J14" s="11" t="s">
        <v>128</v>
      </c>
      <c r="K14" s="10" t="s">
        <v>129</v>
      </c>
      <c r="L14" s="10" t="s">
        <v>130</v>
      </c>
      <c r="M14" s="10" t="s">
        <v>131</v>
      </c>
      <c r="N14" s="10" t="s">
        <v>132</v>
      </c>
    </row>
    <row r="15" spans="1:14" x14ac:dyDescent="0.25">
      <c r="B15" s="12">
        <v>17809194</v>
      </c>
      <c r="C15" s="13">
        <v>45835</v>
      </c>
      <c r="D15" s="12" t="s">
        <v>133</v>
      </c>
      <c r="E15" s="14">
        <v>0.375</v>
      </c>
      <c r="F15" s="15" t="s">
        <v>134</v>
      </c>
      <c r="G15" s="16" t="s">
        <v>2</v>
      </c>
      <c r="H15" s="12" t="s">
        <v>135</v>
      </c>
      <c r="I15" s="17" t="s">
        <v>94</v>
      </c>
      <c r="J15" s="17">
        <v>1071682</v>
      </c>
      <c r="K15" s="18" t="s">
        <v>136</v>
      </c>
    </row>
    <row r="18" spans="7:11" x14ac:dyDescent="0.25">
      <c r="G18" s="22" t="s">
        <v>110</v>
      </c>
      <c r="I18" s="22" t="s">
        <v>117</v>
      </c>
      <c r="J18" s="22" t="s">
        <v>141</v>
      </c>
      <c r="K18" s="22" t="s">
        <v>142</v>
      </c>
    </row>
    <row r="19" spans="7:11" ht="15.75" x14ac:dyDescent="0.25">
      <c r="G19" s="4" t="s">
        <v>96</v>
      </c>
      <c r="I19" s="23" t="s">
        <v>119</v>
      </c>
    </row>
    <row r="20" spans="7:11" ht="19.5" x14ac:dyDescent="0.3">
      <c r="G20" s="20"/>
    </row>
    <row r="21" spans="7:11" ht="19.5" x14ac:dyDescent="0.25">
      <c r="G21" s="24" t="s">
        <v>108</v>
      </c>
      <c r="I21" s="24" t="s">
        <v>140</v>
      </c>
    </row>
    <row r="22" spans="7:11" ht="25.5" x14ac:dyDescent="0.25">
      <c r="G22" s="5" t="s">
        <v>2</v>
      </c>
      <c r="I22" s="25" t="s">
        <v>94</v>
      </c>
    </row>
  </sheetData>
  <dataValidations count="1">
    <dataValidation type="list" allowBlank="1" showInputMessage="1" showErrorMessage="1" sqref="I19" xr:uid="{A91855F4-C977-46A9-8CCB-7A835A7BB28C}">
      <formula1>$G$2:$G$8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Tab_Alimentação</vt:lpstr>
      <vt:lpstr>Tab_Limpeza</vt:lpstr>
      <vt:lpstr>Site</vt:lpstr>
      <vt:lpstr>Ideia_Tabulação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Geovani</cp:lastModifiedBy>
  <dcterms:created xsi:type="dcterms:W3CDTF">2015-06-05T18:19:34Z</dcterms:created>
  <dcterms:modified xsi:type="dcterms:W3CDTF">2025-07-30T11:50:23Z</dcterms:modified>
</cp:coreProperties>
</file>