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ola6\Pulpit\zaawansowana_analiza_danych_jak_przejsc_z_arkuszy_excela_do_pythona_i_r-george_mount\Zadania-Rozwiazania\"/>
    </mc:Choice>
  </mc:AlternateContent>
  <xr:revisionPtr revIDLastSave="0" documentId="13_ncr:1_{890EE44E-434A-4C33-847B-B3A97B4B8874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dane" sheetId="1" r:id="rId1"/>
    <sheet name="statystyki-opisowe" sheetId="3" r:id="rId2"/>
    <sheet name="wnioskowanie-statystyczne" sheetId="4" r:id="rId3"/>
    <sheet name="napiwki-statystyki-opisowe" sheetId="6" r:id="rId4"/>
    <sheet name="napiwki-wnioskowanie" sheetId="5" r:id="rId5"/>
  </sheets>
  <calcPr calcId="191029"/>
  <pivotCaches>
    <pivotCache cacheId="0" r:id="rId6"/>
    <pivotCache cacheId="1" r:id="rId7"/>
  </pivotCaches>
</workbook>
</file>

<file path=xl/calcChain.xml><?xml version="1.0" encoding="utf-8"?>
<calcChain xmlns="http://schemas.openxmlformats.org/spreadsheetml/2006/main">
  <c r="F17" i="5" l="1"/>
  <c r="F16" i="5"/>
  <c r="F15" i="5"/>
  <c r="G16" i="5"/>
  <c r="G20" i="5"/>
  <c r="G19" i="5"/>
  <c r="G17" i="5"/>
  <c r="G15" i="5"/>
  <c r="G18" i="5"/>
  <c r="F18" i="5" l="1"/>
  <c r="F19" i="5" s="1"/>
  <c r="F20" i="5" l="1"/>
  <c r="F19" i="4" l="1"/>
  <c r="F18" i="4"/>
  <c r="F17" i="4"/>
  <c r="G18" i="4"/>
  <c r="G22" i="4"/>
  <c r="G19" i="4"/>
  <c r="G20" i="4"/>
  <c r="G21" i="4"/>
  <c r="G17" i="4"/>
  <c r="F20" i="4" l="1"/>
  <c r="F22" i="4" s="1"/>
  <c r="F21" i="4" l="1"/>
</calcChain>
</file>

<file path=xl/sharedStrings.xml><?xml version="1.0" encoding="utf-8"?>
<sst xmlns="http://schemas.openxmlformats.org/spreadsheetml/2006/main" count="1142" uniqueCount="83">
  <si>
    <t>id</t>
  </si>
  <si>
    <t>Minimum</t>
  </si>
  <si>
    <t>Sum of id</t>
  </si>
  <si>
    <t>df</t>
  </si>
  <si>
    <t>t Stat</t>
  </si>
  <si>
    <t>kwota.rachunku</t>
  </si>
  <si>
    <t>napiwek</t>
  </si>
  <si>
    <t>płeć</t>
  </si>
  <si>
    <t>palący</t>
  </si>
  <si>
    <t>dzień</t>
  </si>
  <si>
    <t>pora</t>
  </si>
  <si>
    <t>rozmiar</t>
  </si>
  <si>
    <t>Kobieta</t>
  </si>
  <si>
    <t>Nie</t>
  </si>
  <si>
    <t>Niedziela</t>
  </si>
  <si>
    <t>Kolacja</t>
  </si>
  <si>
    <t>Mężczyzna</t>
  </si>
  <si>
    <t>Sobota</t>
  </si>
  <si>
    <t>Tak</t>
  </si>
  <si>
    <t>Czwartek</t>
  </si>
  <si>
    <t>Obiad</t>
  </si>
  <si>
    <t>Piątek</t>
  </si>
  <si>
    <t>Etykiety wierszy</t>
  </si>
  <si>
    <t>Etykiety kolumn</t>
  </si>
  <si>
    <t>Suma z kwota.rachunku</t>
  </si>
  <si>
    <t>Średnia</t>
  </si>
  <si>
    <t>Błąd standardowy</t>
  </si>
  <si>
    <t>Mediana</t>
  </si>
  <si>
    <t>Tryb</t>
  </si>
  <si>
    <t>Odchylenie standardowe</t>
  </si>
  <si>
    <t>Wariancja próbki</t>
  </si>
  <si>
    <t>Kurtoza</t>
  </si>
  <si>
    <t>Skośność</t>
  </si>
  <si>
    <t>Zakres</t>
  </si>
  <si>
    <t>Maksimum</t>
  </si>
  <si>
    <t>Suma</t>
  </si>
  <si>
    <t>Licznik</t>
  </si>
  <si>
    <t>3,07-8,07</t>
  </si>
  <si>
    <t>8,07-13,07</t>
  </si>
  <si>
    <t>13,07-18,07</t>
  </si>
  <si>
    <t>18,07-23,07</t>
  </si>
  <si>
    <t>23,07-28,07</t>
  </si>
  <si>
    <t>28,07-33,07</t>
  </si>
  <si>
    <t>33,07-38,07</t>
  </si>
  <si>
    <t>38,07-43,07</t>
  </si>
  <si>
    <t>43,07-48,07</t>
  </si>
  <si>
    <t>48,07-53,07</t>
  </si>
  <si>
    <t>Suma z id</t>
  </si>
  <si>
    <t>Test t: z dwiema próbami zakładający nierówne wariancje</t>
  </si>
  <si>
    <t>Wariancja</t>
  </si>
  <si>
    <t>Obserwacje</t>
  </si>
  <si>
    <t>Różnica średnich wg hipotezy</t>
  </si>
  <si>
    <t>P(T&lt;=t) jednostronny</t>
  </si>
  <si>
    <t>Test T jednostronny</t>
  </si>
  <si>
    <t>P(T&lt;=t) dwustronny</t>
  </si>
  <si>
    <t>Test t dwustronny</t>
  </si>
  <si>
    <t>Oszacowanie punktowe</t>
  </si>
  <si>
    <t>Wartość krytyczna</t>
  </si>
  <si>
    <t>Margines błędu</t>
  </si>
  <si>
    <t>Początek przedziału ufności</t>
  </si>
  <si>
    <t>Koniec przedziału ufności</t>
  </si>
  <si>
    <t>Interpretacja</t>
  </si>
  <si>
    <t>Suma z napiwek</t>
  </si>
  <si>
    <t>1-1,75</t>
  </si>
  <si>
    <t>1,75-2,5</t>
  </si>
  <si>
    <t>2,5-3,25</t>
  </si>
  <si>
    <t>3,25-4</t>
  </si>
  <si>
    <t>4-4,75</t>
  </si>
  <si>
    <t>4,75-5,5</t>
  </si>
  <si>
    <t>5,5-6,25</t>
  </si>
  <si>
    <t>6,25-7</t>
  </si>
  <si>
    <t>7-7,75</t>
  </si>
  <si>
    <t>8,5-9,25</t>
  </si>
  <si>
    <t>9,25-10</t>
  </si>
  <si>
    <t>Wielkość efektu: Z 95% pewnością średni rachunek za obiad jest od 1,33 do 5,93 dolara niższy niż rachunek za kolację.</t>
  </si>
  <si>
    <t>p-wartość &lt; .05; odrzucamy hipotezę zerową. Wydaje się, że istnieje różnica w średnich.</t>
  </si>
  <si>
    <t>Wielkość efektu: Z 95% pewnością średni napiwek za obiad jest od 0,73 do 0,02 dolara niższy niż rachunek za kolację.</t>
  </si>
  <si>
    <t>Zerowa -- brak różnicy w średnich wartościach rachunku za obiad i kolację</t>
  </si>
  <si>
    <t xml:space="preserve">Hipotezy: </t>
  </si>
  <si>
    <t>Alternatywna -- różnica w w średnich wartościach rachunku za obiad i kolację.</t>
  </si>
  <si>
    <t>Jest to dobry przykład efektu, który ma niewielkie znaczenie praktyczne (skoro różnica w napiwku może wynosić jedynie 2 centy).</t>
  </si>
  <si>
    <t>Zerowa -- brak różnicy w średnich wartościach napiwków za obiad i kolację.</t>
  </si>
  <si>
    <t>Alternatywna -- różnica w w średnich wartościach napiwków za obiad i kolację.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</si>
</sst>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0" xfId="0" applyFont="1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</cellXfs>
  <cellStyles count="1">
    <cellStyle name="Normalny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[rozdzial3-Zadania.xlsx]statystyki-opisowe!PivotTable4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'statystyki-opisowe'!$F$19:$F$20</c:f>
              <c:strCache>
                <c:ptCount val="1"/>
                <c:pt idx="0">
                  <c:v>Kolacja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'statystyki-opisowe'!$E$21:$E$30</c:f>
              <c:strCache>
                <c:ptCount val="10"/>
                <c:pt idx="0">
                  <c:v>3,07-8,07</c:v>
                </c:pt>
                <c:pt idx="1">
                  <c:v>8,07-13,07</c:v>
                </c:pt>
                <c:pt idx="2">
                  <c:v>13,07-18,07</c:v>
                </c:pt>
                <c:pt idx="3">
                  <c:v>18,07-23,07</c:v>
                </c:pt>
                <c:pt idx="4">
                  <c:v>23,07-28,07</c:v>
                </c:pt>
                <c:pt idx="5">
                  <c:v>28,07-33,07</c:v>
                </c:pt>
                <c:pt idx="6">
                  <c:v>33,07-38,07</c:v>
                </c:pt>
                <c:pt idx="7">
                  <c:v>38,07-43,07</c:v>
                </c:pt>
                <c:pt idx="8">
                  <c:v>43,07-48,07</c:v>
                </c:pt>
                <c:pt idx="9">
                  <c:v>48,07-53,07</c:v>
                </c:pt>
              </c:strCache>
            </c:strRef>
          </c:cat>
          <c:val>
            <c:numRef>
              <c:f>'statystyki-opisowe'!$F$21:$F$30</c:f>
              <c:numCache>
                <c:formatCode>General</c:formatCode>
                <c:ptCount val="10"/>
                <c:pt idx="0">
                  <c:v>665</c:v>
                </c:pt>
                <c:pt idx="1">
                  <c:v>3129</c:v>
                </c:pt>
                <c:pt idx="2">
                  <c:v>4941</c:v>
                </c:pt>
                <c:pt idx="3">
                  <c:v>3373</c:v>
                </c:pt>
                <c:pt idx="4">
                  <c:v>2887</c:v>
                </c:pt>
                <c:pt idx="5">
                  <c:v>2593</c:v>
                </c:pt>
                <c:pt idx="6">
                  <c:v>722</c:v>
                </c:pt>
                <c:pt idx="7">
                  <c:v>626</c:v>
                </c:pt>
                <c:pt idx="8">
                  <c:v>286</c:v>
                </c:pt>
                <c:pt idx="9">
                  <c:v>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8-42F7-A138-43CAA3669AC8}"/>
            </c:ext>
          </c:extLst>
        </c:ser>
        <c:ser>
          <c:idx val="1"/>
          <c:order val="1"/>
          <c:tx>
            <c:strRef>
              <c:f>'statystyki-opisowe'!$G$19:$G$20</c:f>
              <c:strCache>
                <c:ptCount val="1"/>
                <c:pt idx="0">
                  <c:v>Obiad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'statystyki-opisowe'!$E$21:$E$30</c:f>
              <c:strCache>
                <c:ptCount val="10"/>
                <c:pt idx="0">
                  <c:v>3,07-8,07</c:v>
                </c:pt>
                <c:pt idx="1">
                  <c:v>8,07-13,07</c:v>
                </c:pt>
                <c:pt idx="2">
                  <c:v>13,07-18,07</c:v>
                </c:pt>
                <c:pt idx="3">
                  <c:v>18,07-23,07</c:v>
                </c:pt>
                <c:pt idx="4">
                  <c:v>23,07-28,07</c:v>
                </c:pt>
                <c:pt idx="5">
                  <c:v>28,07-33,07</c:v>
                </c:pt>
                <c:pt idx="6">
                  <c:v>33,07-38,07</c:v>
                </c:pt>
                <c:pt idx="7">
                  <c:v>38,07-43,07</c:v>
                </c:pt>
                <c:pt idx="8">
                  <c:v>43,07-48,07</c:v>
                </c:pt>
                <c:pt idx="9">
                  <c:v>48,07-53,07</c:v>
                </c:pt>
              </c:strCache>
            </c:strRef>
          </c:cat>
          <c:val>
            <c:numRef>
              <c:f>'statystyki-opisowe'!$G$21:$G$30</c:f>
              <c:numCache>
                <c:formatCode>General</c:formatCode>
                <c:ptCount val="10"/>
                <c:pt idx="0">
                  <c:v>346</c:v>
                </c:pt>
                <c:pt idx="1">
                  <c:v>3364</c:v>
                </c:pt>
                <c:pt idx="2">
                  <c:v>3343</c:v>
                </c:pt>
                <c:pt idx="3">
                  <c:v>1611</c:v>
                </c:pt>
                <c:pt idx="4">
                  <c:v>431</c:v>
                </c:pt>
                <c:pt idx="5">
                  <c:v>403</c:v>
                </c:pt>
                <c:pt idx="6">
                  <c:v>228</c:v>
                </c:pt>
                <c:pt idx="7">
                  <c:v>143</c:v>
                </c:pt>
                <c:pt idx="8">
                  <c:v>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6D-4D4B-AD37-C2036DF72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67130431"/>
        <c:axId val="1089222159"/>
      </c:barChart>
      <c:catAx>
        <c:axId val="116713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89222159"/>
        <c:crosses val="autoZero"/>
        <c:auto val="1"/>
        <c:lblAlgn val="ctr"/>
        <c:lblOffset val="100"/>
        <c:noMultiLvlLbl val="0"/>
      </c:catAx>
      <c:valAx>
        <c:axId val="108922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13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[rozdzial3-Zadania.xlsx]napiwki-statystyki-opisowe!PivotTable4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'napiwki-statystyki-opisowe'!$F$19:$F$20</c:f>
              <c:strCache>
                <c:ptCount val="1"/>
                <c:pt idx="0">
                  <c:v>Kolacja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'napiwki-statystyki-opisowe'!$E$21:$E$31</c:f>
              <c:strCache>
                <c:ptCount val="11"/>
                <c:pt idx="0">
                  <c:v>1-1,75</c:v>
                </c:pt>
                <c:pt idx="1">
                  <c:v>1,75-2,5</c:v>
                </c:pt>
                <c:pt idx="2">
                  <c:v>2,5-3,25</c:v>
                </c:pt>
                <c:pt idx="3">
                  <c:v>3,25-4</c:v>
                </c:pt>
                <c:pt idx="4">
                  <c:v>4-4,75</c:v>
                </c:pt>
                <c:pt idx="5">
                  <c:v>4,75-5,5</c:v>
                </c:pt>
                <c:pt idx="6">
                  <c:v>5,5-6,25</c:v>
                </c:pt>
                <c:pt idx="7">
                  <c:v>6,25-7</c:v>
                </c:pt>
                <c:pt idx="8">
                  <c:v>7-7,75</c:v>
                </c:pt>
                <c:pt idx="9">
                  <c:v>8,5-9,25</c:v>
                </c:pt>
                <c:pt idx="10">
                  <c:v>9,25-10</c:v>
                </c:pt>
              </c:strCache>
            </c:strRef>
          </c:cat>
          <c:val>
            <c:numRef>
              <c:f>'napiwki-statystyki-opisowe'!$F$21:$F$31</c:f>
              <c:numCache>
                <c:formatCode>General</c:formatCode>
                <c:ptCount val="11"/>
                <c:pt idx="0">
                  <c:v>2842</c:v>
                </c:pt>
                <c:pt idx="1">
                  <c:v>4271</c:v>
                </c:pt>
                <c:pt idx="2">
                  <c:v>5457</c:v>
                </c:pt>
                <c:pt idx="3">
                  <c:v>2637</c:v>
                </c:pt>
                <c:pt idx="4">
                  <c:v>2007</c:v>
                </c:pt>
                <c:pt idx="5">
                  <c:v>1227</c:v>
                </c:pt>
                <c:pt idx="6">
                  <c:v>515</c:v>
                </c:pt>
                <c:pt idx="7">
                  <c:v>459</c:v>
                </c:pt>
                <c:pt idx="8">
                  <c:v>24</c:v>
                </c:pt>
                <c:pt idx="9">
                  <c:v>213</c:v>
                </c:pt>
                <c:pt idx="10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DE-403D-B535-49FEBBB531DD}"/>
            </c:ext>
          </c:extLst>
        </c:ser>
        <c:ser>
          <c:idx val="1"/>
          <c:order val="1"/>
          <c:tx>
            <c:strRef>
              <c:f>'napiwki-statystyki-opisowe'!$G$19:$G$20</c:f>
              <c:strCache>
                <c:ptCount val="1"/>
                <c:pt idx="0">
                  <c:v>Obiad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'napiwki-statystyki-opisowe'!$E$21:$E$31</c:f>
              <c:strCache>
                <c:ptCount val="11"/>
                <c:pt idx="0">
                  <c:v>1-1,75</c:v>
                </c:pt>
                <c:pt idx="1">
                  <c:v>1,75-2,5</c:v>
                </c:pt>
                <c:pt idx="2">
                  <c:v>2,5-3,25</c:v>
                </c:pt>
                <c:pt idx="3">
                  <c:v>3,25-4</c:v>
                </c:pt>
                <c:pt idx="4">
                  <c:v>4-4,75</c:v>
                </c:pt>
                <c:pt idx="5">
                  <c:v>4,75-5,5</c:v>
                </c:pt>
                <c:pt idx="6">
                  <c:v>5,5-6,25</c:v>
                </c:pt>
                <c:pt idx="7">
                  <c:v>6,25-7</c:v>
                </c:pt>
                <c:pt idx="8">
                  <c:v>7-7,75</c:v>
                </c:pt>
                <c:pt idx="9">
                  <c:v>8,5-9,25</c:v>
                </c:pt>
                <c:pt idx="10">
                  <c:v>9,25-10</c:v>
                </c:pt>
              </c:strCache>
            </c:strRef>
          </c:cat>
          <c:val>
            <c:numRef>
              <c:f>'napiwki-statystyki-opisowe'!$G$21:$G$31</c:f>
              <c:numCache>
                <c:formatCode>General</c:formatCode>
                <c:ptCount val="11"/>
                <c:pt idx="0">
                  <c:v>1778</c:v>
                </c:pt>
                <c:pt idx="1">
                  <c:v>3715</c:v>
                </c:pt>
                <c:pt idx="2">
                  <c:v>2023</c:v>
                </c:pt>
                <c:pt idx="3">
                  <c:v>580</c:v>
                </c:pt>
                <c:pt idx="4">
                  <c:v>1085</c:v>
                </c:pt>
                <c:pt idx="5">
                  <c:v>655</c:v>
                </c:pt>
                <c:pt idx="6">
                  <c:v>89</c:v>
                </c:pt>
                <c:pt idx="7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13-E64B-8201-3E0F0B188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67130431"/>
        <c:axId val="1089222159"/>
      </c:barChart>
      <c:catAx>
        <c:axId val="116713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89222159"/>
        <c:crosses val="autoZero"/>
        <c:auto val="1"/>
        <c:lblAlgn val="ctr"/>
        <c:lblOffset val="100"/>
        <c:noMultiLvlLbl val="0"/>
      </c:catAx>
      <c:valAx>
        <c:axId val="108922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13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137161</xdr:colOff>
      <xdr:row>8</xdr:row>
      <xdr:rowOff>71967</xdr:rowOff>
    </xdr:from>
    <xdr:to>
      <xdr:col>17</xdr:col>
      <xdr:colOff>373381</xdr:colOff>
      <xdr:row>29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65EDF2-8394-4431-9689-59485B0BF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180763</xdr:colOff>
      <xdr:row>8</xdr:row>
      <xdr:rowOff>18627</xdr:rowOff>
    </xdr:from>
    <xdr:to>
      <xdr:col>18</xdr:col>
      <xdr:colOff>373380</xdr:colOff>
      <xdr:row>29</xdr:row>
      <xdr:rowOff>124460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1ED70D-B16B-4D19-82B2-AE383752DB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ilip Kamiński" refreshedDate="44396.555760763891" createdVersion="6" refreshedVersion="7" minRefreshableVersion="3" recordCount="244" xr:uid="{C9DFE14C-337A-4D91-BB2B-8FF03F4A6321}">
  <cacheSource type="worksheet">
    <worksheetSource name="tips"/>
  </cacheSource>
  <cacheFields count="8">
    <cacheField name="id" numFmtId="0">
      <sharedItems containsSemiMixedTypes="0" containsString="0" containsNumber="1" containsInteger="1" minValue="1" maxValue="244" count="24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</sharedItems>
    </cacheField>
    <cacheField name="kwota.rachunku" numFmtId="0">
      <sharedItems containsSemiMixedTypes="0" containsString="0" containsNumber="1" minValue="3.07" maxValue="50.81" count="229">
        <n v="16.989999999999998"/>
        <n v="10.34"/>
        <n v="21.01"/>
        <n v="23.68"/>
        <n v="24.59"/>
        <n v="25.29"/>
        <n v="8.77"/>
        <n v="26.88"/>
        <n v="15.04"/>
        <n v="14.78"/>
        <n v="10.27"/>
        <n v="35.26"/>
        <n v="15.42"/>
        <n v="18.43"/>
        <n v="14.83"/>
        <n v="21.58"/>
        <n v="10.33"/>
        <n v="16.29"/>
        <n v="16.97"/>
        <n v="20.65"/>
        <n v="17.920000000000002"/>
        <n v="20.29"/>
        <n v="15.77"/>
        <n v="39.42"/>
        <n v="19.82"/>
        <n v="17.809999999999999"/>
        <n v="13.37"/>
        <n v="12.69"/>
        <n v="21.7"/>
        <n v="19.649999999999999"/>
        <n v="9.5500000000000007"/>
        <n v="18.350000000000001"/>
        <n v="15.06"/>
        <n v="20.69"/>
        <n v="17.78"/>
        <n v="24.06"/>
        <n v="16.309999999999999"/>
        <n v="16.93"/>
        <n v="18.690000000000001"/>
        <n v="31.27"/>
        <n v="16.04"/>
        <n v="17.46"/>
        <n v="13.94"/>
        <n v="9.68"/>
        <n v="30.4"/>
        <n v="18.29"/>
        <n v="22.23"/>
        <n v="32.4"/>
        <n v="28.55"/>
        <n v="18.04"/>
        <n v="12.54"/>
        <n v="10.29"/>
        <n v="34.81"/>
        <n v="9.94"/>
        <n v="25.56"/>
        <n v="19.489999999999998"/>
        <n v="38.01"/>
        <n v="26.41"/>
        <n v="11.24"/>
        <n v="48.27"/>
        <n v="13.81"/>
        <n v="11.02"/>
        <n v="17.59"/>
        <n v="20.079999999999998"/>
        <n v="16.45"/>
        <n v="3.07"/>
        <n v="20.23"/>
        <n v="15.01"/>
        <n v="12.02"/>
        <n v="17.07"/>
        <n v="26.86"/>
        <n v="25.28"/>
        <n v="14.73"/>
        <n v="10.51"/>
        <n v="27.2"/>
        <n v="22.76"/>
        <n v="17.29"/>
        <n v="19.440000000000001"/>
        <n v="16.66"/>
        <n v="10.07"/>
        <n v="32.68"/>
        <n v="15.98"/>
        <n v="34.83"/>
        <n v="13.03"/>
        <n v="18.28"/>
        <n v="24.71"/>
        <n v="21.16"/>
        <n v="28.97"/>
        <n v="22.49"/>
        <n v="5.75"/>
        <n v="16.32"/>
        <n v="22.75"/>
        <n v="40.17"/>
        <n v="27.28"/>
        <n v="12.03"/>
        <n v="12.46"/>
        <n v="11.35"/>
        <n v="15.38"/>
        <n v="44.3"/>
        <n v="22.42"/>
        <n v="20.92"/>
        <n v="15.36"/>
        <n v="20.49"/>
        <n v="25.21"/>
        <n v="18.239999999999998"/>
        <n v="14.31"/>
        <n v="14"/>
        <n v="7.25"/>
        <n v="38.07"/>
        <n v="23.95"/>
        <n v="25.71"/>
        <n v="17.309999999999999"/>
        <n v="29.93"/>
        <n v="10.65"/>
        <n v="12.43"/>
        <n v="24.08"/>
        <n v="11.69"/>
        <n v="13.42"/>
        <n v="14.26"/>
        <n v="15.95"/>
        <n v="12.48"/>
        <n v="29.8"/>
        <n v="8.52"/>
        <n v="14.52"/>
        <n v="11.38"/>
        <n v="22.82"/>
        <n v="19.079999999999998"/>
        <n v="20.27"/>
        <n v="11.17"/>
        <n v="12.26"/>
        <n v="18.260000000000002"/>
        <n v="8.51"/>
        <n v="14.15"/>
        <n v="16"/>
        <n v="13.16"/>
        <n v="17.47"/>
        <n v="34.299999999999997"/>
        <n v="41.19"/>
        <n v="27.05"/>
        <n v="16.43"/>
        <n v="8.35"/>
        <n v="18.64"/>
        <n v="11.87"/>
        <n v="9.7799999999999994"/>
        <n v="7.51"/>
        <n v="14.07"/>
        <n v="13.13"/>
        <n v="17.260000000000002"/>
        <n v="24.55"/>
        <n v="19.77"/>
        <n v="29.85"/>
        <n v="48.17"/>
        <n v="25"/>
        <n v="13.39"/>
        <n v="16.489999999999998"/>
        <n v="21.5"/>
        <n v="12.66"/>
        <n v="16.21"/>
        <n v="17.510000000000002"/>
        <n v="24.52"/>
        <n v="20.76"/>
        <n v="31.71"/>
        <n v="10.59"/>
        <n v="10.63"/>
        <n v="50.81"/>
        <n v="15.81"/>
        <n v="31.85"/>
        <n v="16.82"/>
        <n v="32.9"/>
        <n v="17.89"/>
        <n v="14.48"/>
        <n v="9.6"/>
        <n v="34.630000000000003"/>
        <n v="34.65"/>
        <n v="23.33"/>
        <n v="45.35"/>
        <n v="23.17"/>
        <n v="40.549999999999997"/>
        <n v="20.9"/>
        <n v="30.46"/>
        <n v="18.149999999999999"/>
        <n v="23.1"/>
        <n v="15.69"/>
        <n v="19.809999999999999"/>
        <n v="28.44"/>
        <n v="15.48"/>
        <n v="16.579999999999998"/>
        <n v="7.56"/>
        <n v="43.11"/>
        <n v="13"/>
        <n v="13.51"/>
        <n v="18.71"/>
        <n v="12.74"/>
        <n v="16.399999999999999"/>
        <n v="20.53"/>
        <n v="16.47"/>
        <n v="26.59"/>
        <n v="38.729999999999997"/>
        <n v="24.27"/>
        <n v="12.76"/>
        <n v="30.06"/>
        <n v="25.89"/>
        <n v="48.33"/>
        <n v="13.27"/>
        <n v="28.17"/>
        <n v="12.9"/>
        <n v="28.15"/>
        <n v="11.59"/>
        <n v="7.74"/>
        <n v="30.14"/>
        <n v="12.16"/>
        <n v="8.58"/>
        <n v="16.27"/>
        <n v="10.09"/>
        <n v="20.45"/>
        <n v="13.28"/>
        <n v="22.12"/>
        <n v="24.01"/>
        <n v="11.61"/>
        <n v="10.77"/>
        <n v="15.53"/>
        <n v="12.6"/>
        <n v="32.83"/>
        <n v="35.83"/>
        <n v="29.03"/>
        <n v="27.18"/>
        <n v="22.67"/>
        <n v="17.82"/>
        <n v="18.78"/>
      </sharedItems>
    </cacheField>
    <cacheField name="napiwek" numFmtId="0">
      <sharedItems containsSemiMixedTypes="0" containsString="0" containsNumber="1" minValue="1" maxValue="10"/>
    </cacheField>
    <cacheField name="płeć" numFmtId="0">
      <sharedItems/>
    </cacheField>
    <cacheField name="palący" numFmtId="0">
      <sharedItems/>
    </cacheField>
    <cacheField name="dzień" numFmtId="0">
      <sharedItems/>
    </cacheField>
    <cacheField name="pora" numFmtId="0">
      <sharedItems count="2">
        <s v="Kolacja"/>
        <s v="Obiad"/>
      </sharedItems>
    </cacheField>
    <cacheField name="rozmiar" numFmtId="0">
      <sharedItems containsSemiMixedTypes="0" containsString="0" containsNumber="1" containsInteger="1" minValue="1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ilip Kamiński" refreshedDate="44396.557234143518" createdVersion="6" refreshedVersion="7" minRefreshableVersion="3" recordCount="244" xr:uid="{FFE09DCC-F118-4A40-AF31-B0DD9C0D611A}">
  <cacheSource type="worksheet">
    <worksheetSource ref="A1:H245" sheet="dane"/>
  </cacheSource>
  <cacheFields count="8">
    <cacheField name="id" numFmtId="0">
      <sharedItems containsSemiMixedTypes="0" containsString="0" containsNumber="1" containsInteger="1" minValue="1" maxValue="244" count="24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</sharedItems>
    </cacheField>
    <cacheField name="kwota.rachunku" numFmtId="0">
      <sharedItems containsSemiMixedTypes="0" containsString="0" containsNumber="1" minValue="3.07" maxValue="50.81" count="229">
        <n v="16.989999999999998"/>
        <n v="10.34"/>
        <n v="21.01"/>
        <n v="23.68"/>
        <n v="24.59"/>
        <n v="25.29"/>
        <n v="8.77"/>
        <n v="26.88"/>
        <n v="15.04"/>
        <n v="14.78"/>
        <n v="10.27"/>
        <n v="35.26"/>
        <n v="15.42"/>
        <n v="18.43"/>
        <n v="14.83"/>
        <n v="21.58"/>
        <n v="10.33"/>
        <n v="16.29"/>
        <n v="16.97"/>
        <n v="20.65"/>
        <n v="17.920000000000002"/>
        <n v="20.29"/>
        <n v="15.77"/>
        <n v="39.42"/>
        <n v="19.82"/>
        <n v="17.809999999999999"/>
        <n v="13.37"/>
        <n v="12.69"/>
        <n v="21.7"/>
        <n v="19.649999999999999"/>
        <n v="9.5500000000000007"/>
        <n v="18.350000000000001"/>
        <n v="15.06"/>
        <n v="20.69"/>
        <n v="17.78"/>
        <n v="24.06"/>
        <n v="16.309999999999999"/>
        <n v="16.93"/>
        <n v="18.690000000000001"/>
        <n v="31.27"/>
        <n v="16.04"/>
        <n v="17.46"/>
        <n v="13.94"/>
        <n v="9.68"/>
        <n v="30.4"/>
        <n v="18.29"/>
        <n v="22.23"/>
        <n v="32.4"/>
        <n v="28.55"/>
        <n v="18.04"/>
        <n v="12.54"/>
        <n v="10.29"/>
        <n v="34.81"/>
        <n v="9.94"/>
        <n v="25.56"/>
        <n v="19.489999999999998"/>
        <n v="38.01"/>
        <n v="26.41"/>
        <n v="11.24"/>
        <n v="48.27"/>
        <n v="13.81"/>
        <n v="11.02"/>
        <n v="17.59"/>
        <n v="20.079999999999998"/>
        <n v="16.45"/>
        <n v="3.07"/>
        <n v="20.23"/>
        <n v="15.01"/>
        <n v="12.02"/>
        <n v="17.07"/>
        <n v="26.86"/>
        <n v="25.28"/>
        <n v="14.73"/>
        <n v="10.51"/>
        <n v="27.2"/>
        <n v="22.76"/>
        <n v="17.29"/>
        <n v="19.440000000000001"/>
        <n v="16.66"/>
        <n v="10.07"/>
        <n v="32.68"/>
        <n v="15.98"/>
        <n v="34.83"/>
        <n v="13.03"/>
        <n v="18.28"/>
        <n v="24.71"/>
        <n v="21.16"/>
        <n v="28.97"/>
        <n v="22.49"/>
        <n v="5.75"/>
        <n v="16.32"/>
        <n v="22.75"/>
        <n v="40.17"/>
        <n v="27.28"/>
        <n v="12.03"/>
        <n v="12.46"/>
        <n v="11.35"/>
        <n v="15.38"/>
        <n v="44.3"/>
        <n v="22.42"/>
        <n v="20.92"/>
        <n v="15.36"/>
        <n v="20.49"/>
        <n v="25.21"/>
        <n v="18.239999999999998"/>
        <n v="14.31"/>
        <n v="14"/>
        <n v="7.25"/>
        <n v="38.07"/>
        <n v="23.95"/>
        <n v="25.71"/>
        <n v="17.309999999999999"/>
        <n v="29.93"/>
        <n v="10.65"/>
        <n v="12.43"/>
        <n v="24.08"/>
        <n v="11.69"/>
        <n v="13.42"/>
        <n v="14.26"/>
        <n v="15.95"/>
        <n v="12.48"/>
        <n v="29.8"/>
        <n v="8.52"/>
        <n v="14.52"/>
        <n v="11.38"/>
        <n v="22.82"/>
        <n v="19.079999999999998"/>
        <n v="20.27"/>
        <n v="11.17"/>
        <n v="12.26"/>
        <n v="18.260000000000002"/>
        <n v="8.51"/>
        <n v="14.15"/>
        <n v="16"/>
        <n v="13.16"/>
        <n v="17.47"/>
        <n v="34.299999999999997"/>
        <n v="41.19"/>
        <n v="27.05"/>
        <n v="16.43"/>
        <n v="8.35"/>
        <n v="18.64"/>
        <n v="11.87"/>
        <n v="9.7799999999999994"/>
        <n v="7.51"/>
        <n v="14.07"/>
        <n v="13.13"/>
        <n v="17.260000000000002"/>
        <n v="24.55"/>
        <n v="19.77"/>
        <n v="29.85"/>
        <n v="48.17"/>
        <n v="25"/>
        <n v="13.39"/>
        <n v="16.489999999999998"/>
        <n v="21.5"/>
        <n v="12.66"/>
        <n v="16.21"/>
        <n v="17.510000000000002"/>
        <n v="24.52"/>
        <n v="20.76"/>
        <n v="31.71"/>
        <n v="10.59"/>
        <n v="10.63"/>
        <n v="50.81"/>
        <n v="15.81"/>
        <n v="31.85"/>
        <n v="16.82"/>
        <n v="32.9"/>
        <n v="17.89"/>
        <n v="14.48"/>
        <n v="9.6"/>
        <n v="34.630000000000003"/>
        <n v="34.65"/>
        <n v="23.33"/>
        <n v="45.35"/>
        <n v="23.17"/>
        <n v="40.549999999999997"/>
        <n v="20.9"/>
        <n v="30.46"/>
        <n v="18.149999999999999"/>
        <n v="23.1"/>
        <n v="15.69"/>
        <n v="19.809999999999999"/>
        <n v="28.44"/>
        <n v="15.48"/>
        <n v="16.579999999999998"/>
        <n v="7.56"/>
        <n v="43.11"/>
        <n v="13"/>
        <n v="13.51"/>
        <n v="18.71"/>
        <n v="12.74"/>
        <n v="16.399999999999999"/>
        <n v="20.53"/>
        <n v="16.47"/>
        <n v="26.59"/>
        <n v="38.729999999999997"/>
        <n v="24.27"/>
        <n v="12.76"/>
        <n v="30.06"/>
        <n v="25.89"/>
        <n v="48.33"/>
        <n v="13.27"/>
        <n v="28.17"/>
        <n v="12.9"/>
        <n v="28.15"/>
        <n v="11.59"/>
        <n v="7.74"/>
        <n v="30.14"/>
        <n v="12.16"/>
        <n v="8.58"/>
        <n v="16.27"/>
        <n v="10.09"/>
        <n v="20.45"/>
        <n v="13.28"/>
        <n v="22.12"/>
        <n v="24.01"/>
        <n v="11.61"/>
        <n v="10.77"/>
        <n v="15.53"/>
        <n v="12.6"/>
        <n v="32.83"/>
        <n v="35.83"/>
        <n v="29.03"/>
        <n v="27.18"/>
        <n v="22.67"/>
        <n v="17.82"/>
        <n v="18.78"/>
      </sharedItems>
      <fieldGroup base="1">
        <rangePr startNum="3.07" endNum="50.81" groupInterval="5"/>
        <groupItems count="12">
          <s v="&lt;3,07"/>
          <s v="3,07-8,07"/>
          <s v="8,07-13,07"/>
          <s v="13,07-18,07"/>
          <s v="18,07-23,07"/>
          <s v="23,07-28,07"/>
          <s v="28,07-33,07"/>
          <s v="33,07-38,07"/>
          <s v="38,07-43,07"/>
          <s v="43,07-48,07"/>
          <s v="48,07-53,07"/>
          <s v="&gt;53,07"/>
        </groupItems>
      </fieldGroup>
    </cacheField>
    <cacheField name="napiwek" numFmtId="0">
      <sharedItems containsSemiMixedTypes="0" containsString="0" containsNumber="1" minValue="1" maxValue="10" count="123">
        <n v="1.01"/>
        <n v="1.66"/>
        <n v="3.5"/>
        <n v="3.31"/>
        <n v="3.61"/>
        <n v="4.71"/>
        <n v="2"/>
        <n v="3.12"/>
        <n v="1.96"/>
        <n v="3.23"/>
        <n v="1.71"/>
        <n v="5"/>
        <n v="1.57"/>
        <n v="3"/>
        <n v="3.02"/>
        <n v="3.92"/>
        <n v="1.67"/>
        <n v="3.71"/>
        <n v="3.35"/>
        <n v="4.08"/>
        <n v="2.75"/>
        <n v="2.23"/>
        <n v="7.58"/>
        <n v="3.18"/>
        <n v="2.34"/>
        <n v="4.3"/>
        <n v="1.45"/>
        <n v="2.5"/>
        <n v="2.4500000000000002"/>
        <n v="3.27"/>
        <n v="3.6"/>
        <n v="3.07"/>
        <n v="2.31"/>
        <n v="2.2400000000000002"/>
        <n v="2.54"/>
        <n v="3.06"/>
        <n v="1.32"/>
        <n v="5.6"/>
        <n v="6"/>
        <n v="2.0499999999999998"/>
        <n v="2.6"/>
        <n v="5.2"/>
        <n v="1.56"/>
        <n v="4.34"/>
        <n v="3.51"/>
        <n v="1.5"/>
        <n v="1.76"/>
        <n v="6.73"/>
        <n v="3.21"/>
        <n v="1.98"/>
        <n v="3.76"/>
        <n v="2.64"/>
        <n v="3.15"/>
        <n v="2.4700000000000002"/>
        <n v="1"/>
        <n v="2.0099999999999998"/>
        <n v="2.09"/>
        <n v="1.97"/>
        <n v="3.14"/>
        <n v="2.2000000000000002"/>
        <n v="1.25"/>
        <n v="3.08"/>
        <n v="4"/>
        <n v="2.71"/>
        <n v="3.4"/>
        <n v="1.83"/>
        <n v="2.0299999999999998"/>
        <n v="5.17"/>
        <n v="5.85"/>
        <n v="3.25"/>
        <n v="4.7300000000000004"/>
        <n v="3.48"/>
        <n v="1.64"/>
        <n v="4.0599999999999996"/>
        <n v="4.29"/>
        <n v="2.5499999999999998"/>
        <n v="5.07"/>
        <n v="1.8"/>
        <n v="2.92"/>
        <n v="1.68"/>
        <n v="2.52"/>
        <n v="4.2"/>
        <n v="1.48"/>
        <n v="2.1800000000000002"/>
        <n v="2.83"/>
        <n v="6.7"/>
        <n v="2.2999999999999998"/>
        <n v="1.36"/>
        <n v="1.63"/>
        <n v="1.73"/>
        <n v="2.74"/>
        <n v="5.14"/>
        <n v="3.75"/>
        <n v="2.61"/>
        <n v="4.5"/>
        <n v="1.61"/>
        <n v="10"/>
        <n v="3.16"/>
        <n v="5.15"/>
        <n v="3.11"/>
        <n v="3.55"/>
        <n v="3.68"/>
        <n v="5.65"/>
        <n v="6.5"/>
        <n v="4.1900000000000004"/>
        <n v="2.56"/>
        <n v="2.02"/>
        <n v="1.44"/>
        <n v="3.41"/>
        <n v="5.16"/>
        <n v="9"/>
        <n v="1.1000000000000001"/>
        <n v="3.09"/>
        <n v="1.92"/>
        <n v="1.58"/>
        <n v="2.72"/>
        <n v="2.88"/>
        <n v="3.39"/>
        <n v="1.47"/>
        <n v="1.17"/>
        <n v="4.67"/>
        <n v="5.92"/>
        <n v="1.75"/>
      </sharedItems>
      <fieldGroup base="2">
        <rangePr startNum="1" endNum="10" groupInterval="0.75"/>
        <groupItems count="14">
          <s v="&lt;1"/>
          <s v="1-1,75"/>
          <s v="1,75-2,5"/>
          <s v="2,5-3,25"/>
          <s v="3,25-4"/>
          <s v="4-4,75"/>
          <s v="4,75-5,5"/>
          <s v="5,5-6,25"/>
          <s v="6,25-7"/>
          <s v="7-7,75"/>
          <s v="7,75-8,5"/>
          <s v="8,5-9,25"/>
          <s v="9,25-10"/>
          <s v="&gt;10"/>
        </groupItems>
      </fieldGroup>
    </cacheField>
    <cacheField name="płeć" numFmtId="0">
      <sharedItems/>
    </cacheField>
    <cacheField name="palący" numFmtId="0">
      <sharedItems/>
    </cacheField>
    <cacheField name="dzień" numFmtId="0">
      <sharedItems/>
    </cacheField>
    <cacheField name="pora" numFmtId="0">
      <sharedItems count="2">
        <s v="Kolacja"/>
        <s v="Obiad"/>
      </sharedItems>
    </cacheField>
    <cacheField name="rozmiar" numFmtId="0">
      <sharedItems containsSemiMixedTypes="0" containsString="0" containsNumber="1" containsInteger="1" minValue="1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">
  <r>
    <x v="0"/>
    <x v="0"/>
    <n v="1.01"/>
    <s v="Kobieta"/>
    <s v="Nie"/>
    <s v="Niedziela"/>
    <x v="0"/>
    <n v="2"/>
  </r>
  <r>
    <x v="1"/>
    <x v="1"/>
    <n v="1.66"/>
    <s v="Mężczyzna"/>
    <s v="Nie"/>
    <s v="Niedziela"/>
    <x v="0"/>
    <n v="3"/>
  </r>
  <r>
    <x v="2"/>
    <x v="2"/>
    <n v="3.5"/>
    <s v="Mężczyzna"/>
    <s v="Nie"/>
    <s v="Niedziela"/>
    <x v="0"/>
    <n v="3"/>
  </r>
  <r>
    <x v="3"/>
    <x v="3"/>
    <n v="3.31"/>
    <s v="Mężczyzna"/>
    <s v="Nie"/>
    <s v="Niedziela"/>
    <x v="0"/>
    <n v="2"/>
  </r>
  <r>
    <x v="4"/>
    <x v="4"/>
    <n v="3.61"/>
    <s v="Kobieta"/>
    <s v="Nie"/>
    <s v="Niedziela"/>
    <x v="0"/>
    <n v="4"/>
  </r>
  <r>
    <x v="5"/>
    <x v="5"/>
    <n v="4.71"/>
    <s v="Mężczyzna"/>
    <s v="Nie"/>
    <s v="Niedziela"/>
    <x v="0"/>
    <n v="4"/>
  </r>
  <r>
    <x v="6"/>
    <x v="6"/>
    <n v="2"/>
    <s v="Mężczyzna"/>
    <s v="Nie"/>
    <s v="Niedziela"/>
    <x v="0"/>
    <n v="2"/>
  </r>
  <r>
    <x v="7"/>
    <x v="7"/>
    <n v="3.12"/>
    <s v="Mężczyzna"/>
    <s v="Nie"/>
    <s v="Niedziela"/>
    <x v="0"/>
    <n v="4"/>
  </r>
  <r>
    <x v="8"/>
    <x v="8"/>
    <n v="1.96"/>
    <s v="Mężczyzna"/>
    <s v="Nie"/>
    <s v="Niedziela"/>
    <x v="0"/>
    <n v="2"/>
  </r>
  <r>
    <x v="9"/>
    <x v="9"/>
    <n v="3.23"/>
    <s v="Mężczyzna"/>
    <s v="Nie"/>
    <s v="Niedziela"/>
    <x v="0"/>
    <n v="2"/>
  </r>
  <r>
    <x v="10"/>
    <x v="10"/>
    <n v="1.71"/>
    <s v="Mężczyzna"/>
    <s v="Nie"/>
    <s v="Niedziela"/>
    <x v="0"/>
    <n v="2"/>
  </r>
  <r>
    <x v="11"/>
    <x v="11"/>
    <n v="5"/>
    <s v="Kobieta"/>
    <s v="Nie"/>
    <s v="Niedziela"/>
    <x v="0"/>
    <n v="4"/>
  </r>
  <r>
    <x v="12"/>
    <x v="12"/>
    <n v="1.57"/>
    <s v="Mężczyzna"/>
    <s v="Nie"/>
    <s v="Niedziela"/>
    <x v="0"/>
    <n v="2"/>
  </r>
  <r>
    <x v="13"/>
    <x v="13"/>
    <n v="3"/>
    <s v="Mężczyzna"/>
    <s v="Nie"/>
    <s v="Niedziela"/>
    <x v="0"/>
    <n v="4"/>
  </r>
  <r>
    <x v="14"/>
    <x v="14"/>
    <n v="3.02"/>
    <s v="Kobieta"/>
    <s v="Nie"/>
    <s v="Niedziela"/>
    <x v="0"/>
    <n v="2"/>
  </r>
  <r>
    <x v="15"/>
    <x v="15"/>
    <n v="3.92"/>
    <s v="Mężczyzna"/>
    <s v="Nie"/>
    <s v="Niedziela"/>
    <x v="0"/>
    <n v="2"/>
  </r>
  <r>
    <x v="16"/>
    <x v="16"/>
    <n v="1.67"/>
    <s v="Kobieta"/>
    <s v="Nie"/>
    <s v="Niedziela"/>
    <x v="0"/>
    <n v="3"/>
  </r>
  <r>
    <x v="17"/>
    <x v="17"/>
    <n v="3.71"/>
    <s v="Mężczyzna"/>
    <s v="Nie"/>
    <s v="Niedziela"/>
    <x v="0"/>
    <n v="3"/>
  </r>
  <r>
    <x v="18"/>
    <x v="18"/>
    <n v="3.5"/>
    <s v="Kobieta"/>
    <s v="Nie"/>
    <s v="Niedziela"/>
    <x v="0"/>
    <n v="3"/>
  </r>
  <r>
    <x v="19"/>
    <x v="19"/>
    <n v="3.35"/>
    <s v="Mężczyzna"/>
    <s v="Nie"/>
    <s v="Sobota"/>
    <x v="0"/>
    <n v="3"/>
  </r>
  <r>
    <x v="20"/>
    <x v="20"/>
    <n v="4.08"/>
    <s v="Mężczyzna"/>
    <s v="Nie"/>
    <s v="Sobota"/>
    <x v="0"/>
    <n v="2"/>
  </r>
  <r>
    <x v="21"/>
    <x v="21"/>
    <n v="2.75"/>
    <s v="Kobieta"/>
    <s v="Nie"/>
    <s v="Sobota"/>
    <x v="0"/>
    <n v="2"/>
  </r>
  <r>
    <x v="22"/>
    <x v="22"/>
    <n v="2.23"/>
    <s v="Kobieta"/>
    <s v="Nie"/>
    <s v="Sobota"/>
    <x v="0"/>
    <n v="2"/>
  </r>
  <r>
    <x v="23"/>
    <x v="23"/>
    <n v="7.58"/>
    <s v="Mężczyzna"/>
    <s v="Nie"/>
    <s v="Sobota"/>
    <x v="0"/>
    <n v="4"/>
  </r>
  <r>
    <x v="24"/>
    <x v="24"/>
    <n v="3.18"/>
    <s v="Mężczyzna"/>
    <s v="Nie"/>
    <s v="Sobota"/>
    <x v="0"/>
    <n v="2"/>
  </r>
  <r>
    <x v="25"/>
    <x v="25"/>
    <n v="2.34"/>
    <s v="Mężczyzna"/>
    <s v="Nie"/>
    <s v="Sobota"/>
    <x v="0"/>
    <n v="4"/>
  </r>
  <r>
    <x v="26"/>
    <x v="26"/>
    <n v="2"/>
    <s v="Mężczyzna"/>
    <s v="Nie"/>
    <s v="Sobota"/>
    <x v="0"/>
    <n v="2"/>
  </r>
  <r>
    <x v="27"/>
    <x v="27"/>
    <n v="2"/>
    <s v="Mężczyzna"/>
    <s v="Nie"/>
    <s v="Sobota"/>
    <x v="0"/>
    <n v="2"/>
  </r>
  <r>
    <x v="28"/>
    <x v="28"/>
    <n v="4.3"/>
    <s v="Mężczyzna"/>
    <s v="Nie"/>
    <s v="Sobota"/>
    <x v="0"/>
    <n v="2"/>
  </r>
  <r>
    <x v="29"/>
    <x v="29"/>
    <n v="3"/>
    <s v="Kobieta"/>
    <s v="Nie"/>
    <s v="Sobota"/>
    <x v="0"/>
    <n v="2"/>
  </r>
  <r>
    <x v="30"/>
    <x v="30"/>
    <n v="1.45"/>
    <s v="Mężczyzna"/>
    <s v="Nie"/>
    <s v="Sobota"/>
    <x v="0"/>
    <n v="2"/>
  </r>
  <r>
    <x v="31"/>
    <x v="31"/>
    <n v="2.5"/>
    <s v="Mężczyzna"/>
    <s v="Nie"/>
    <s v="Sobota"/>
    <x v="0"/>
    <n v="4"/>
  </r>
  <r>
    <x v="32"/>
    <x v="32"/>
    <n v="3"/>
    <s v="Kobieta"/>
    <s v="Nie"/>
    <s v="Sobota"/>
    <x v="0"/>
    <n v="2"/>
  </r>
  <r>
    <x v="33"/>
    <x v="33"/>
    <n v="2.4500000000000002"/>
    <s v="Kobieta"/>
    <s v="Nie"/>
    <s v="Sobota"/>
    <x v="0"/>
    <n v="4"/>
  </r>
  <r>
    <x v="34"/>
    <x v="34"/>
    <n v="3.27"/>
    <s v="Mężczyzna"/>
    <s v="Nie"/>
    <s v="Sobota"/>
    <x v="0"/>
    <n v="2"/>
  </r>
  <r>
    <x v="35"/>
    <x v="35"/>
    <n v="3.6"/>
    <s v="Mężczyzna"/>
    <s v="Nie"/>
    <s v="Sobota"/>
    <x v="0"/>
    <n v="3"/>
  </r>
  <r>
    <x v="36"/>
    <x v="36"/>
    <n v="2"/>
    <s v="Mężczyzna"/>
    <s v="Nie"/>
    <s v="Sobota"/>
    <x v="0"/>
    <n v="3"/>
  </r>
  <r>
    <x v="37"/>
    <x v="37"/>
    <n v="3.07"/>
    <s v="Kobieta"/>
    <s v="Nie"/>
    <s v="Sobota"/>
    <x v="0"/>
    <n v="3"/>
  </r>
  <r>
    <x v="38"/>
    <x v="38"/>
    <n v="2.31"/>
    <s v="Mężczyzna"/>
    <s v="Nie"/>
    <s v="Sobota"/>
    <x v="0"/>
    <n v="3"/>
  </r>
  <r>
    <x v="39"/>
    <x v="39"/>
    <n v="5"/>
    <s v="Mężczyzna"/>
    <s v="Nie"/>
    <s v="Sobota"/>
    <x v="0"/>
    <n v="3"/>
  </r>
  <r>
    <x v="40"/>
    <x v="40"/>
    <n v="2.2400000000000002"/>
    <s v="Mężczyzna"/>
    <s v="Nie"/>
    <s v="Sobota"/>
    <x v="0"/>
    <n v="3"/>
  </r>
  <r>
    <x v="41"/>
    <x v="41"/>
    <n v="2.54"/>
    <s v="Mężczyzna"/>
    <s v="Nie"/>
    <s v="Niedziela"/>
    <x v="0"/>
    <n v="2"/>
  </r>
  <r>
    <x v="42"/>
    <x v="42"/>
    <n v="3.06"/>
    <s v="Mężczyzna"/>
    <s v="Nie"/>
    <s v="Niedziela"/>
    <x v="0"/>
    <n v="2"/>
  </r>
  <r>
    <x v="43"/>
    <x v="43"/>
    <n v="1.32"/>
    <s v="Mężczyzna"/>
    <s v="Nie"/>
    <s v="Niedziela"/>
    <x v="0"/>
    <n v="2"/>
  </r>
  <r>
    <x v="44"/>
    <x v="44"/>
    <n v="5.6"/>
    <s v="Mężczyzna"/>
    <s v="Nie"/>
    <s v="Niedziela"/>
    <x v="0"/>
    <n v="4"/>
  </r>
  <r>
    <x v="45"/>
    <x v="45"/>
    <n v="3"/>
    <s v="Mężczyzna"/>
    <s v="Nie"/>
    <s v="Niedziela"/>
    <x v="0"/>
    <n v="2"/>
  </r>
  <r>
    <x v="46"/>
    <x v="46"/>
    <n v="5"/>
    <s v="Mężczyzna"/>
    <s v="Nie"/>
    <s v="Niedziela"/>
    <x v="0"/>
    <n v="2"/>
  </r>
  <r>
    <x v="47"/>
    <x v="47"/>
    <n v="6"/>
    <s v="Mężczyzna"/>
    <s v="Nie"/>
    <s v="Niedziela"/>
    <x v="0"/>
    <n v="4"/>
  </r>
  <r>
    <x v="48"/>
    <x v="48"/>
    <n v="2.0499999999999998"/>
    <s v="Mężczyzna"/>
    <s v="Nie"/>
    <s v="Niedziela"/>
    <x v="0"/>
    <n v="3"/>
  </r>
  <r>
    <x v="49"/>
    <x v="49"/>
    <n v="3"/>
    <s v="Mężczyzna"/>
    <s v="Nie"/>
    <s v="Niedziela"/>
    <x v="0"/>
    <n v="2"/>
  </r>
  <r>
    <x v="50"/>
    <x v="50"/>
    <n v="2.5"/>
    <s v="Mężczyzna"/>
    <s v="Nie"/>
    <s v="Niedziela"/>
    <x v="0"/>
    <n v="2"/>
  </r>
  <r>
    <x v="51"/>
    <x v="51"/>
    <n v="2.6"/>
    <s v="Kobieta"/>
    <s v="Nie"/>
    <s v="Niedziela"/>
    <x v="0"/>
    <n v="2"/>
  </r>
  <r>
    <x v="52"/>
    <x v="52"/>
    <n v="5.2"/>
    <s v="Kobieta"/>
    <s v="Nie"/>
    <s v="Niedziela"/>
    <x v="0"/>
    <n v="4"/>
  </r>
  <r>
    <x v="53"/>
    <x v="53"/>
    <n v="1.56"/>
    <s v="Mężczyzna"/>
    <s v="Nie"/>
    <s v="Niedziela"/>
    <x v="0"/>
    <n v="2"/>
  </r>
  <r>
    <x v="54"/>
    <x v="54"/>
    <n v="4.34"/>
    <s v="Mężczyzna"/>
    <s v="Nie"/>
    <s v="Niedziela"/>
    <x v="0"/>
    <n v="4"/>
  </r>
  <r>
    <x v="55"/>
    <x v="55"/>
    <n v="3.51"/>
    <s v="Mężczyzna"/>
    <s v="Nie"/>
    <s v="Niedziela"/>
    <x v="0"/>
    <n v="2"/>
  </r>
  <r>
    <x v="56"/>
    <x v="56"/>
    <n v="3"/>
    <s v="Mężczyzna"/>
    <s v="Tak"/>
    <s v="Sobota"/>
    <x v="0"/>
    <n v="4"/>
  </r>
  <r>
    <x v="57"/>
    <x v="57"/>
    <n v="1.5"/>
    <s v="Kobieta"/>
    <s v="Nie"/>
    <s v="Sobota"/>
    <x v="0"/>
    <n v="2"/>
  </r>
  <r>
    <x v="58"/>
    <x v="58"/>
    <n v="1.76"/>
    <s v="Mężczyzna"/>
    <s v="Tak"/>
    <s v="Sobota"/>
    <x v="0"/>
    <n v="2"/>
  </r>
  <r>
    <x v="59"/>
    <x v="59"/>
    <n v="6.73"/>
    <s v="Mężczyzna"/>
    <s v="Nie"/>
    <s v="Sobota"/>
    <x v="0"/>
    <n v="4"/>
  </r>
  <r>
    <x v="60"/>
    <x v="21"/>
    <n v="3.21"/>
    <s v="Mężczyzna"/>
    <s v="Tak"/>
    <s v="Sobota"/>
    <x v="0"/>
    <n v="2"/>
  </r>
  <r>
    <x v="61"/>
    <x v="60"/>
    <n v="2"/>
    <s v="Mężczyzna"/>
    <s v="Tak"/>
    <s v="Sobota"/>
    <x v="0"/>
    <n v="2"/>
  </r>
  <r>
    <x v="62"/>
    <x v="61"/>
    <n v="1.98"/>
    <s v="Mężczyzna"/>
    <s v="Tak"/>
    <s v="Sobota"/>
    <x v="0"/>
    <n v="2"/>
  </r>
  <r>
    <x v="63"/>
    <x v="45"/>
    <n v="3.76"/>
    <s v="Mężczyzna"/>
    <s v="Tak"/>
    <s v="Sobota"/>
    <x v="0"/>
    <n v="4"/>
  </r>
  <r>
    <x v="64"/>
    <x v="62"/>
    <n v="2.64"/>
    <s v="Mężczyzna"/>
    <s v="Nie"/>
    <s v="Sobota"/>
    <x v="0"/>
    <n v="3"/>
  </r>
  <r>
    <x v="65"/>
    <x v="63"/>
    <n v="3.15"/>
    <s v="Mężczyzna"/>
    <s v="Nie"/>
    <s v="Sobota"/>
    <x v="0"/>
    <n v="3"/>
  </r>
  <r>
    <x v="66"/>
    <x v="64"/>
    <n v="2.4700000000000002"/>
    <s v="Kobieta"/>
    <s v="Nie"/>
    <s v="Sobota"/>
    <x v="0"/>
    <n v="2"/>
  </r>
  <r>
    <x v="67"/>
    <x v="65"/>
    <n v="1"/>
    <s v="Kobieta"/>
    <s v="Tak"/>
    <s v="Sobota"/>
    <x v="0"/>
    <n v="1"/>
  </r>
  <r>
    <x v="68"/>
    <x v="66"/>
    <n v="2.0099999999999998"/>
    <s v="Mężczyzna"/>
    <s v="Nie"/>
    <s v="Sobota"/>
    <x v="0"/>
    <n v="2"/>
  </r>
  <r>
    <x v="69"/>
    <x v="67"/>
    <n v="2.09"/>
    <s v="Mężczyzna"/>
    <s v="Tak"/>
    <s v="Sobota"/>
    <x v="0"/>
    <n v="2"/>
  </r>
  <r>
    <x v="70"/>
    <x v="68"/>
    <n v="1.97"/>
    <s v="Mężczyzna"/>
    <s v="Nie"/>
    <s v="Sobota"/>
    <x v="0"/>
    <n v="2"/>
  </r>
  <r>
    <x v="71"/>
    <x v="69"/>
    <n v="3"/>
    <s v="Kobieta"/>
    <s v="Nie"/>
    <s v="Sobota"/>
    <x v="0"/>
    <n v="3"/>
  </r>
  <r>
    <x v="72"/>
    <x v="70"/>
    <n v="3.14"/>
    <s v="Kobieta"/>
    <s v="Tak"/>
    <s v="Sobota"/>
    <x v="0"/>
    <n v="2"/>
  </r>
  <r>
    <x v="73"/>
    <x v="71"/>
    <n v="5"/>
    <s v="Kobieta"/>
    <s v="Tak"/>
    <s v="Sobota"/>
    <x v="0"/>
    <n v="2"/>
  </r>
  <r>
    <x v="74"/>
    <x v="72"/>
    <n v="2.2000000000000002"/>
    <s v="Kobieta"/>
    <s v="Nie"/>
    <s v="Sobota"/>
    <x v="0"/>
    <n v="2"/>
  </r>
  <r>
    <x v="75"/>
    <x v="73"/>
    <n v="1.25"/>
    <s v="Mężczyzna"/>
    <s v="Nie"/>
    <s v="Sobota"/>
    <x v="0"/>
    <n v="2"/>
  </r>
  <r>
    <x v="76"/>
    <x v="20"/>
    <n v="3.08"/>
    <s v="Mężczyzna"/>
    <s v="Tak"/>
    <s v="Sobota"/>
    <x v="0"/>
    <n v="2"/>
  </r>
  <r>
    <x v="77"/>
    <x v="74"/>
    <n v="4"/>
    <s v="Mężczyzna"/>
    <s v="Nie"/>
    <s v="Czwartek"/>
    <x v="1"/>
    <n v="4"/>
  </r>
  <r>
    <x v="78"/>
    <x v="75"/>
    <n v="3"/>
    <s v="Mężczyzna"/>
    <s v="Nie"/>
    <s v="Czwartek"/>
    <x v="1"/>
    <n v="2"/>
  </r>
  <r>
    <x v="79"/>
    <x v="76"/>
    <n v="2.71"/>
    <s v="Mężczyzna"/>
    <s v="Nie"/>
    <s v="Czwartek"/>
    <x v="1"/>
    <n v="2"/>
  </r>
  <r>
    <x v="80"/>
    <x v="77"/>
    <n v="3"/>
    <s v="Mężczyzna"/>
    <s v="Tak"/>
    <s v="Czwartek"/>
    <x v="1"/>
    <n v="2"/>
  </r>
  <r>
    <x v="81"/>
    <x v="78"/>
    <n v="3.4"/>
    <s v="Mężczyzna"/>
    <s v="Nie"/>
    <s v="Czwartek"/>
    <x v="1"/>
    <n v="2"/>
  </r>
  <r>
    <x v="82"/>
    <x v="79"/>
    <n v="1.83"/>
    <s v="Kobieta"/>
    <s v="Nie"/>
    <s v="Czwartek"/>
    <x v="1"/>
    <n v="1"/>
  </r>
  <r>
    <x v="83"/>
    <x v="80"/>
    <n v="5"/>
    <s v="Mężczyzna"/>
    <s v="Tak"/>
    <s v="Czwartek"/>
    <x v="1"/>
    <n v="2"/>
  </r>
  <r>
    <x v="84"/>
    <x v="81"/>
    <n v="2.0299999999999998"/>
    <s v="Mężczyzna"/>
    <s v="Nie"/>
    <s v="Czwartek"/>
    <x v="1"/>
    <n v="2"/>
  </r>
  <r>
    <x v="85"/>
    <x v="82"/>
    <n v="5.17"/>
    <s v="Kobieta"/>
    <s v="Nie"/>
    <s v="Czwartek"/>
    <x v="1"/>
    <n v="4"/>
  </r>
  <r>
    <x v="86"/>
    <x v="83"/>
    <n v="2"/>
    <s v="Mężczyzna"/>
    <s v="Nie"/>
    <s v="Czwartek"/>
    <x v="1"/>
    <n v="2"/>
  </r>
  <r>
    <x v="87"/>
    <x v="84"/>
    <n v="4"/>
    <s v="Mężczyzna"/>
    <s v="Nie"/>
    <s v="Czwartek"/>
    <x v="1"/>
    <n v="2"/>
  </r>
  <r>
    <x v="88"/>
    <x v="85"/>
    <n v="5.85"/>
    <s v="Mężczyzna"/>
    <s v="Nie"/>
    <s v="Czwartek"/>
    <x v="1"/>
    <n v="2"/>
  </r>
  <r>
    <x v="89"/>
    <x v="86"/>
    <n v="3"/>
    <s v="Mężczyzna"/>
    <s v="Nie"/>
    <s v="Czwartek"/>
    <x v="1"/>
    <n v="2"/>
  </r>
  <r>
    <x v="90"/>
    <x v="87"/>
    <n v="3"/>
    <s v="Mężczyzna"/>
    <s v="Tak"/>
    <s v="Piątek"/>
    <x v="0"/>
    <n v="2"/>
  </r>
  <r>
    <x v="91"/>
    <x v="88"/>
    <n v="3.5"/>
    <s v="Mężczyzna"/>
    <s v="Nie"/>
    <s v="Piątek"/>
    <x v="0"/>
    <n v="2"/>
  </r>
  <r>
    <x v="92"/>
    <x v="89"/>
    <n v="1"/>
    <s v="Kobieta"/>
    <s v="Tak"/>
    <s v="Piątek"/>
    <x v="0"/>
    <n v="2"/>
  </r>
  <r>
    <x v="93"/>
    <x v="90"/>
    <n v="4.3"/>
    <s v="Kobieta"/>
    <s v="Tak"/>
    <s v="Piątek"/>
    <x v="0"/>
    <n v="2"/>
  </r>
  <r>
    <x v="94"/>
    <x v="91"/>
    <n v="3.25"/>
    <s v="Kobieta"/>
    <s v="Nie"/>
    <s v="Piątek"/>
    <x v="0"/>
    <n v="2"/>
  </r>
  <r>
    <x v="95"/>
    <x v="92"/>
    <n v="4.7300000000000004"/>
    <s v="Mężczyzna"/>
    <s v="Tak"/>
    <s v="Piątek"/>
    <x v="0"/>
    <n v="4"/>
  </r>
  <r>
    <x v="96"/>
    <x v="93"/>
    <n v="4"/>
    <s v="Mężczyzna"/>
    <s v="Tak"/>
    <s v="Piątek"/>
    <x v="0"/>
    <n v="2"/>
  </r>
  <r>
    <x v="97"/>
    <x v="94"/>
    <n v="1.5"/>
    <s v="Mężczyzna"/>
    <s v="Tak"/>
    <s v="Piątek"/>
    <x v="0"/>
    <n v="2"/>
  </r>
  <r>
    <x v="98"/>
    <x v="2"/>
    <n v="3"/>
    <s v="Mężczyzna"/>
    <s v="Tak"/>
    <s v="Piątek"/>
    <x v="0"/>
    <n v="2"/>
  </r>
  <r>
    <x v="99"/>
    <x v="95"/>
    <n v="1.5"/>
    <s v="Mężczyzna"/>
    <s v="Nie"/>
    <s v="Piątek"/>
    <x v="0"/>
    <n v="2"/>
  </r>
  <r>
    <x v="100"/>
    <x v="96"/>
    <n v="2.5"/>
    <s v="Kobieta"/>
    <s v="Tak"/>
    <s v="Piątek"/>
    <x v="0"/>
    <n v="2"/>
  </r>
  <r>
    <x v="101"/>
    <x v="97"/>
    <n v="3"/>
    <s v="Kobieta"/>
    <s v="Tak"/>
    <s v="Piątek"/>
    <x v="0"/>
    <n v="2"/>
  </r>
  <r>
    <x v="102"/>
    <x v="98"/>
    <n v="2.5"/>
    <s v="Kobieta"/>
    <s v="Tak"/>
    <s v="Sobota"/>
    <x v="0"/>
    <n v="3"/>
  </r>
  <r>
    <x v="103"/>
    <x v="99"/>
    <n v="3.48"/>
    <s v="Kobieta"/>
    <s v="Tak"/>
    <s v="Sobota"/>
    <x v="0"/>
    <n v="2"/>
  </r>
  <r>
    <x v="104"/>
    <x v="100"/>
    <n v="4.08"/>
    <s v="Kobieta"/>
    <s v="Nie"/>
    <s v="Sobota"/>
    <x v="0"/>
    <n v="2"/>
  </r>
  <r>
    <x v="105"/>
    <x v="101"/>
    <n v="1.64"/>
    <s v="Mężczyzna"/>
    <s v="Tak"/>
    <s v="Sobota"/>
    <x v="0"/>
    <n v="2"/>
  </r>
  <r>
    <x v="106"/>
    <x v="102"/>
    <n v="4.0599999999999996"/>
    <s v="Mężczyzna"/>
    <s v="Tak"/>
    <s v="Sobota"/>
    <x v="0"/>
    <n v="2"/>
  </r>
  <r>
    <x v="107"/>
    <x v="103"/>
    <n v="4.29"/>
    <s v="Mężczyzna"/>
    <s v="Tak"/>
    <s v="Sobota"/>
    <x v="0"/>
    <n v="2"/>
  </r>
  <r>
    <x v="108"/>
    <x v="104"/>
    <n v="3.76"/>
    <s v="Mężczyzna"/>
    <s v="Nie"/>
    <s v="Sobota"/>
    <x v="0"/>
    <n v="2"/>
  </r>
  <r>
    <x v="109"/>
    <x v="105"/>
    <n v="4"/>
    <s v="Kobieta"/>
    <s v="Tak"/>
    <s v="Sobota"/>
    <x v="0"/>
    <n v="2"/>
  </r>
  <r>
    <x v="110"/>
    <x v="106"/>
    <n v="3"/>
    <s v="Mężczyzna"/>
    <s v="Nie"/>
    <s v="Sobota"/>
    <x v="0"/>
    <n v="2"/>
  </r>
  <r>
    <x v="111"/>
    <x v="107"/>
    <n v="1"/>
    <s v="Kobieta"/>
    <s v="Nie"/>
    <s v="Sobota"/>
    <x v="0"/>
    <n v="1"/>
  </r>
  <r>
    <x v="112"/>
    <x v="108"/>
    <n v="4"/>
    <s v="Mężczyzna"/>
    <s v="Nie"/>
    <s v="Niedziela"/>
    <x v="0"/>
    <n v="3"/>
  </r>
  <r>
    <x v="113"/>
    <x v="109"/>
    <n v="2.5499999999999998"/>
    <s v="Mężczyzna"/>
    <s v="Nie"/>
    <s v="Niedziela"/>
    <x v="0"/>
    <n v="2"/>
  </r>
  <r>
    <x v="114"/>
    <x v="110"/>
    <n v="4"/>
    <s v="Kobieta"/>
    <s v="Nie"/>
    <s v="Niedziela"/>
    <x v="0"/>
    <n v="3"/>
  </r>
  <r>
    <x v="115"/>
    <x v="111"/>
    <n v="3.5"/>
    <s v="Kobieta"/>
    <s v="Nie"/>
    <s v="Niedziela"/>
    <x v="0"/>
    <n v="2"/>
  </r>
  <r>
    <x v="116"/>
    <x v="112"/>
    <n v="5.07"/>
    <s v="Mężczyzna"/>
    <s v="Nie"/>
    <s v="Niedziela"/>
    <x v="0"/>
    <n v="4"/>
  </r>
  <r>
    <x v="117"/>
    <x v="113"/>
    <n v="1.5"/>
    <s v="Kobieta"/>
    <s v="Nie"/>
    <s v="Czwartek"/>
    <x v="1"/>
    <n v="2"/>
  </r>
  <r>
    <x v="118"/>
    <x v="114"/>
    <n v="1.8"/>
    <s v="Kobieta"/>
    <s v="Nie"/>
    <s v="Czwartek"/>
    <x v="1"/>
    <n v="2"/>
  </r>
  <r>
    <x v="119"/>
    <x v="115"/>
    <n v="2.92"/>
    <s v="Kobieta"/>
    <s v="Nie"/>
    <s v="Czwartek"/>
    <x v="1"/>
    <n v="4"/>
  </r>
  <r>
    <x v="120"/>
    <x v="116"/>
    <n v="2.31"/>
    <s v="Mężczyzna"/>
    <s v="Nie"/>
    <s v="Czwartek"/>
    <x v="1"/>
    <n v="2"/>
  </r>
  <r>
    <x v="121"/>
    <x v="117"/>
    <n v="1.68"/>
    <s v="Kobieta"/>
    <s v="Nie"/>
    <s v="Czwartek"/>
    <x v="1"/>
    <n v="2"/>
  </r>
  <r>
    <x v="122"/>
    <x v="118"/>
    <n v="2.5"/>
    <s v="Mężczyzna"/>
    <s v="Nie"/>
    <s v="Czwartek"/>
    <x v="1"/>
    <n v="2"/>
  </r>
  <r>
    <x v="123"/>
    <x v="119"/>
    <n v="2"/>
    <s v="Mężczyzna"/>
    <s v="Nie"/>
    <s v="Czwartek"/>
    <x v="1"/>
    <n v="2"/>
  </r>
  <r>
    <x v="124"/>
    <x v="120"/>
    <n v="2.52"/>
    <s v="Kobieta"/>
    <s v="Nie"/>
    <s v="Czwartek"/>
    <x v="1"/>
    <n v="2"/>
  </r>
  <r>
    <x v="125"/>
    <x v="121"/>
    <n v="4.2"/>
    <s v="Kobieta"/>
    <s v="Nie"/>
    <s v="Czwartek"/>
    <x v="1"/>
    <n v="6"/>
  </r>
  <r>
    <x v="126"/>
    <x v="122"/>
    <n v="1.48"/>
    <s v="Mężczyzna"/>
    <s v="Nie"/>
    <s v="Czwartek"/>
    <x v="1"/>
    <n v="2"/>
  </r>
  <r>
    <x v="127"/>
    <x v="123"/>
    <n v="2"/>
    <s v="Kobieta"/>
    <s v="Nie"/>
    <s v="Czwartek"/>
    <x v="1"/>
    <n v="2"/>
  </r>
  <r>
    <x v="128"/>
    <x v="124"/>
    <n v="2"/>
    <s v="Kobieta"/>
    <s v="Nie"/>
    <s v="Czwartek"/>
    <x v="1"/>
    <n v="2"/>
  </r>
  <r>
    <x v="129"/>
    <x v="125"/>
    <n v="2.1800000000000002"/>
    <s v="Mężczyzna"/>
    <s v="Nie"/>
    <s v="Czwartek"/>
    <x v="1"/>
    <n v="3"/>
  </r>
  <r>
    <x v="130"/>
    <x v="126"/>
    <n v="1.5"/>
    <s v="Mężczyzna"/>
    <s v="Nie"/>
    <s v="Czwartek"/>
    <x v="1"/>
    <n v="2"/>
  </r>
  <r>
    <x v="131"/>
    <x v="127"/>
    <n v="2.83"/>
    <s v="Kobieta"/>
    <s v="Nie"/>
    <s v="Czwartek"/>
    <x v="1"/>
    <n v="2"/>
  </r>
  <r>
    <x v="132"/>
    <x v="128"/>
    <n v="1.5"/>
    <s v="Kobieta"/>
    <s v="Nie"/>
    <s v="Czwartek"/>
    <x v="1"/>
    <n v="2"/>
  </r>
  <r>
    <x v="133"/>
    <x v="129"/>
    <n v="2"/>
    <s v="Kobieta"/>
    <s v="Nie"/>
    <s v="Czwartek"/>
    <x v="1"/>
    <n v="2"/>
  </r>
  <r>
    <x v="134"/>
    <x v="130"/>
    <n v="3.25"/>
    <s v="Kobieta"/>
    <s v="Nie"/>
    <s v="Czwartek"/>
    <x v="1"/>
    <n v="2"/>
  </r>
  <r>
    <x v="135"/>
    <x v="131"/>
    <n v="1.25"/>
    <s v="Kobieta"/>
    <s v="Nie"/>
    <s v="Czwartek"/>
    <x v="1"/>
    <n v="2"/>
  </r>
  <r>
    <x v="136"/>
    <x v="16"/>
    <n v="2"/>
    <s v="Kobieta"/>
    <s v="Nie"/>
    <s v="Czwartek"/>
    <x v="1"/>
    <n v="2"/>
  </r>
  <r>
    <x v="137"/>
    <x v="132"/>
    <n v="2"/>
    <s v="Kobieta"/>
    <s v="Nie"/>
    <s v="Czwartek"/>
    <x v="1"/>
    <n v="2"/>
  </r>
  <r>
    <x v="138"/>
    <x v="133"/>
    <n v="2"/>
    <s v="Mężczyzna"/>
    <s v="Tak"/>
    <s v="Czwartek"/>
    <x v="1"/>
    <n v="2"/>
  </r>
  <r>
    <x v="139"/>
    <x v="134"/>
    <n v="2.75"/>
    <s v="Kobieta"/>
    <s v="Nie"/>
    <s v="Czwartek"/>
    <x v="1"/>
    <n v="2"/>
  </r>
  <r>
    <x v="140"/>
    <x v="135"/>
    <n v="3.5"/>
    <s v="Kobieta"/>
    <s v="Nie"/>
    <s v="Czwartek"/>
    <x v="1"/>
    <n v="2"/>
  </r>
  <r>
    <x v="141"/>
    <x v="136"/>
    <n v="6.7"/>
    <s v="Mężczyzna"/>
    <s v="Nie"/>
    <s v="Czwartek"/>
    <x v="1"/>
    <n v="6"/>
  </r>
  <r>
    <x v="142"/>
    <x v="137"/>
    <n v="5"/>
    <s v="Mężczyzna"/>
    <s v="Nie"/>
    <s v="Czwartek"/>
    <x v="1"/>
    <n v="5"/>
  </r>
  <r>
    <x v="143"/>
    <x v="138"/>
    <n v="5"/>
    <s v="Kobieta"/>
    <s v="Nie"/>
    <s v="Czwartek"/>
    <x v="1"/>
    <n v="6"/>
  </r>
  <r>
    <x v="144"/>
    <x v="139"/>
    <n v="2.2999999999999998"/>
    <s v="Kobieta"/>
    <s v="Nie"/>
    <s v="Czwartek"/>
    <x v="1"/>
    <n v="2"/>
  </r>
  <r>
    <x v="145"/>
    <x v="140"/>
    <n v="1.5"/>
    <s v="Kobieta"/>
    <s v="Nie"/>
    <s v="Czwartek"/>
    <x v="1"/>
    <n v="2"/>
  </r>
  <r>
    <x v="146"/>
    <x v="141"/>
    <n v="1.36"/>
    <s v="Kobieta"/>
    <s v="Nie"/>
    <s v="Czwartek"/>
    <x v="1"/>
    <n v="3"/>
  </r>
  <r>
    <x v="147"/>
    <x v="142"/>
    <n v="1.63"/>
    <s v="Kobieta"/>
    <s v="Nie"/>
    <s v="Czwartek"/>
    <x v="1"/>
    <n v="2"/>
  </r>
  <r>
    <x v="148"/>
    <x v="143"/>
    <n v="1.73"/>
    <s v="Mężczyzna"/>
    <s v="Nie"/>
    <s v="Czwartek"/>
    <x v="1"/>
    <n v="2"/>
  </r>
  <r>
    <x v="149"/>
    <x v="144"/>
    <n v="2"/>
    <s v="Mężczyzna"/>
    <s v="Nie"/>
    <s v="Czwartek"/>
    <x v="1"/>
    <n v="2"/>
  </r>
  <r>
    <x v="150"/>
    <x v="145"/>
    <n v="2.5"/>
    <s v="Mężczyzna"/>
    <s v="Nie"/>
    <s v="Niedziela"/>
    <x v="0"/>
    <n v="2"/>
  </r>
  <r>
    <x v="151"/>
    <x v="146"/>
    <n v="2"/>
    <s v="Mężczyzna"/>
    <s v="Nie"/>
    <s v="Niedziela"/>
    <x v="0"/>
    <n v="2"/>
  </r>
  <r>
    <x v="152"/>
    <x v="147"/>
    <n v="2.74"/>
    <s v="Mężczyzna"/>
    <s v="Nie"/>
    <s v="Niedziela"/>
    <x v="0"/>
    <n v="3"/>
  </r>
  <r>
    <x v="153"/>
    <x v="148"/>
    <n v="2"/>
    <s v="Mężczyzna"/>
    <s v="Nie"/>
    <s v="Niedziela"/>
    <x v="0"/>
    <n v="4"/>
  </r>
  <r>
    <x v="154"/>
    <x v="149"/>
    <n v="2"/>
    <s v="Mężczyzna"/>
    <s v="Nie"/>
    <s v="Niedziela"/>
    <x v="0"/>
    <n v="4"/>
  </r>
  <r>
    <x v="155"/>
    <x v="150"/>
    <n v="5.14"/>
    <s v="Kobieta"/>
    <s v="Nie"/>
    <s v="Niedziela"/>
    <x v="0"/>
    <n v="5"/>
  </r>
  <r>
    <x v="156"/>
    <x v="151"/>
    <n v="5"/>
    <s v="Mężczyzna"/>
    <s v="Nie"/>
    <s v="Niedziela"/>
    <x v="0"/>
    <n v="6"/>
  </r>
  <r>
    <x v="157"/>
    <x v="152"/>
    <n v="3.75"/>
    <s v="Kobieta"/>
    <s v="Nie"/>
    <s v="Niedziela"/>
    <x v="0"/>
    <n v="4"/>
  </r>
  <r>
    <x v="158"/>
    <x v="153"/>
    <n v="2.61"/>
    <s v="Kobieta"/>
    <s v="Nie"/>
    <s v="Niedziela"/>
    <x v="0"/>
    <n v="2"/>
  </r>
  <r>
    <x v="159"/>
    <x v="154"/>
    <n v="2"/>
    <s v="Mężczyzna"/>
    <s v="Nie"/>
    <s v="Niedziela"/>
    <x v="0"/>
    <n v="4"/>
  </r>
  <r>
    <x v="160"/>
    <x v="155"/>
    <n v="3.5"/>
    <s v="Mężczyzna"/>
    <s v="Nie"/>
    <s v="Niedziela"/>
    <x v="0"/>
    <n v="4"/>
  </r>
  <r>
    <x v="161"/>
    <x v="156"/>
    <n v="2.5"/>
    <s v="Mężczyzna"/>
    <s v="Nie"/>
    <s v="Niedziela"/>
    <x v="0"/>
    <n v="2"/>
  </r>
  <r>
    <x v="162"/>
    <x v="157"/>
    <n v="2"/>
    <s v="Kobieta"/>
    <s v="Nie"/>
    <s v="Niedziela"/>
    <x v="0"/>
    <n v="3"/>
  </r>
  <r>
    <x v="163"/>
    <x v="60"/>
    <n v="2"/>
    <s v="Mężczyzna"/>
    <s v="Nie"/>
    <s v="Niedziela"/>
    <x v="0"/>
    <n v="2"/>
  </r>
  <r>
    <x v="164"/>
    <x v="158"/>
    <n v="3"/>
    <s v="Kobieta"/>
    <s v="Tak"/>
    <s v="Niedziela"/>
    <x v="0"/>
    <n v="2"/>
  </r>
  <r>
    <x v="165"/>
    <x v="159"/>
    <n v="3.48"/>
    <s v="Mężczyzna"/>
    <s v="Nie"/>
    <s v="Niedziela"/>
    <x v="0"/>
    <n v="3"/>
  </r>
  <r>
    <x v="166"/>
    <x v="160"/>
    <n v="2.2400000000000002"/>
    <s v="Mężczyzna"/>
    <s v="Nie"/>
    <s v="Niedziela"/>
    <x v="0"/>
    <n v="2"/>
  </r>
  <r>
    <x v="167"/>
    <x v="161"/>
    <n v="4.5"/>
    <s v="Mężczyzna"/>
    <s v="Nie"/>
    <s v="Niedziela"/>
    <x v="0"/>
    <n v="4"/>
  </r>
  <r>
    <x v="168"/>
    <x v="162"/>
    <n v="1.61"/>
    <s v="Kobieta"/>
    <s v="Tak"/>
    <s v="Sobota"/>
    <x v="0"/>
    <n v="2"/>
  </r>
  <r>
    <x v="169"/>
    <x v="163"/>
    <n v="2"/>
    <s v="Kobieta"/>
    <s v="Tak"/>
    <s v="Sobota"/>
    <x v="0"/>
    <n v="2"/>
  </r>
  <r>
    <x v="170"/>
    <x v="164"/>
    <n v="10"/>
    <s v="Mężczyzna"/>
    <s v="Tak"/>
    <s v="Sobota"/>
    <x v="0"/>
    <n v="3"/>
  </r>
  <r>
    <x v="171"/>
    <x v="165"/>
    <n v="3.16"/>
    <s v="Mężczyzna"/>
    <s v="Tak"/>
    <s v="Sobota"/>
    <x v="0"/>
    <n v="2"/>
  </r>
  <r>
    <x v="172"/>
    <x v="107"/>
    <n v="5.15"/>
    <s v="Mężczyzna"/>
    <s v="Tak"/>
    <s v="Niedziela"/>
    <x v="0"/>
    <n v="2"/>
  </r>
  <r>
    <x v="173"/>
    <x v="166"/>
    <n v="3.18"/>
    <s v="Mężczyzna"/>
    <s v="Tak"/>
    <s v="Niedziela"/>
    <x v="0"/>
    <n v="2"/>
  </r>
  <r>
    <x v="174"/>
    <x v="167"/>
    <n v="4"/>
    <s v="Mężczyzna"/>
    <s v="Tak"/>
    <s v="Niedziela"/>
    <x v="0"/>
    <n v="2"/>
  </r>
  <r>
    <x v="175"/>
    <x v="168"/>
    <n v="3.11"/>
    <s v="Mężczyzna"/>
    <s v="Tak"/>
    <s v="Niedziela"/>
    <x v="0"/>
    <n v="2"/>
  </r>
  <r>
    <x v="176"/>
    <x v="169"/>
    <n v="2"/>
    <s v="Mężczyzna"/>
    <s v="Tak"/>
    <s v="Niedziela"/>
    <x v="0"/>
    <n v="2"/>
  </r>
  <r>
    <x v="177"/>
    <x v="170"/>
    <n v="2"/>
    <s v="Mężczyzna"/>
    <s v="Tak"/>
    <s v="Niedziela"/>
    <x v="0"/>
    <n v="2"/>
  </r>
  <r>
    <x v="178"/>
    <x v="171"/>
    <n v="4"/>
    <s v="Kobieta"/>
    <s v="Tak"/>
    <s v="Niedziela"/>
    <x v="0"/>
    <n v="2"/>
  </r>
  <r>
    <x v="179"/>
    <x v="172"/>
    <n v="3.55"/>
    <s v="Mężczyzna"/>
    <s v="Tak"/>
    <s v="Niedziela"/>
    <x v="0"/>
    <n v="2"/>
  </r>
  <r>
    <x v="180"/>
    <x v="173"/>
    <n v="3.68"/>
    <s v="Mężczyzna"/>
    <s v="Tak"/>
    <s v="Niedziela"/>
    <x v="0"/>
    <n v="4"/>
  </r>
  <r>
    <x v="181"/>
    <x v="174"/>
    <n v="5.65"/>
    <s v="Mężczyzna"/>
    <s v="Tak"/>
    <s v="Niedziela"/>
    <x v="0"/>
    <n v="2"/>
  </r>
  <r>
    <x v="182"/>
    <x v="175"/>
    <n v="3.5"/>
    <s v="Mężczyzna"/>
    <s v="Tak"/>
    <s v="Niedziela"/>
    <x v="0"/>
    <n v="3"/>
  </r>
  <r>
    <x v="183"/>
    <x v="176"/>
    <n v="6.5"/>
    <s v="Mężczyzna"/>
    <s v="Tak"/>
    <s v="Niedziela"/>
    <x v="0"/>
    <n v="4"/>
  </r>
  <r>
    <x v="184"/>
    <x v="177"/>
    <n v="3"/>
    <s v="Mężczyzna"/>
    <s v="Tak"/>
    <s v="Niedziela"/>
    <x v="0"/>
    <n v="2"/>
  </r>
  <r>
    <x v="185"/>
    <x v="33"/>
    <n v="5"/>
    <s v="Mężczyzna"/>
    <s v="Nie"/>
    <s v="Niedziela"/>
    <x v="0"/>
    <n v="5"/>
  </r>
  <r>
    <x v="186"/>
    <x v="178"/>
    <n v="3.5"/>
    <s v="Kobieta"/>
    <s v="Tak"/>
    <s v="Niedziela"/>
    <x v="0"/>
    <n v="3"/>
  </r>
  <r>
    <x v="187"/>
    <x v="179"/>
    <n v="2"/>
    <s v="Mężczyzna"/>
    <s v="Tak"/>
    <s v="Niedziela"/>
    <x v="0"/>
    <n v="5"/>
  </r>
  <r>
    <x v="188"/>
    <x v="180"/>
    <n v="3.5"/>
    <s v="Kobieta"/>
    <s v="Tak"/>
    <s v="Niedziela"/>
    <x v="0"/>
    <n v="3"/>
  </r>
  <r>
    <x v="189"/>
    <x v="181"/>
    <n v="4"/>
    <s v="Mężczyzna"/>
    <s v="Tak"/>
    <s v="Niedziela"/>
    <x v="0"/>
    <n v="3"/>
  </r>
  <r>
    <x v="190"/>
    <x v="182"/>
    <n v="1.5"/>
    <s v="Mężczyzna"/>
    <s v="Tak"/>
    <s v="Niedziela"/>
    <x v="0"/>
    <n v="2"/>
  </r>
  <r>
    <x v="191"/>
    <x v="183"/>
    <n v="4.1900000000000004"/>
    <s v="Kobieta"/>
    <s v="Tak"/>
    <s v="Czwartek"/>
    <x v="1"/>
    <n v="2"/>
  </r>
  <r>
    <x v="192"/>
    <x v="184"/>
    <n v="2.56"/>
    <s v="Mężczyzna"/>
    <s v="Tak"/>
    <s v="Czwartek"/>
    <x v="1"/>
    <n v="2"/>
  </r>
  <r>
    <x v="193"/>
    <x v="185"/>
    <n v="2.02"/>
    <s v="Mężczyzna"/>
    <s v="Tak"/>
    <s v="Czwartek"/>
    <x v="1"/>
    <n v="2"/>
  </r>
  <r>
    <x v="194"/>
    <x v="186"/>
    <n v="4"/>
    <s v="Mężczyzna"/>
    <s v="Tak"/>
    <s v="Czwartek"/>
    <x v="1"/>
    <n v="2"/>
  </r>
  <r>
    <x v="195"/>
    <x v="187"/>
    <n v="1.44"/>
    <s v="Mężczyzna"/>
    <s v="Nie"/>
    <s v="Czwartek"/>
    <x v="1"/>
    <n v="2"/>
  </r>
  <r>
    <x v="196"/>
    <x v="1"/>
    <n v="2"/>
    <s v="Mężczyzna"/>
    <s v="Tak"/>
    <s v="Czwartek"/>
    <x v="1"/>
    <n v="2"/>
  </r>
  <r>
    <x v="197"/>
    <x v="188"/>
    <n v="5"/>
    <s v="Kobieta"/>
    <s v="Tak"/>
    <s v="Czwartek"/>
    <x v="1"/>
    <n v="4"/>
  </r>
  <r>
    <x v="198"/>
    <x v="189"/>
    <n v="2"/>
    <s v="Kobieta"/>
    <s v="Tak"/>
    <s v="Czwartek"/>
    <x v="1"/>
    <n v="2"/>
  </r>
  <r>
    <x v="199"/>
    <x v="190"/>
    <n v="2"/>
    <s v="Mężczyzna"/>
    <s v="Tak"/>
    <s v="Czwartek"/>
    <x v="1"/>
    <n v="2"/>
  </r>
  <r>
    <x v="200"/>
    <x v="191"/>
    <n v="4"/>
    <s v="Mężczyzna"/>
    <s v="Tak"/>
    <s v="Czwartek"/>
    <x v="1"/>
    <n v="3"/>
  </r>
  <r>
    <x v="201"/>
    <x v="192"/>
    <n v="2.0099999999999998"/>
    <s v="Kobieta"/>
    <s v="Tak"/>
    <s v="Czwartek"/>
    <x v="1"/>
    <n v="2"/>
  </r>
  <r>
    <x v="202"/>
    <x v="189"/>
    <n v="2"/>
    <s v="Kobieta"/>
    <s v="Tak"/>
    <s v="Czwartek"/>
    <x v="1"/>
    <n v="2"/>
  </r>
  <r>
    <x v="203"/>
    <x v="193"/>
    <n v="2.5"/>
    <s v="Kobieta"/>
    <s v="Tak"/>
    <s v="Czwartek"/>
    <x v="1"/>
    <n v="2"/>
  </r>
  <r>
    <x v="204"/>
    <x v="194"/>
    <n v="4"/>
    <s v="Mężczyzna"/>
    <s v="Tak"/>
    <s v="Czwartek"/>
    <x v="1"/>
    <n v="4"/>
  </r>
  <r>
    <x v="205"/>
    <x v="195"/>
    <n v="3.23"/>
    <s v="Kobieta"/>
    <s v="Tak"/>
    <s v="Czwartek"/>
    <x v="1"/>
    <n v="3"/>
  </r>
  <r>
    <x v="206"/>
    <x v="196"/>
    <n v="3.41"/>
    <s v="Mężczyzna"/>
    <s v="Tak"/>
    <s v="Sobota"/>
    <x v="0"/>
    <n v="3"/>
  </r>
  <r>
    <x v="207"/>
    <x v="197"/>
    <n v="3"/>
    <s v="Mężczyzna"/>
    <s v="Tak"/>
    <s v="Sobota"/>
    <x v="0"/>
    <n v="4"/>
  </r>
  <r>
    <x v="208"/>
    <x v="198"/>
    <n v="2.0299999999999998"/>
    <s v="Mężczyzna"/>
    <s v="Tak"/>
    <s v="Sobota"/>
    <x v="0"/>
    <n v="2"/>
  </r>
  <r>
    <x v="209"/>
    <x v="199"/>
    <n v="2.23"/>
    <s v="Kobieta"/>
    <s v="Tak"/>
    <s v="Sobota"/>
    <x v="0"/>
    <n v="2"/>
  </r>
  <r>
    <x v="210"/>
    <x v="200"/>
    <n v="2"/>
    <s v="Mężczyzna"/>
    <s v="Tak"/>
    <s v="Sobota"/>
    <x v="0"/>
    <n v="3"/>
  </r>
  <r>
    <x v="211"/>
    <x v="201"/>
    <n v="5.16"/>
    <s v="Mężczyzna"/>
    <s v="Tak"/>
    <s v="Sobota"/>
    <x v="0"/>
    <n v="4"/>
  </r>
  <r>
    <x v="212"/>
    <x v="202"/>
    <n v="9"/>
    <s v="Mężczyzna"/>
    <s v="Nie"/>
    <s v="Sobota"/>
    <x v="0"/>
    <n v="4"/>
  </r>
  <r>
    <x v="213"/>
    <x v="203"/>
    <n v="2.5"/>
    <s v="Kobieta"/>
    <s v="Tak"/>
    <s v="Sobota"/>
    <x v="0"/>
    <n v="2"/>
  </r>
  <r>
    <x v="214"/>
    <x v="204"/>
    <n v="6.5"/>
    <s v="Kobieta"/>
    <s v="Tak"/>
    <s v="Sobota"/>
    <x v="0"/>
    <n v="3"/>
  </r>
  <r>
    <x v="215"/>
    <x v="205"/>
    <n v="1.1000000000000001"/>
    <s v="Kobieta"/>
    <s v="Tak"/>
    <s v="Sobota"/>
    <x v="0"/>
    <n v="2"/>
  </r>
  <r>
    <x v="216"/>
    <x v="206"/>
    <n v="3"/>
    <s v="Mężczyzna"/>
    <s v="Tak"/>
    <s v="Sobota"/>
    <x v="0"/>
    <n v="5"/>
  </r>
  <r>
    <x v="217"/>
    <x v="207"/>
    <n v="1.5"/>
    <s v="Mężczyzna"/>
    <s v="Tak"/>
    <s v="Sobota"/>
    <x v="0"/>
    <n v="2"/>
  </r>
  <r>
    <x v="218"/>
    <x v="208"/>
    <n v="1.44"/>
    <s v="Mężczyzna"/>
    <s v="Tak"/>
    <s v="Sobota"/>
    <x v="0"/>
    <n v="2"/>
  </r>
  <r>
    <x v="219"/>
    <x v="209"/>
    <n v="3.09"/>
    <s v="Kobieta"/>
    <s v="Tak"/>
    <s v="Sobota"/>
    <x v="0"/>
    <n v="4"/>
  </r>
  <r>
    <x v="220"/>
    <x v="210"/>
    <n v="2.2000000000000002"/>
    <s v="Mężczyzna"/>
    <s v="Tak"/>
    <s v="Piątek"/>
    <x v="1"/>
    <n v="2"/>
  </r>
  <r>
    <x v="221"/>
    <x v="117"/>
    <n v="3.48"/>
    <s v="Kobieta"/>
    <s v="Tak"/>
    <s v="Piątek"/>
    <x v="1"/>
    <n v="2"/>
  </r>
  <r>
    <x v="222"/>
    <x v="211"/>
    <n v="1.92"/>
    <s v="Mężczyzna"/>
    <s v="Tak"/>
    <s v="Piątek"/>
    <x v="1"/>
    <n v="1"/>
  </r>
  <r>
    <x v="223"/>
    <x v="81"/>
    <n v="3"/>
    <s v="Kobieta"/>
    <s v="Nie"/>
    <s v="Piątek"/>
    <x v="1"/>
    <n v="3"/>
  </r>
  <r>
    <x v="224"/>
    <x v="117"/>
    <n v="1.58"/>
    <s v="Mężczyzna"/>
    <s v="Tak"/>
    <s v="Piątek"/>
    <x v="1"/>
    <n v="2"/>
  </r>
  <r>
    <x v="225"/>
    <x v="212"/>
    <n v="2.5"/>
    <s v="Kobieta"/>
    <s v="Tak"/>
    <s v="Piątek"/>
    <x v="1"/>
    <n v="2"/>
  </r>
  <r>
    <x v="226"/>
    <x v="213"/>
    <n v="2"/>
    <s v="Kobieta"/>
    <s v="Tak"/>
    <s v="Piątek"/>
    <x v="1"/>
    <n v="2"/>
  </r>
  <r>
    <x v="227"/>
    <x v="214"/>
    <n v="3"/>
    <s v="Mężczyzna"/>
    <s v="Nie"/>
    <s v="Sobota"/>
    <x v="0"/>
    <n v="4"/>
  </r>
  <r>
    <x v="228"/>
    <x v="215"/>
    <n v="2.72"/>
    <s v="Mężczyzna"/>
    <s v="Nie"/>
    <s v="Sobota"/>
    <x v="0"/>
    <n v="2"/>
  </r>
  <r>
    <x v="229"/>
    <x v="216"/>
    <n v="2.88"/>
    <s v="Kobieta"/>
    <s v="Tak"/>
    <s v="Sobota"/>
    <x v="0"/>
    <n v="2"/>
  </r>
  <r>
    <x v="230"/>
    <x v="217"/>
    <n v="2"/>
    <s v="Mężczyzna"/>
    <s v="Tak"/>
    <s v="Sobota"/>
    <x v="0"/>
    <n v="4"/>
  </r>
  <r>
    <x v="231"/>
    <x v="182"/>
    <n v="3"/>
    <s v="Mężczyzna"/>
    <s v="Tak"/>
    <s v="Sobota"/>
    <x v="0"/>
    <n v="3"/>
  </r>
  <r>
    <x v="232"/>
    <x v="218"/>
    <n v="3.39"/>
    <s v="Mężczyzna"/>
    <s v="Nie"/>
    <s v="Sobota"/>
    <x v="0"/>
    <n v="2"/>
  </r>
  <r>
    <x v="233"/>
    <x v="219"/>
    <n v="1.47"/>
    <s v="Mężczyzna"/>
    <s v="Nie"/>
    <s v="Sobota"/>
    <x v="0"/>
    <n v="2"/>
  </r>
  <r>
    <x v="234"/>
    <x v="220"/>
    <n v="3"/>
    <s v="Mężczyzna"/>
    <s v="Tak"/>
    <s v="Sobota"/>
    <x v="0"/>
    <n v="2"/>
  </r>
  <r>
    <x v="235"/>
    <x v="79"/>
    <n v="1.25"/>
    <s v="Mężczyzna"/>
    <s v="Nie"/>
    <s v="Sobota"/>
    <x v="0"/>
    <n v="2"/>
  </r>
  <r>
    <x v="236"/>
    <x v="221"/>
    <n v="1"/>
    <s v="Mężczyzna"/>
    <s v="Tak"/>
    <s v="Sobota"/>
    <x v="0"/>
    <n v="2"/>
  </r>
  <r>
    <x v="237"/>
    <x v="222"/>
    <n v="1.17"/>
    <s v="Mężczyzna"/>
    <s v="Tak"/>
    <s v="Sobota"/>
    <x v="0"/>
    <n v="2"/>
  </r>
  <r>
    <x v="238"/>
    <x v="223"/>
    <n v="4.67"/>
    <s v="Kobieta"/>
    <s v="Nie"/>
    <s v="Sobota"/>
    <x v="0"/>
    <n v="3"/>
  </r>
  <r>
    <x v="239"/>
    <x v="224"/>
    <n v="5.92"/>
    <s v="Mężczyzna"/>
    <s v="Nie"/>
    <s v="Sobota"/>
    <x v="0"/>
    <n v="3"/>
  </r>
  <r>
    <x v="240"/>
    <x v="225"/>
    <n v="2"/>
    <s v="Kobieta"/>
    <s v="Tak"/>
    <s v="Sobota"/>
    <x v="0"/>
    <n v="2"/>
  </r>
  <r>
    <x v="241"/>
    <x v="226"/>
    <n v="2"/>
    <s v="Mężczyzna"/>
    <s v="Tak"/>
    <s v="Sobota"/>
    <x v="0"/>
    <n v="2"/>
  </r>
  <r>
    <x v="242"/>
    <x v="227"/>
    <n v="1.75"/>
    <s v="Mężczyzna"/>
    <s v="Nie"/>
    <s v="Sobota"/>
    <x v="0"/>
    <n v="2"/>
  </r>
  <r>
    <x v="243"/>
    <x v="228"/>
    <n v="3"/>
    <s v="Kobieta"/>
    <s v="Nie"/>
    <s v="Czwartek"/>
    <x v="0"/>
    <n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">
  <r>
    <x v="0"/>
    <x v="0"/>
    <x v="0"/>
    <s v="Kobieta"/>
    <s v="Nie"/>
    <s v="Niedziela"/>
    <x v="0"/>
    <n v="2"/>
  </r>
  <r>
    <x v="1"/>
    <x v="1"/>
    <x v="1"/>
    <s v="Mężczyzna"/>
    <s v="Nie"/>
    <s v="Niedziela"/>
    <x v="0"/>
    <n v="3"/>
  </r>
  <r>
    <x v="2"/>
    <x v="2"/>
    <x v="2"/>
    <s v="Mężczyzna"/>
    <s v="Nie"/>
    <s v="Niedziela"/>
    <x v="0"/>
    <n v="3"/>
  </r>
  <r>
    <x v="3"/>
    <x v="3"/>
    <x v="3"/>
    <s v="Mężczyzna"/>
    <s v="Nie"/>
    <s v="Niedziela"/>
    <x v="0"/>
    <n v="2"/>
  </r>
  <r>
    <x v="4"/>
    <x v="4"/>
    <x v="4"/>
    <s v="Kobieta"/>
    <s v="Nie"/>
    <s v="Niedziela"/>
    <x v="0"/>
    <n v="4"/>
  </r>
  <r>
    <x v="5"/>
    <x v="5"/>
    <x v="5"/>
    <s v="Mężczyzna"/>
    <s v="Nie"/>
    <s v="Niedziela"/>
    <x v="0"/>
    <n v="4"/>
  </r>
  <r>
    <x v="6"/>
    <x v="6"/>
    <x v="6"/>
    <s v="Mężczyzna"/>
    <s v="Nie"/>
    <s v="Niedziela"/>
    <x v="0"/>
    <n v="2"/>
  </r>
  <r>
    <x v="7"/>
    <x v="7"/>
    <x v="7"/>
    <s v="Mężczyzna"/>
    <s v="Nie"/>
    <s v="Niedziela"/>
    <x v="0"/>
    <n v="4"/>
  </r>
  <r>
    <x v="8"/>
    <x v="8"/>
    <x v="8"/>
    <s v="Mężczyzna"/>
    <s v="Nie"/>
    <s v="Niedziela"/>
    <x v="0"/>
    <n v="2"/>
  </r>
  <r>
    <x v="9"/>
    <x v="9"/>
    <x v="9"/>
    <s v="Mężczyzna"/>
    <s v="Nie"/>
    <s v="Niedziela"/>
    <x v="0"/>
    <n v="2"/>
  </r>
  <r>
    <x v="10"/>
    <x v="10"/>
    <x v="10"/>
    <s v="Mężczyzna"/>
    <s v="Nie"/>
    <s v="Niedziela"/>
    <x v="0"/>
    <n v="2"/>
  </r>
  <r>
    <x v="11"/>
    <x v="11"/>
    <x v="11"/>
    <s v="Kobieta"/>
    <s v="Nie"/>
    <s v="Niedziela"/>
    <x v="0"/>
    <n v="4"/>
  </r>
  <r>
    <x v="12"/>
    <x v="12"/>
    <x v="12"/>
    <s v="Mężczyzna"/>
    <s v="Nie"/>
    <s v="Niedziela"/>
    <x v="0"/>
    <n v="2"/>
  </r>
  <r>
    <x v="13"/>
    <x v="13"/>
    <x v="13"/>
    <s v="Mężczyzna"/>
    <s v="Nie"/>
    <s v="Niedziela"/>
    <x v="0"/>
    <n v="4"/>
  </r>
  <r>
    <x v="14"/>
    <x v="14"/>
    <x v="14"/>
    <s v="Kobieta"/>
    <s v="Nie"/>
    <s v="Niedziela"/>
    <x v="0"/>
    <n v="2"/>
  </r>
  <r>
    <x v="15"/>
    <x v="15"/>
    <x v="15"/>
    <s v="Mężczyzna"/>
    <s v="Nie"/>
    <s v="Niedziela"/>
    <x v="0"/>
    <n v="2"/>
  </r>
  <r>
    <x v="16"/>
    <x v="16"/>
    <x v="16"/>
    <s v="Kobieta"/>
    <s v="Nie"/>
    <s v="Niedziela"/>
    <x v="0"/>
    <n v="3"/>
  </r>
  <r>
    <x v="17"/>
    <x v="17"/>
    <x v="17"/>
    <s v="Mężczyzna"/>
    <s v="Nie"/>
    <s v="Niedziela"/>
    <x v="0"/>
    <n v="3"/>
  </r>
  <r>
    <x v="18"/>
    <x v="18"/>
    <x v="2"/>
    <s v="Kobieta"/>
    <s v="Nie"/>
    <s v="Niedziela"/>
    <x v="0"/>
    <n v="3"/>
  </r>
  <r>
    <x v="19"/>
    <x v="19"/>
    <x v="18"/>
    <s v="Mężczyzna"/>
    <s v="Nie"/>
    <s v="Sobota"/>
    <x v="0"/>
    <n v="3"/>
  </r>
  <r>
    <x v="20"/>
    <x v="20"/>
    <x v="19"/>
    <s v="Mężczyzna"/>
    <s v="Nie"/>
    <s v="Sobota"/>
    <x v="0"/>
    <n v="2"/>
  </r>
  <r>
    <x v="21"/>
    <x v="21"/>
    <x v="20"/>
    <s v="Kobieta"/>
    <s v="Nie"/>
    <s v="Sobota"/>
    <x v="0"/>
    <n v="2"/>
  </r>
  <r>
    <x v="22"/>
    <x v="22"/>
    <x v="21"/>
    <s v="Kobieta"/>
    <s v="Nie"/>
    <s v="Sobota"/>
    <x v="0"/>
    <n v="2"/>
  </r>
  <r>
    <x v="23"/>
    <x v="23"/>
    <x v="22"/>
    <s v="Mężczyzna"/>
    <s v="Nie"/>
    <s v="Sobota"/>
    <x v="0"/>
    <n v="4"/>
  </r>
  <r>
    <x v="24"/>
    <x v="24"/>
    <x v="23"/>
    <s v="Mężczyzna"/>
    <s v="Nie"/>
    <s v="Sobota"/>
    <x v="0"/>
    <n v="2"/>
  </r>
  <r>
    <x v="25"/>
    <x v="25"/>
    <x v="24"/>
    <s v="Mężczyzna"/>
    <s v="Nie"/>
    <s v="Sobota"/>
    <x v="0"/>
    <n v="4"/>
  </r>
  <r>
    <x v="26"/>
    <x v="26"/>
    <x v="6"/>
    <s v="Mężczyzna"/>
    <s v="Nie"/>
    <s v="Sobota"/>
    <x v="0"/>
    <n v="2"/>
  </r>
  <r>
    <x v="27"/>
    <x v="27"/>
    <x v="6"/>
    <s v="Mężczyzna"/>
    <s v="Nie"/>
    <s v="Sobota"/>
    <x v="0"/>
    <n v="2"/>
  </r>
  <r>
    <x v="28"/>
    <x v="28"/>
    <x v="25"/>
    <s v="Mężczyzna"/>
    <s v="Nie"/>
    <s v="Sobota"/>
    <x v="0"/>
    <n v="2"/>
  </r>
  <r>
    <x v="29"/>
    <x v="29"/>
    <x v="13"/>
    <s v="Kobieta"/>
    <s v="Nie"/>
    <s v="Sobota"/>
    <x v="0"/>
    <n v="2"/>
  </r>
  <r>
    <x v="30"/>
    <x v="30"/>
    <x v="26"/>
    <s v="Mężczyzna"/>
    <s v="Nie"/>
    <s v="Sobota"/>
    <x v="0"/>
    <n v="2"/>
  </r>
  <r>
    <x v="31"/>
    <x v="31"/>
    <x v="27"/>
    <s v="Mężczyzna"/>
    <s v="Nie"/>
    <s v="Sobota"/>
    <x v="0"/>
    <n v="4"/>
  </r>
  <r>
    <x v="32"/>
    <x v="32"/>
    <x v="13"/>
    <s v="Kobieta"/>
    <s v="Nie"/>
    <s v="Sobota"/>
    <x v="0"/>
    <n v="2"/>
  </r>
  <r>
    <x v="33"/>
    <x v="33"/>
    <x v="28"/>
    <s v="Kobieta"/>
    <s v="Nie"/>
    <s v="Sobota"/>
    <x v="0"/>
    <n v="4"/>
  </r>
  <r>
    <x v="34"/>
    <x v="34"/>
    <x v="29"/>
    <s v="Mężczyzna"/>
    <s v="Nie"/>
    <s v="Sobota"/>
    <x v="0"/>
    <n v="2"/>
  </r>
  <r>
    <x v="35"/>
    <x v="35"/>
    <x v="30"/>
    <s v="Mężczyzna"/>
    <s v="Nie"/>
    <s v="Sobota"/>
    <x v="0"/>
    <n v="3"/>
  </r>
  <r>
    <x v="36"/>
    <x v="36"/>
    <x v="6"/>
    <s v="Mężczyzna"/>
    <s v="Nie"/>
    <s v="Sobota"/>
    <x v="0"/>
    <n v="3"/>
  </r>
  <r>
    <x v="37"/>
    <x v="37"/>
    <x v="31"/>
    <s v="Kobieta"/>
    <s v="Nie"/>
    <s v="Sobota"/>
    <x v="0"/>
    <n v="3"/>
  </r>
  <r>
    <x v="38"/>
    <x v="38"/>
    <x v="32"/>
    <s v="Mężczyzna"/>
    <s v="Nie"/>
    <s v="Sobota"/>
    <x v="0"/>
    <n v="3"/>
  </r>
  <r>
    <x v="39"/>
    <x v="39"/>
    <x v="11"/>
    <s v="Mężczyzna"/>
    <s v="Nie"/>
    <s v="Sobota"/>
    <x v="0"/>
    <n v="3"/>
  </r>
  <r>
    <x v="40"/>
    <x v="40"/>
    <x v="33"/>
    <s v="Mężczyzna"/>
    <s v="Nie"/>
    <s v="Sobota"/>
    <x v="0"/>
    <n v="3"/>
  </r>
  <r>
    <x v="41"/>
    <x v="41"/>
    <x v="34"/>
    <s v="Mężczyzna"/>
    <s v="Nie"/>
    <s v="Niedziela"/>
    <x v="0"/>
    <n v="2"/>
  </r>
  <r>
    <x v="42"/>
    <x v="42"/>
    <x v="35"/>
    <s v="Mężczyzna"/>
    <s v="Nie"/>
    <s v="Niedziela"/>
    <x v="0"/>
    <n v="2"/>
  </r>
  <r>
    <x v="43"/>
    <x v="43"/>
    <x v="36"/>
    <s v="Mężczyzna"/>
    <s v="Nie"/>
    <s v="Niedziela"/>
    <x v="0"/>
    <n v="2"/>
  </r>
  <r>
    <x v="44"/>
    <x v="44"/>
    <x v="37"/>
    <s v="Mężczyzna"/>
    <s v="Nie"/>
    <s v="Niedziela"/>
    <x v="0"/>
    <n v="4"/>
  </r>
  <r>
    <x v="45"/>
    <x v="45"/>
    <x v="13"/>
    <s v="Mężczyzna"/>
    <s v="Nie"/>
    <s v="Niedziela"/>
    <x v="0"/>
    <n v="2"/>
  </r>
  <r>
    <x v="46"/>
    <x v="46"/>
    <x v="11"/>
    <s v="Mężczyzna"/>
    <s v="Nie"/>
    <s v="Niedziela"/>
    <x v="0"/>
    <n v="2"/>
  </r>
  <r>
    <x v="47"/>
    <x v="47"/>
    <x v="38"/>
    <s v="Mężczyzna"/>
    <s v="Nie"/>
    <s v="Niedziela"/>
    <x v="0"/>
    <n v="4"/>
  </r>
  <r>
    <x v="48"/>
    <x v="48"/>
    <x v="39"/>
    <s v="Mężczyzna"/>
    <s v="Nie"/>
    <s v="Niedziela"/>
    <x v="0"/>
    <n v="3"/>
  </r>
  <r>
    <x v="49"/>
    <x v="49"/>
    <x v="13"/>
    <s v="Mężczyzna"/>
    <s v="Nie"/>
    <s v="Niedziela"/>
    <x v="0"/>
    <n v="2"/>
  </r>
  <r>
    <x v="50"/>
    <x v="50"/>
    <x v="27"/>
    <s v="Mężczyzna"/>
    <s v="Nie"/>
    <s v="Niedziela"/>
    <x v="0"/>
    <n v="2"/>
  </r>
  <r>
    <x v="51"/>
    <x v="51"/>
    <x v="40"/>
    <s v="Kobieta"/>
    <s v="Nie"/>
    <s v="Niedziela"/>
    <x v="0"/>
    <n v="2"/>
  </r>
  <r>
    <x v="52"/>
    <x v="52"/>
    <x v="41"/>
    <s v="Kobieta"/>
    <s v="Nie"/>
    <s v="Niedziela"/>
    <x v="0"/>
    <n v="4"/>
  </r>
  <r>
    <x v="53"/>
    <x v="53"/>
    <x v="42"/>
    <s v="Mężczyzna"/>
    <s v="Nie"/>
    <s v="Niedziela"/>
    <x v="0"/>
    <n v="2"/>
  </r>
  <r>
    <x v="54"/>
    <x v="54"/>
    <x v="43"/>
    <s v="Mężczyzna"/>
    <s v="Nie"/>
    <s v="Niedziela"/>
    <x v="0"/>
    <n v="4"/>
  </r>
  <r>
    <x v="55"/>
    <x v="55"/>
    <x v="44"/>
    <s v="Mężczyzna"/>
    <s v="Nie"/>
    <s v="Niedziela"/>
    <x v="0"/>
    <n v="2"/>
  </r>
  <r>
    <x v="56"/>
    <x v="56"/>
    <x v="13"/>
    <s v="Mężczyzna"/>
    <s v="Tak"/>
    <s v="Sobota"/>
    <x v="0"/>
    <n v="4"/>
  </r>
  <r>
    <x v="57"/>
    <x v="57"/>
    <x v="45"/>
    <s v="Kobieta"/>
    <s v="Nie"/>
    <s v="Sobota"/>
    <x v="0"/>
    <n v="2"/>
  </r>
  <r>
    <x v="58"/>
    <x v="58"/>
    <x v="46"/>
    <s v="Mężczyzna"/>
    <s v="Tak"/>
    <s v="Sobota"/>
    <x v="0"/>
    <n v="2"/>
  </r>
  <r>
    <x v="59"/>
    <x v="59"/>
    <x v="47"/>
    <s v="Mężczyzna"/>
    <s v="Nie"/>
    <s v="Sobota"/>
    <x v="0"/>
    <n v="4"/>
  </r>
  <r>
    <x v="60"/>
    <x v="21"/>
    <x v="48"/>
    <s v="Mężczyzna"/>
    <s v="Tak"/>
    <s v="Sobota"/>
    <x v="0"/>
    <n v="2"/>
  </r>
  <r>
    <x v="61"/>
    <x v="60"/>
    <x v="6"/>
    <s v="Mężczyzna"/>
    <s v="Tak"/>
    <s v="Sobota"/>
    <x v="0"/>
    <n v="2"/>
  </r>
  <r>
    <x v="62"/>
    <x v="61"/>
    <x v="49"/>
    <s v="Mężczyzna"/>
    <s v="Tak"/>
    <s v="Sobota"/>
    <x v="0"/>
    <n v="2"/>
  </r>
  <r>
    <x v="63"/>
    <x v="45"/>
    <x v="50"/>
    <s v="Mężczyzna"/>
    <s v="Tak"/>
    <s v="Sobota"/>
    <x v="0"/>
    <n v="4"/>
  </r>
  <r>
    <x v="64"/>
    <x v="62"/>
    <x v="51"/>
    <s v="Mężczyzna"/>
    <s v="Nie"/>
    <s v="Sobota"/>
    <x v="0"/>
    <n v="3"/>
  </r>
  <r>
    <x v="65"/>
    <x v="63"/>
    <x v="52"/>
    <s v="Mężczyzna"/>
    <s v="Nie"/>
    <s v="Sobota"/>
    <x v="0"/>
    <n v="3"/>
  </r>
  <r>
    <x v="66"/>
    <x v="64"/>
    <x v="53"/>
    <s v="Kobieta"/>
    <s v="Nie"/>
    <s v="Sobota"/>
    <x v="0"/>
    <n v="2"/>
  </r>
  <r>
    <x v="67"/>
    <x v="65"/>
    <x v="54"/>
    <s v="Kobieta"/>
    <s v="Tak"/>
    <s v="Sobota"/>
    <x v="0"/>
    <n v="1"/>
  </r>
  <r>
    <x v="68"/>
    <x v="66"/>
    <x v="55"/>
    <s v="Mężczyzna"/>
    <s v="Nie"/>
    <s v="Sobota"/>
    <x v="0"/>
    <n v="2"/>
  </r>
  <r>
    <x v="69"/>
    <x v="67"/>
    <x v="56"/>
    <s v="Mężczyzna"/>
    <s v="Tak"/>
    <s v="Sobota"/>
    <x v="0"/>
    <n v="2"/>
  </r>
  <r>
    <x v="70"/>
    <x v="68"/>
    <x v="57"/>
    <s v="Mężczyzna"/>
    <s v="Nie"/>
    <s v="Sobota"/>
    <x v="0"/>
    <n v="2"/>
  </r>
  <r>
    <x v="71"/>
    <x v="69"/>
    <x v="13"/>
    <s v="Kobieta"/>
    <s v="Nie"/>
    <s v="Sobota"/>
    <x v="0"/>
    <n v="3"/>
  </r>
  <r>
    <x v="72"/>
    <x v="70"/>
    <x v="58"/>
    <s v="Kobieta"/>
    <s v="Tak"/>
    <s v="Sobota"/>
    <x v="0"/>
    <n v="2"/>
  </r>
  <r>
    <x v="73"/>
    <x v="71"/>
    <x v="11"/>
    <s v="Kobieta"/>
    <s v="Tak"/>
    <s v="Sobota"/>
    <x v="0"/>
    <n v="2"/>
  </r>
  <r>
    <x v="74"/>
    <x v="72"/>
    <x v="59"/>
    <s v="Kobieta"/>
    <s v="Nie"/>
    <s v="Sobota"/>
    <x v="0"/>
    <n v="2"/>
  </r>
  <r>
    <x v="75"/>
    <x v="73"/>
    <x v="60"/>
    <s v="Mężczyzna"/>
    <s v="Nie"/>
    <s v="Sobota"/>
    <x v="0"/>
    <n v="2"/>
  </r>
  <r>
    <x v="76"/>
    <x v="20"/>
    <x v="61"/>
    <s v="Mężczyzna"/>
    <s v="Tak"/>
    <s v="Sobota"/>
    <x v="0"/>
    <n v="2"/>
  </r>
  <r>
    <x v="77"/>
    <x v="74"/>
    <x v="62"/>
    <s v="Mężczyzna"/>
    <s v="Nie"/>
    <s v="Czwartek"/>
    <x v="1"/>
    <n v="4"/>
  </r>
  <r>
    <x v="78"/>
    <x v="75"/>
    <x v="13"/>
    <s v="Mężczyzna"/>
    <s v="Nie"/>
    <s v="Czwartek"/>
    <x v="1"/>
    <n v="2"/>
  </r>
  <r>
    <x v="79"/>
    <x v="76"/>
    <x v="63"/>
    <s v="Mężczyzna"/>
    <s v="Nie"/>
    <s v="Czwartek"/>
    <x v="1"/>
    <n v="2"/>
  </r>
  <r>
    <x v="80"/>
    <x v="77"/>
    <x v="13"/>
    <s v="Mężczyzna"/>
    <s v="Tak"/>
    <s v="Czwartek"/>
    <x v="1"/>
    <n v="2"/>
  </r>
  <r>
    <x v="81"/>
    <x v="78"/>
    <x v="64"/>
    <s v="Mężczyzna"/>
    <s v="Nie"/>
    <s v="Czwartek"/>
    <x v="1"/>
    <n v="2"/>
  </r>
  <r>
    <x v="82"/>
    <x v="79"/>
    <x v="65"/>
    <s v="Kobieta"/>
    <s v="Nie"/>
    <s v="Czwartek"/>
    <x v="1"/>
    <n v="1"/>
  </r>
  <r>
    <x v="83"/>
    <x v="80"/>
    <x v="11"/>
    <s v="Mężczyzna"/>
    <s v="Tak"/>
    <s v="Czwartek"/>
    <x v="1"/>
    <n v="2"/>
  </r>
  <r>
    <x v="84"/>
    <x v="81"/>
    <x v="66"/>
    <s v="Mężczyzna"/>
    <s v="Nie"/>
    <s v="Czwartek"/>
    <x v="1"/>
    <n v="2"/>
  </r>
  <r>
    <x v="85"/>
    <x v="82"/>
    <x v="67"/>
    <s v="Kobieta"/>
    <s v="Nie"/>
    <s v="Czwartek"/>
    <x v="1"/>
    <n v="4"/>
  </r>
  <r>
    <x v="86"/>
    <x v="83"/>
    <x v="6"/>
    <s v="Mężczyzna"/>
    <s v="Nie"/>
    <s v="Czwartek"/>
    <x v="1"/>
    <n v="2"/>
  </r>
  <r>
    <x v="87"/>
    <x v="84"/>
    <x v="62"/>
    <s v="Mężczyzna"/>
    <s v="Nie"/>
    <s v="Czwartek"/>
    <x v="1"/>
    <n v="2"/>
  </r>
  <r>
    <x v="88"/>
    <x v="85"/>
    <x v="68"/>
    <s v="Mężczyzna"/>
    <s v="Nie"/>
    <s v="Czwartek"/>
    <x v="1"/>
    <n v="2"/>
  </r>
  <r>
    <x v="89"/>
    <x v="86"/>
    <x v="13"/>
    <s v="Mężczyzna"/>
    <s v="Nie"/>
    <s v="Czwartek"/>
    <x v="1"/>
    <n v="2"/>
  </r>
  <r>
    <x v="90"/>
    <x v="87"/>
    <x v="13"/>
    <s v="Mężczyzna"/>
    <s v="Tak"/>
    <s v="Piątek"/>
    <x v="0"/>
    <n v="2"/>
  </r>
  <r>
    <x v="91"/>
    <x v="88"/>
    <x v="2"/>
    <s v="Mężczyzna"/>
    <s v="Nie"/>
    <s v="Piątek"/>
    <x v="0"/>
    <n v="2"/>
  </r>
  <r>
    <x v="92"/>
    <x v="89"/>
    <x v="54"/>
    <s v="Kobieta"/>
    <s v="Tak"/>
    <s v="Piątek"/>
    <x v="0"/>
    <n v="2"/>
  </r>
  <r>
    <x v="93"/>
    <x v="90"/>
    <x v="25"/>
    <s v="Kobieta"/>
    <s v="Tak"/>
    <s v="Piątek"/>
    <x v="0"/>
    <n v="2"/>
  </r>
  <r>
    <x v="94"/>
    <x v="91"/>
    <x v="69"/>
    <s v="Kobieta"/>
    <s v="Nie"/>
    <s v="Piątek"/>
    <x v="0"/>
    <n v="2"/>
  </r>
  <r>
    <x v="95"/>
    <x v="92"/>
    <x v="70"/>
    <s v="Mężczyzna"/>
    <s v="Tak"/>
    <s v="Piątek"/>
    <x v="0"/>
    <n v="4"/>
  </r>
  <r>
    <x v="96"/>
    <x v="93"/>
    <x v="62"/>
    <s v="Mężczyzna"/>
    <s v="Tak"/>
    <s v="Piątek"/>
    <x v="0"/>
    <n v="2"/>
  </r>
  <r>
    <x v="97"/>
    <x v="94"/>
    <x v="45"/>
    <s v="Mężczyzna"/>
    <s v="Tak"/>
    <s v="Piątek"/>
    <x v="0"/>
    <n v="2"/>
  </r>
  <r>
    <x v="98"/>
    <x v="2"/>
    <x v="13"/>
    <s v="Mężczyzna"/>
    <s v="Tak"/>
    <s v="Piątek"/>
    <x v="0"/>
    <n v="2"/>
  </r>
  <r>
    <x v="99"/>
    <x v="95"/>
    <x v="45"/>
    <s v="Mężczyzna"/>
    <s v="Nie"/>
    <s v="Piątek"/>
    <x v="0"/>
    <n v="2"/>
  </r>
  <r>
    <x v="100"/>
    <x v="96"/>
    <x v="27"/>
    <s v="Kobieta"/>
    <s v="Tak"/>
    <s v="Piątek"/>
    <x v="0"/>
    <n v="2"/>
  </r>
  <r>
    <x v="101"/>
    <x v="97"/>
    <x v="13"/>
    <s v="Kobieta"/>
    <s v="Tak"/>
    <s v="Piątek"/>
    <x v="0"/>
    <n v="2"/>
  </r>
  <r>
    <x v="102"/>
    <x v="98"/>
    <x v="27"/>
    <s v="Kobieta"/>
    <s v="Tak"/>
    <s v="Sobota"/>
    <x v="0"/>
    <n v="3"/>
  </r>
  <r>
    <x v="103"/>
    <x v="99"/>
    <x v="71"/>
    <s v="Kobieta"/>
    <s v="Tak"/>
    <s v="Sobota"/>
    <x v="0"/>
    <n v="2"/>
  </r>
  <r>
    <x v="104"/>
    <x v="100"/>
    <x v="19"/>
    <s v="Kobieta"/>
    <s v="Nie"/>
    <s v="Sobota"/>
    <x v="0"/>
    <n v="2"/>
  </r>
  <r>
    <x v="105"/>
    <x v="101"/>
    <x v="72"/>
    <s v="Mężczyzna"/>
    <s v="Tak"/>
    <s v="Sobota"/>
    <x v="0"/>
    <n v="2"/>
  </r>
  <r>
    <x v="106"/>
    <x v="102"/>
    <x v="73"/>
    <s v="Mężczyzna"/>
    <s v="Tak"/>
    <s v="Sobota"/>
    <x v="0"/>
    <n v="2"/>
  </r>
  <r>
    <x v="107"/>
    <x v="103"/>
    <x v="74"/>
    <s v="Mężczyzna"/>
    <s v="Tak"/>
    <s v="Sobota"/>
    <x v="0"/>
    <n v="2"/>
  </r>
  <r>
    <x v="108"/>
    <x v="104"/>
    <x v="50"/>
    <s v="Mężczyzna"/>
    <s v="Nie"/>
    <s v="Sobota"/>
    <x v="0"/>
    <n v="2"/>
  </r>
  <r>
    <x v="109"/>
    <x v="105"/>
    <x v="62"/>
    <s v="Kobieta"/>
    <s v="Tak"/>
    <s v="Sobota"/>
    <x v="0"/>
    <n v="2"/>
  </r>
  <r>
    <x v="110"/>
    <x v="106"/>
    <x v="13"/>
    <s v="Mężczyzna"/>
    <s v="Nie"/>
    <s v="Sobota"/>
    <x v="0"/>
    <n v="2"/>
  </r>
  <r>
    <x v="111"/>
    <x v="107"/>
    <x v="54"/>
    <s v="Kobieta"/>
    <s v="Nie"/>
    <s v="Sobota"/>
    <x v="0"/>
    <n v="1"/>
  </r>
  <r>
    <x v="112"/>
    <x v="108"/>
    <x v="62"/>
    <s v="Mężczyzna"/>
    <s v="Nie"/>
    <s v="Niedziela"/>
    <x v="0"/>
    <n v="3"/>
  </r>
  <r>
    <x v="113"/>
    <x v="109"/>
    <x v="75"/>
    <s v="Mężczyzna"/>
    <s v="Nie"/>
    <s v="Niedziela"/>
    <x v="0"/>
    <n v="2"/>
  </r>
  <r>
    <x v="114"/>
    <x v="110"/>
    <x v="62"/>
    <s v="Kobieta"/>
    <s v="Nie"/>
    <s v="Niedziela"/>
    <x v="0"/>
    <n v="3"/>
  </r>
  <r>
    <x v="115"/>
    <x v="111"/>
    <x v="2"/>
    <s v="Kobieta"/>
    <s v="Nie"/>
    <s v="Niedziela"/>
    <x v="0"/>
    <n v="2"/>
  </r>
  <r>
    <x v="116"/>
    <x v="112"/>
    <x v="76"/>
    <s v="Mężczyzna"/>
    <s v="Nie"/>
    <s v="Niedziela"/>
    <x v="0"/>
    <n v="4"/>
  </r>
  <r>
    <x v="117"/>
    <x v="113"/>
    <x v="45"/>
    <s v="Kobieta"/>
    <s v="Nie"/>
    <s v="Czwartek"/>
    <x v="1"/>
    <n v="2"/>
  </r>
  <r>
    <x v="118"/>
    <x v="114"/>
    <x v="77"/>
    <s v="Kobieta"/>
    <s v="Nie"/>
    <s v="Czwartek"/>
    <x v="1"/>
    <n v="2"/>
  </r>
  <r>
    <x v="119"/>
    <x v="115"/>
    <x v="78"/>
    <s v="Kobieta"/>
    <s v="Nie"/>
    <s v="Czwartek"/>
    <x v="1"/>
    <n v="4"/>
  </r>
  <r>
    <x v="120"/>
    <x v="116"/>
    <x v="32"/>
    <s v="Mężczyzna"/>
    <s v="Nie"/>
    <s v="Czwartek"/>
    <x v="1"/>
    <n v="2"/>
  </r>
  <r>
    <x v="121"/>
    <x v="117"/>
    <x v="79"/>
    <s v="Kobieta"/>
    <s v="Nie"/>
    <s v="Czwartek"/>
    <x v="1"/>
    <n v="2"/>
  </r>
  <r>
    <x v="122"/>
    <x v="118"/>
    <x v="27"/>
    <s v="Mężczyzna"/>
    <s v="Nie"/>
    <s v="Czwartek"/>
    <x v="1"/>
    <n v="2"/>
  </r>
  <r>
    <x v="123"/>
    <x v="119"/>
    <x v="6"/>
    <s v="Mężczyzna"/>
    <s v="Nie"/>
    <s v="Czwartek"/>
    <x v="1"/>
    <n v="2"/>
  </r>
  <r>
    <x v="124"/>
    <x v="120"/>
    <x v="80"/>
    <s v="Kobieta"/>
    <s v="Nie"/>
    <s v="Czwartek"/>
    <x v="1"/>
    <n v="2"/>
  </r>
  <r>
    <x v="125"/>
    <x v="121"/>
    <x v="81"/>
    <s v="Kobieta"/>
    <s v="Nie"/>
    <s v="Czwartek"/>
    <x v="1"/>
    <n v="6"/>
  </r>
  <r>
    <x v="126"/>
    <x v="122"/>
    <x v="82"/>
    <s v="Mężczyzna"/>
    <s v="Nie"/>
    <s v="Czwartek"/>
    <x v="1"/>
    <n v="2"/>
  </r>
  <r>
    <x v="127"/>
    <x v="123"/>
    <x v="6"/>
    <s v="Kobieta"/>
    <s v="Nie"/>
    <s v="Czwartek"/>
    <x v="1"/>
    <n v="2"/>
  </r>
  <r>
    <x v="128"/>
    <x v="124"/>
    <x v="6"/>
    <s v="Kobieta"/>
    <s v="Nie"/>
    <s v="Czwartek"/>
    <x v="1"/>
    <n v="2"/>
  </r>
  <r>
    <x v="129"/>
    <x v="125"/>
    <x v="83"/>
    <s v="Mężczyzna"/>
    <s v="Nie"/>
    <s v="Czwartek"/>
    <x v="1"/>
    <n v="3"/>
  </r>
  <r>
    <x v="130"/>
    <x v="126"/>
    <x v="45"/>
    <s v="Mężczyzna"/>
    <s v="Nie"/>
    <s v="Czwartek"/>
    <x v="1"/>
    <n v="2"/>
  </r>
  <r>
    <x v="131"/>
    <x v="127"/>
    <x v="84"/>
    <s v="Kobieta"/>
    <s v="Nie"/>
    <s v="Czwartek"/>
    <x v="1"/>
    <n v="2"/>
  </r>
  <r>
    <x v="132"/>
    <x v="128"/>
    <x v="45"/>
    <s v="Kobieta"/>
    <s v="Nie"/>
    <s v="Czwartek"/>
    <x v="1"/>
    <n v="2"/>
  </r>
  <r>
    <x v="133"/>
    <x v="129"/>
    <x v="6"/>
    <s v="Kobieta"/>
    <s v="Nie"/>
    <s v="Czwartek"/>
    <x v="1"/>
    <n v="2"/>
  </r>
  <r>
    <x v="134"/>
    <x v="130"/>
    <x v="69"/>
    <s v="Kobieta"/>
    <s v="Nie"/>
    <s v="Czwartek"/>
    <x v="1"/>
    <n v="2"/>
  </r>
  <r>
    <x v="135"/>
    <x v="131"/>
    <x v="60"/>
    <s v="Kobieta"/>
    <s v="Nie"/>
    <s v="Czwartek"/>
    <x v="1"/>
    <n v="2"/>
  </r>
  <r>
    <x v="136"/>
    <x v="16"/>
    <x v="6"/>
    <s v="Kobieta"/>
    <s v="Nie"/>
    <s v="Czwartek"/>
    <x v="1"/>
    <n v="2"/>
  </r>
  <r>
    <x v="137"/>
    <x v="132"/>
    <x v="6"/>
    <s v="Kobieta"/>
    <s v="Nie"/>
    <s v="Czwartek"/>
    <x v="1"/>
    <n v="2"/>
  </r>
  <r>
    <x v="138"/>
    <x v="133"/>
    <x v="6"/>
    <s v="Mężczyzna"/>
    <s v="Tak"/>
    <s v="Czwartek"/>
    <x v="1"/>
    <n v="2"/>
  </r>
  <r>
    <x v="139"/>
    <x v="134"/>
    <x v="20"/>
    <s v="Kobieta"/>
    <s v="Nie"/>
    <s v="Czwartek"/>
    <x v="1"/>
    <n v="2"/>
  </r>
  <r>
    <x v="140"/>
    <x v="135"/>
    <x v="2"/>
    <s v="Kobieta"/>
    <s v="Nie"/>
    <s v="Czwartek"/>
    <x v="1"/>
    <n v="2"/>
  </r>
  <r>
    <x v="141"/>
    <x v="136"/>
    <x v="85"/>
    <s v="Mężczyzna"/>
    <s v="Nie"/>
    <s v="Czwartek"/>
    <x v="1"/>
    <n v="6"/>
  </r>
  <r>
    <x v="142"/>
    <x v="137"/>
    <x v="11"/>
    <s v="Mężczyzna"/>
    <s v="Nie"/>
    <s v="Czwartek"/>
    <x v="1"/>
    <n v="5"/>
  </r>
  <r>
    <x v="143"/>
    <x v="138"/>
    <x v="11"/>
    <s v="Kobieta"/>
    <s v="Nie"/>
    <s v="Czwartek"/>
    <x v="1"/>
    <n v="6"/>
  </r>
  <r>
    <x v="144"/>
    <x v="139"/>
    <x v="86"/>
    <s v="Kobieta"/>
    <s v="Nie"/>
    <s v="Czwartek"/>
    <x v="1"/>
    <n v="2"/>
  </r>
  <r>
    <x v="145"/>
    <x v="140"/>
    <x v="45"/>
    <s v="Kobieta"/>
    <s v="Nie"/>
    <s v="Czwartek"/>
    <x v="1"/>
    <n v="2"/>
  </r>
  <r>
    <x v="146"/>
    <x v="141"/>
    <x v="87"/>
    <s v="Kobieta"/>
    <s v="Nie"/>
    <s v="Czwartek"/>
    <x v="1"/>
    <n v="3"/>
  </r>
  <r>
    <x v="147"/>
    <x v="142"/>
    <x v="88"/>
    <s v="Kobieta"/>
    <s v="Nie"/>
    <s v="Czwartek"/>
    <x v="1"/>
    <n v="2"/>
  </r>
  <r>
    <x v="148"/>
    <x v="143"/>
    <x v="89"/>
    <s v="Mężczyzna"/>
    <s v="Nie"/>
    <s v="Czwartek"/>
    <x v="1"/>
    <n v="2"/>
  </r>
  <r>
    <x v="149"/>
    <x v="144"/>
    <x v="6"/>
    <s v="Mężczyzna"/>
    <s v="Nie"/>
    <s v="Czwartek"/>
    <x v="1"/>
    <n v="2"/>
  </r>
  <r>
    <x v="150"/>
    <x v="145"/>
    <x v="27"/>
    <s v="Mężczyzna"/>
    <s v="Nie"/>
    <s v="Niedziela"/>
    <x v="0"/>
    <n v="2"/>
  </r>
  <r>
    <x v="151"/>
    <x v="146"/>
    <x v="6"/>
    <s v="Mężczyzna"/>
    <s v="Nie"/>
    <s v="Niedziela"/>
    <x v="0"/>
    <n v="2"/>
  </r>
  <r>
    <x v="152"/>
    <x v="147"/>
    <x v="90"/>
    <s v="Mężczyzna"/>
    <s v="Nie"/>
    <s v="Niedziela"/>
    <x v="0"/>
    <n v="3"/>
  </r>
  <r>
    <x v="153"/>
    <x v="148"/>
    <x v="6"/>
    <s v="Mężczyzna"/>
    <s v="Nie"/>
    <s v="Niedziela"/>
    <x v="0"/>
    <n v="4"/>
  </r>
  <r>
    <x v="154"/>
    <x v="149"/>
    <x v="6"/>
    <s v="Mężczyzna"/>
    <s v="Nie"/>
    <s v="Niedziela"/>
    <x v="0"/>
    <n v="4"/>
  </r>
  <r>
    <x v="155"/>
    <x v="150"/>
    <x v="91"/>
    <s v="Kobieta"/>
    <s v="Nie"/>
    <s v="Niedziela"/>
    <x v="0"/>
    <n v="5"/>
  </r>
  <r>
    <x v="156"/>
    <x v="151"/>
    <x v="11"/>
    <s v="Mężczyzna"/>
    <s v="Nie"/>
    <s v="Niedziela"/>
    <x v="0"/>
    <n v="6"/>
  </r>
  <r>
    <x v="157"/>
    <x v="152"/>
    <x v="92"/>
    <s v="Kobieta"/>
    <s v="Nie"/>
    <s v="Niedziela"/>
    <x v="0"/>
    <n v="4"/>
  </r>
  <r>
    <x v="158"/>
    <x v="153"/>
    <x v="93"/>
    <s v="Kobieta"/>
    <s v="Nie"/>
    <s v="Niedziela"/>
    <x v="0"/>
    <n v="2"/>
  </r>
  <r>
    <x v="159"/>
    <x v="154"/>
    <x v="6"/>
    <s v="Mężczyzna"/>
    <s v="Nie"/>
    <s v="Niedziela"/>
    <x v="0"/>
    <n v="4"/>
  </r>
  <r>
    <x v="160"/>
    <x v="155"/>
    <x v="2"/>
    <s v="Mężczyzna"/>
    <s v="Nie"/>
    <s v="Niedziela"/>
    <x v="0"/>
    <n v="4"/>
  </r>
  <r>
    <x v="161"/>
    <x v="156"/>
    <x v="27"/>
    <s v="Mężczyzna"/>
    <s v="Nie"/>
    <s v="Niedziela"/>
    <x v="0"/>
    <n v="2"/>
  </r>
  <r>
    <x v="162"/>
    <x v="157"/>
    <x v="6"/>
    <s v="Kobieta"/>
    <s v="Nie"/>
    <s v="Niedziela"/>
    <x v="0"/>
    <n v="3"/>
  </r>
  <r>
    <x v="163"/>
    <x v="60"/>
    <x v="6"/>
    <s v="Mężczyzna"/>
    <s v="Nie"/>
    <s v="Niedziela"/>
    <x v="0"/>
    <n v="2"/>
  </r>
  <r>
    <x v="164"/>
    <x v="158"/>
    <x v="13"/>
    <s v="Kobieta"/>
    <s v="Tak"/>
    <s v="Niedziela"/>
    <x v="0"/>
    <n v="2"/>
  </r>
  <r>
    <x v="165"/>
    <x v="159"/>
    <x v="71"/>
    <s v="Mężczyzna"/>
    <s v="Nie"/>
    <s v="Niedziela"/>
    <x v="0"/>
    <n v="3"/>
  </r>
  <r>
    <x v="166"/>
    <x v="160"/>
    <x v="33"/>
    <s v="Mężczyzna"/>
    <s v="Nie"/>
    <s v="Niedziela"/>
    <x v="0"/>
    <n v="2"/>
  </r>
  <r>
    <x v="167"/>
    <x v="161"/>
    <x v="94"/>
    <s v="Mężczyzna"/>
    <s v="Nie"/>
    <s v="Niedziela"/>
    <x v="0"/>
    <n v="4"/>
  </r>
  <r>
    <x v="168"/>
    <x v="162"/>
    <x v="95"/>
    <s v="Kobieta"/>
    <s v="Tak"/>
    <s v="Sobota"/>
    <x v="0"/>
    <n v="2"/>
  </r>
  <r>
    <x v="169"/>
    <x v="163"/>
    <x v="6"/>
    <s v="Kobieta"/>
    <s v="Tak"/>
    <s v="Sobota"/>
    <x v="0"/>
    <n v="2"/>
  </r>
  <r>
    <x v="170"/>
    <x v="164"/>
    <x v="96"/>
    <s v="Mężczyzna"/>
    <s v="Tak"/>
    <s v="Sobota"/>
    <x v="0"/>
    <n v="3"/>
  </r>
  <r>
    <x v="171"/>
    <x v="165"/>
    <x v="97"/>
    <s v="Mężczyzna"/>
    <s v="Tak"/>
    <s v="Sobota"/>
    <x v="0"/>
    <n v="2"/>
  </r>
  <r>
    <x v="172"/>
    <x v="107"/>
    <x v="98"/>
    <s v="Mężczyzna"/>
    <s v="Tak"/>
    <s v="Niedziela"/>
    <x v="0"/>
    <n v="2"/>
  </r>
  <r>
    <x v="173"/>
    <x v="166"/>
    <x v="23"/>
    <s v="Mężczyzna"/>
    <s v="Tak"/>
    <s v="Niedziela"/>
    <x v="0"/>
    <n v="2"/>
  </r>
  <r>
    <x v="174"/>
    <x v="167"/>
    <x v="62"/>
    <s v="Mężczyzna"/>
    <s v="Tak"/>
    <s v="Niedziela"/>
    <x v="0"/>
    <n v="2"/>
  </r>
  <r>
    <x v="175"/>
    <x v="168"/>
    <x v="99"/>
    <s v="Mężczyzna"/>
    <s v="Tak"/>
    <s v="Niedziela"/>
    <x v="0"/>
    <n v="2"/>
  </r>
  <r>
    <x v="176"/>
    <x v="169"/>
    <x v="6"/>
    <s v="Mężczyzna"/>
    <s v="Tak"/>
    <s v="Niedziela"/>
    <x v="0"/>
    <n v="2"/>
  </r>
  <r>
    <x v="177"/>
    <x v="170"/>
    <x v="6"/>
    <s v="Mężczyzna"/>
    <s v="Tak"/>
    <s v="Niedziela"/>
    <x v="0"/>
    <n v="2"/>
  </r>
  <r>
    <x v="178"/>
    <x v="171"/>
    <x v="62"/>
    <s v="Kobieta"/>
    <s v="Tak"/>
    <s v="Niedziela"/>
    <x v="0"/>
    <n v="2"/>
  </r>
  <r>
    <x v="179"/>
    <x v="172"/>
    <x v="100"/>
    <s v="Mężczyzna"/>
    <s v="Tak"/>
    <s v="Niedziela"/>
    <x v="0"/>
    <n v="2"/>
  </r>
  <r>
    <x v="180"/>
    <x v="173"/>
    <x v="101"/>
    <s v="Mężczyzna"/>
    <s v="Tak"/>
    <s v="Niedziela"/>
    <x v="0"/>
    <n v="4"/>
  </r>
  <r>
    <x v="181"/>
    <x v="174"/>
    <x v="102"/>
    <s v="Mężczyzna"/>
    <s v="Tak"/>
    <s v="Niedziela"/>
    <x v="0"/>
    <n v="2"/>
  </r>
  <r>
    <x v="182"/>
    <x v="175"/>
    <x v="2"/>
    <s v="Mężczyzna"/>
    <s v="Tak"/>
    <s v="Niedziela"/>
    <x v="0"/>
    <n v="3"/>
  </r>
  <r>
    <x v="183"/>
    <x v="176"/>
    <x v="103"/>
    <s v="Mężczyzna"/>
    <s v="Tak"/>
    <s v="Niedziela"/>
    <x v="0"/>
    <n v="4"/>
  </r>
  <r>
    <x v="184"/>
    <x v="177"/>
    <x v="13"/>
    <s v="Mężczyzna"/>
    <s v="Tak"/>
    <s v="Niedziela"/>
    <x v="0"/>
    <n v="2"/>
  </r>
  <r>
    <x v="185"/>
    <x v="33"/>
    <x v="11"/>
    <s v="Mężczyzna"/>
    <s v="Nie"/>
    <s v="Niedziela"/>
    <x v="0"/>
    <n v="5"/>
  </r>
  <r>
    <x v="186"/>
    <x v="178"/>
    <x v="2"/>
    <s v="Kobieta"/>
    <s v="Tak"/>
    <s v="Niedziela"/>
    <x v="0"/>
    <n v="3"/>
  </r>
  <r>
    <x v="187"/>
    <x v="179"/>
    <x v="6"/>
    <s v="Mężczyzna"/>
    <s v="Tak"/>
    <s v="Niedziela"/>
    <x v="0"/>
    <n v="5"/>
  </r>
  <r>
    <x v="188"/>
    <x v="180"/>
    <x v="2"/>
    <s v="Kobieta"/>
    <s v="Tak"/>
    <s v="Niedziela"/>
    <x v="0"/>
    <n v="3"/>
  </r>
  <r>
    <x v="189"/>
    <x v="181"/>
    <x v="62"/>
    <s v="Mężczyzna"/>
    <s v="Tak"/>
    <s v="Niedziela"/>
    <x v="0"/>
    <n v="3"/>
  </r>
  <r>
    <x v="190"/>
    <x v="182"/>
    <x v="45"/>
    <s v="Mężczyzna"/>
    <s v="Tak"/>
    <s v="Niedziela"/>
    <x v="0"/>
    <n v="2"/>
  </r>
  <r>
    <x v="191"/>
    <x v="183"/>
    <x v="104"/>
    <s v="Kobieta"/>
    <s v="Tak"/>
    <s v="Czwartek"/>
    <x v="1"/>
    <n v="2"/>
  </r>
  <r>
    <x v="192"/>
    <x v="184"/>
    <x v="105"/>
    <s v="Mężczyzna"/>
    <s v="Tak"/>
    <s v="Czwartek"/>
    <x v="1"/>
    <n v="2"/>
  </r>
  <r>
    <x v="193"/>
    <x v="185"/>
    <x v="106"/>
    <s v="Mężczyzna"/>
    <s v="Tak"/>
    <s v="Czwartek"/>
    <x v="1"/>
    <n v="2"/>
  </r>
  <r>
    <x v="194"/>
    <x v="186"/>
    <x v="62"/>
    <s v="Mężczyzna"/>
    <s v="Tak"/>
    <s v="Czwartek"/>
    <x v="1"/>
    <n v="2"/>
  </r>
  <r>
    <x v="195"/>
    <x v="187"/>
    <x v="107"/>
    <s v="Mężczyzna"/>
    <s v="Nie"/>
    <s v="Czwartek"/>
    <x v="1"/>
    <n v="2"/>
  </r>
  <r>
    <x v="196"/>
    <x v="1"/>
    <x v="6"/>
    <s v="Mężczyzna"/>
    <s v="Tak"/>
    <s v="Czwartek"/>
    <x v="1"/>
    <n v="2"/>
  </r>
  <r>
    <x v="197"/>
    <x v="188"/>
    <x v="11"/>
    <s v="Kobieta"/>
    <s v="Tak"/>
    <s v="Czwartek"/>
    <x v="1"/>
    <n v="4"/>
  </r>
  <r>
    <x v="198"/>
    <x v="189"/>
    <x v="6"/>
    <s v="Kobieta"/>
    <s v="Tak"/>
    <s v="Czwartek"/>
    <x v="1"/>
    <n v="2"/>
  </r>
  <r>
    <x v="199"/>
    <x v="190"/>
    <x v="6"/>
    <s v="Mężczyzna"/>
    <s v="Tak"/>
    <s v="Czwartek"/>
    <x v="1"/>
    <n v="2"/>
  </r>
  <r>
    <x v="200"/>
    <x v="191"/>
    <x v="62"/>
    <s v="Mężczyzna"/>
    <s v="Tak"/>
    <s v="Czwartek"/>
    <x v="1"/>
    <n v="3"/>
  </r>
  <r>
    <x v="201"/>
    <x v="192"/>
    <x v="55"/>
    <s v="Kobieta"/>
    <s v="Tak"/>
    <s v="Czwartek"/>
    <x v="1"/>
    <n v="2"/>
  </r>
  <r>
    <x v="202"/>
    <x v="189"/>
    <x v="6"/>
    <s v="Kobieta"/>
    <s v="Tak"/>
    <s v="Czwartek"/>
    <x v="1"/>
    <n v="2"/>
  </r>
  <r>
    <x v="203"/>
    <x v="193"/>
    <x v="27"/>
    <s v="Kobieta"/>
    <s v="Tak"/>
    <s v="Czwartek"/>
    <x v="1"/>
    <n v="2"/>
  </r>
  <r>
    <x v="204"/>
    <x v="194"/>
    <x v="62"/>
    <s v="Mężczyzna"/>
    <s v="Tak"/>
    <s v="Czwartek"/>
    <x v="1"/>
    <n v="4"/>
  </r>
  <r>
    <x v="205"/>
    <x v="195"/>
    <x v="9"/>
    <s v="Kobieta"/>
    <s v="Tak"/>
    <s v="Czwartek"/>
    <x v="1"/>
    <n v="3"/>
  </r>
  <r>
    <x v="206"/>
    <x v="196"/>
    <x v="108"/>
    <s v="Mężczyzna"/>
    <s v="Tak"/>
    <s v="Sobota"/>
    <x v="0"/>
    <n v="3"/>
  </r>
  <r>
    <x v="207"/>
    <x v="197"/>
    <x v="13"/>
    <s v="Mężczyzna"/>
    <s v="Tak"/>
    <s v="Sobota"/>
    <x v="0"/>
    <n v="4"/>
  </r>
  <r>
    <x v="208"/>
    <x v="198"/>
    <x v="66"/>
    <s v="Mężczyzna"/>
    <s v="Tak"/>
    <s v="Sobota"/>
    <x v="0"/>
    <n v="2"/>
  </r>
  <r>
    <x v="209"/>
    <x v="199"/>
    <x v="21"/>
    <s v="Kobieta"/>
    <s v="Tak"/>
    <s v="Sobota"/>
    <x v="0"/>
    <n v="2"/>
  </r>
  <r>
    <x v="210"/>
    <x v="200"/>
    <x v="6"/>
    <s v="Mężczyzna"/>
    <s v="Tak"/>
    <s v="Sobota"/>
    <x v="0"/>
    <n v="3"/>
  </r>
  <r>
    <x v="211"/>
    <x v="201"/>
    <x v="109"/>
    <s v="Mężczyzna"/>
    <s v="Tak"/>
    <s v="Sobota"/>
    <x v="0"/>
    <n v="4"/>
  </r>
  <r>
    <x v="212"/>
    <x v="202"/>
    <x v="110"/>
    <s v="Mężczyzna"/>
    <s v="Nie"/>
    <s v="Sobota"/>
    <x v="0"/>
    <n v="4"/>
  </r>
  <r>
    <x v="213"/>
    <x v="203"/>
    <x v="27"/>
    <s v="Kobieta"/>
    <s v="Tak"/>
    <s v="Sobota"/>
    <x v="0"/>
    <n v="2"/>
  </r>
  <r>
    <x v="214"/>
    <x v="204"/>
    <x v="103"/>
    <s v="Kobieta"/>
    <s v="Tak"/>
    <s v="Sobota"/>
    <x v="0"/>
    <n v="3"/>
  </r>
  <r>
    <x v="215"/>
    <x v="205"/>
    <x v="111"/>
    <s v="Kobieta"/>
    <s v="Tak"/>
    <s v="Sobota"/>
    <x v="0"/>
    <n v="2"/>
  </r>
  <r>
    <x v="216"/>
    <x v="206"/>
    <x v="13"/>
    <s v="Mężczyzna"/>
    <s v="Tak"/>
    <s v="Sobota"/>
    <x v="0"/>
    <n v="5"/>
  </r>
  <r>
    <x v="217"/>
    <x v="207"/>
    <x v="45"/>
    <s v="Mężczyzna"/>
    <s v="Tak"/>
    <s v="Sobota"/>
    <x v="0"/>
    <n v="2"/>
  </r>
  <r>
    <x v="218"/>
    <x v="208"/>
    <x v="107"/>
    <s v="Mężczyzna"/>
    <s v="Tak"/>
    <s v="Sobota"/>
    <x v="0"/>
    <n v="2"/>
  </r>
  <r>
    <x v="219"/>
    <x v="209"/>
    <x v="112"/>
    <s v="Kobieta"/>
    <s v="Tak"/>
    <s v="Sobota"/>
    <x v="0"/>
    <n v="4"/>
  </r>
  <r>
    <x v="220"/>
    <x v="210"/>
    <x v="59"/>
    <s v="Mężczyzna"/>
    <s v="Tak"/>
    <s v="Piątek"/>
    <x v="1"/>
    <n v="2"/>
  </r>
  <r>
    <x v="221"/>
    <x v="117"/>
    <x v="71"/>
    <s v="Kobieta"/>
    <s v="Tak"/>
    <s v="Piątek"/>
    <x v="1"/>
    <n v="2"/>
  </r>
  <r>
    <x v="222"/>
    <x v="211"/>
    <x v="113"/>
    <s v="Mężczyzna"/>
    <s v="Tak"/>
    <s v="Piątek"/>
    <x v="1"/>
    <n v="1"/>
  </r>
  <r>
    <x v="223"/>
    <x v="81"/>
    <x v="13"/>
    <s v="Kobieta"/>
    <s v="Nie"/>
    <s v="Piątek"/>
    <x v="1"/>
    <n v="3"/>
  </r>
  <r>
    <x v="224"/>
    <x v="117"/>
    <x v="114"/>
    <s v="Mężczyzna"/>
    <s v="Tak"/>
    <s v="Piątek"/>
    <x v="1"/>
    <n v="2"/>
  </r>
  <r>
    <x v="225"/>
    <x v="212"/>
    <x v="27"/>
    <s v="Kobieta"/>
    <s v="Tak"/>
    <s v="Piątek"/>
    <x v="1"/>
    <n v="2"/>
  </r>
  <r>
    <x v="226"/>
    <x v="213"/>
    <x v="6"/>
    <s v="Kobieta"/>
    <s v="Tak"/>
    <s v="Piątek"/>
    <x v="1"/>
    <n v="2"/>
  </r>
  <r>
    <x v="227"/>
    <x v="214"/>
    <x v="13"/>
    <s v="Mężczyzna"/>
    <s v="Nie"/>
    <s v="Sobota"/>
    <x v="0"/>
    <n v="4"/>
  </r>
  <r>
    <x v="228"/>
    <x v="215"/>
    <x v="115"/>
    <s v="Mężczyzna"/>
    <s v="Nie"/>
    <s v="Sobota"/>
    <x v="0"/>
    <n v="2"/>
  </r>
  <r>
    <x v="229"/>
    <x v="216"/>
    <x v="116"/>
    <s v="Kobieta"/>
    <s v="Tak"/>
    <s v="Sobota"/>
    <x v="0"/>
    <n v="2"/>
  </r>
  <r>
    <x v="230"/>
    <x v="217"/>
    <x v="6"/>
    <s v="Mężczyzna"/>
    <s v="Tak"/>
    <s v="Sobota"/>
    <x v="0"/>
    <n v="4"/>
  </r>
  <r>
    <x v="231"/>
    <x v="182"/>
    <x v="13"/>
    <s v="Mężczyzna"/>
    <s v="Tak"/>
    <s v="Sobota"/>
    <x v="0"/>
    <n v="3"/>
  </r>
  <r>
    <x v="232"/>
    <x v="218"/>
    <x v="117"/>
    <s v="Mężczyzna"/>
    <s v="Nie"/>
    <s v="Sobota"/>
    <x v="0"/>
    <n v="2"/>
  </r>
  <r>
    <x v="233"/>
    <x v="219"/>
    <x v="118"/>
    <s v="Mężczyzna"/>
    <s v="Nie"/>
    <s v="Sobota"/>
    <x v="0"/>
    <n v="2"/>
  </r>
  <r>
    <x v="234"/>
    <x v="220"/>
    <x v="13"/>
    <s v="Mężczyzna"/>
    <s v="Tak"/>
    <s v="Sobota"/>
    <x v="0"/>
    <n v="2"/>
  </r>
  <r>
    <x v="235"/>
    <x v="79"/>
    <x v="60"/>
    <s v="Mężczyzna"/>
    <s v="Nie"/>
    <s v="Sobota"/>
    <x v="0"/>
    <n v="2"/>
  </r>
  <r>
    <x v="236"/>
    <x v="221"/>
    <x v="54"/>
    <s v="Mężczyzna"/>
    <s v="Tak"/>
    <s v="Sobota"/>
    <x v="0"/>
    <n v="2"/>
  </r>
  <r>
    <x v="237"/>
    <x v="222"/>
    <x v="119"/>
    <s v="Mężczyzna"/>
    <s v="Tak"/>
    <s v="Sobota"/>
    <x v="0"/>
    <n v="2"/>
  </r>
  <r>
    <x v="238"/>
    <x v="223"/>
    <x v="120"/>
    <s v="Kobieta"/>
    <s v="Nie"/>
    <s v="Sobota"/>
    <x v="0"/>
    <n v="3"/>
  </r>
  <r>
    <x v="239"/>
    <x v="224"/>
    <x v="121"/>
    <s v="Mężczyzna"/>
    <s v="Nie"/>
    <s v="Sobota"/>
    <x v="0"/>
    <n v="3"/>
  </r>
  <r>
    <x v="240"/>
    <x v="225"/>
    <x v="6"/>
    <s v="Kobieta"/>
    <s v="Tak"/>
    <s v="Sobota"/>
    <x v="0"/>
    <n v="2"/>
  </r>
  <r>
    <x v="241"/>
    <x v="226"/>
    <x v="6"/>
    <s v="Mężczyzna"/>
    <s v="Tak"/>
    <s v="Sobota"/>
    <x v="0"/>
    <n v="2"/>
  </r>
  <r>
    <x v="242"/>
    <x v="227"/>
    <x v="122"/>
    <s v="Mężczyzna"/>
    <s v="Nie"/>
    <s v="Sobota"/>
    <x v="0"/>
    <n v="2"/>
  </r>
  <r>
    <x v="243"/>
    <x v="228"/>
    <x v="13"/>
    <s v="Kobieta"/>
    <s v="Nie"/>
    <s v="Czwartek"/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20416D-CDC9-4CE4-9950-CBD3B95D0A6A}" name="PivotTable3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6" indent="0" outline="1" outlineData="1" multipleFieldFilters="0">
  <location ref="A3:C248" firstHeaderRow="1" firstDataRow="2" firstDataCol="1"/>
  <pivotFields count="8">
    <pivotField axis="axisRow" showAll="0">
      <items count="2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t="default"/>
      </items>
    </pivotField>
    <pivotField dataField="1" showAll="0">
      <items count="230">
        <item x="65"/>
        <item x="89"/>
        <item x="107"/>
        <item x="144"/>
        <item x="187"/>
        <item x="208"/>
        <item x="140"/>
        <item x="131"/>
        <item x="122"/>
        <item x="211"/>
        <item x="6"/>
        <item x="30"/>
        <item x="171"/>
        <item x="43"/>
        <item x="143"/>
        <item x="53"/>
        <item x="79"/>
        <item x="213"/>
        <item x="10"/>
        <item x="51"/>
        <item x="16"/>
        <item x="1"/>
        <item x="73"/>
        <item x="162"/>
        <item x="163"/>
        <item x="113"/>
        <item x="219"/>
        <item x="61"/>
        <item x="128"/>
        <item x="58"/>
        <item x="96"/>
        <item x="124"/>
        <item x="207"/>
        <item x="218"/>
        <item x="116"/>
        <item x="142"/>
        <item x="68"/>
        <item x="94"/>
        <item x="210"/>
        <item x="129"/>
        <item x="114"/>
        <item x="95"/>
        <item x="120"/>
        <item x="50"/>
        <item x="221"/>
        <item x="156"/>
        <item x="27"/>
        <item x="192"/>
        <item x="199"/>
        <item x="205"/>
        <item x="189"/>
        <item x="83"/>
        <item x="146"/>
        <item x="134"/>
        <item x="203"/>
        <item x="215"/>
        <item x="26"/>
        <item x="153"/>
        <item x="117"/>
        <item x="190"/>
        <item x="60"/>
        <item x="42"/>
        <item x="106"/>
        <item x="145"/>
        <item x="132"/>
        <item x="118"/>
        <item x="105"/>
        <item x="170"/>
        <item x="123"/>
        <item x="72"/>
        <item x="9"/>
        <item x="14"/>
        <item x="67"/>
        <item x="8"/>
        <item x="32"/>
        <item x="101"/>
        <item x="97"/>
        <item x="12"/>
        <item x="185"/>
        <item x="220"/>
        <item x="182"/>
        <item x="22"/>
        <item x="165"/>
        <item x="119"/>
        <item x="81"/>
        <item x="133"/>
        <item x="40"/>
        <item x="157"/>
        <item x="212"/>
        <item x="17"/>
        <item x="36"/>
        <item x="90"/>
        <item x="193"/>
        <item x="139"/>
        <item x="64"/>
        <item x="195"/>
        <item x="154"/>
        <item x="186"/>
        <item x="78"/>
        <item x="167"/>
        <item x="37"/>
        <item x="18"/>
        <item x="0"/>
        <item x="69"/>
        <item x="147"/>
        <item x="76"/>
        <item x="111"/>
        <item x="41"/>
        <item x="135"/>
        <item x="158"/>
        <item x="62"/>
        <item x="34"/>
        <item x="25"/>
        <item x="227"/>
        <item x="169"/>
        <item x="20"/>
        <item x="49"/>
        <item x="180"/>
        <item x="104"/>
        <item x="130"/>
        <item x="84"/>
        <item x="45"/>
        <item x="31"/>
        <item x="13"/>
        <item x="141"/>
        <item x="38"/>
        <item x="191"/>
        <item x="228"/>
        <item x="126"/>
        <item x="77"/>
        <item x="55"/>
        <item x="29"/>
        <item x="149"/>
        <item x="183"/>
        <item x="24"/>
        <item x="63"/>
        <item x="66"/>
        <item x="127"/>
        <item x="21"/>
        <item x="214"/>
        <item x="102"/>
        <item x="194"/>
        <item x="19"/>
        <item x="33"/>
        <item x="160"/>
        <item x="178"/>
        <item x="100"/>
        <item x="2"/>
        <item x="86"/>
        <item x="155"/>
        <item x="15"/>
        <item x="28"/>
        <item x="216"/>
        <item x="46"/>
        <item x="99"/>
        <item x="88"/>
        <item x="226"/>
        <item x="91"/>
        <item x="75"/>
        <item x="125"/>
        <item x="181"/>
        <item x="176"/>
        <item x="174"/>
        <item x="3"/>
        <item x="109"/>
        <item x="217"/>
        <item x="35"/>
        <item x="115"/>
        <item x="198"/>
        <item x="159"/>
        <item x="148"/>
        <item x="4"/>
        <item x="85"/>
        <item x="152"/>
        <item x="103"/>
        <item x="71"/>
        <item x="5"/>
        <item x="54"/>
        <item x="110"/>
        <item x="201"/>
        <item x="57"/>
        <item x="196"/>
        <item x="70"/>
        <item x="7"/>
        <item x="138"/>
        <item x="225"/>
        <item x="74"/>
        <item x="93"/>
        <item x="206"/>
        <item x="204"/>
        <item x="184"/>
        <item x="48"/>
        <item x="87"/>
        <item x="224"/>
        <item x="121"/>
        <item x="150"/>
        <item x="112"/>
        <item x="200"/>
        <item x="209"/>
        <item x="44"/>
        <item x="179"/>
        <item x="39"/>
        <item x="161"/>
        <item x="166"/>
        <item x="47"/>
        <item x="80"/>
        <item x="222"/>
        <item x="168"/>
        <item x="136"/>
        <item x="172"/>
        <item x="173"/>
        <item x="52"/>
        <item x="82"/>
        <item x="11"/>
        <item x="223"/>
        <item x="56"/>
        <item x="108"/>
        <item x="197"/>
        <item x="23"/>
        <item x="92"/>
        <item x="177"/>
        <item x="137"/>
        <item x="188"/>
        <item x="98"/>
        <item x="175"/>
        <item x="151"/>
        <item x="59"/>
        <item x="202"/>
        <item x="164"/>
        <item t="default"/>
      </items>
    </pivotField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</pivotFields>
  <rowFields count="1">
    <field x="0"/>
  </rowFields>
  <rowItems count="2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</rowItems>
  <colFields count="1">
    <field x="6"/>
  </colFields>
  <colItems count="2">
    <i>
      <x/>
    </i>
    <i>
      <x v="1"/>
    </i>
  </colItems>
  <dataFields count="1">
    <dataField name="Suma z kwota.rachunku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039185-8044-462A-9953-F4C74C92E6DA}" name="PivotTable4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6" indent="0" outline="1" outlineData="1" multipleFieldFilters="0" chartFormat="1">
  <location ref="E19:G30" firstHeaderRow="1" firstDataRow="2" firstDataCol="1"/>
  <pivotFields count="8">
    <pivotField dataField="1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</pivotFields>
  <rowFields count="1">
    <field x="1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1">
    <field x="6"/>
  </colFields>
  <colItems count="2">
    <i>
      <x/>
    </i>
    <i>
      <x v="1"/>
    </i>
  </colItems>
  <dataFields count="1">
    <dataField name="Suma z id" fld="0" baseField="0" baseItem="0"/>
  </dataFields>
  <chartFormats count="4">
    <chartFormat chart="0" format="5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65D03C-F509-40D4-92E2-022A13A4766B}" name="PivotTable3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6" indent="0" outline="1" outlineData="1" multipleFieldFilters="0">
  <location ref="A5:C250" firstHeaderRow="1" firstDataRow="2" firstDataCol="1"/>
  <pivotFields count="8">
    <pivotField axis="axisRow" showAll="0">
      <items count="2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t="default"/>
      </items>
    </pivotField>
    <pivotField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</pivotFields>
  <rowFields count="1">
    <field x="0"/>
  </rowFields>
  <rowItems count="2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</rowItems>
  <colFields count="1">
    <field x="6"/>
  </colFields>
  <colItems count="2">
    <i>
      <x/>
    </i>
    <i>
      <x v="1"/>
    </i>
  </colItems>
  <dataFields count="1">
    <dataField name="Suma z kwota.rachunku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0D5539-6E43-4534-9EE7-58E3A5A06C31}" name="PivotTable4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6" indent="0" outline="1" outlineData="1" multipleFieldFilters="0" chartFormat="2">
  <location ref="E19:G31" firstHeaderRow="1" firstDataRow="2" firstDataCol="1"/>
  <pivotFields count="8">
    <pivotField dataField="1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</pivotFields>
  <rowFields count="1">
    <field x="2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</rowItems>
  <colFields count="1">
    <field x="6"/>
  </colFields>
  <colItems count="2">
    <i>
      <x/>
    </i>
    <i>
      <x v="1"/>
    </i>
  </colItems>
  <dataFields count="1">
    <dataField name="Sum of id" fld="0" baseField="0" baseItem="0"/>
  </dataFields>
  <chartFormats count="3"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ABE7C0-E890-4B12-A262-9E2AEC41D853}" name="PivotTable3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6" indent="0" outline="1" outlineData="1" multipleFieldFilters="0">
  <location ref="A3:C248" firstHeaderRow="1" firstDataRow="2" firstDataCol="1"/>
  <pivotFields count="8">
    <pivotField axis="axisRow" showAll="0">
      <items count="2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</pivotFields>
  <rowFields count="1">
    <field x="0"/>
  </rowFields>
  <rowItems count="2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</rowItems>
  <colFields count="1">
    <field x="6"/>
  </colFields>
  <colItems count="2">
    <i>
      <x/>
    </i>
    <i>
      <x v="1"/>
    </i>
  </colItems>
  <dataFields count="1">
    <dataField name="Suma z napiwek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3E9066-716A-4855-AA1D-541B0552BB72}" name="PivotTable3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6" indent="0" outline="1" outlineData="1" multipleFieldFilters="0">
  <location ref="A3:C248" firstHeaderRow="1" firstDataRow="2" firstDataCol="1"/>
  <pivotFields count="8">
    <pivotField axis="axisRow" showAll="0">
      <items count="2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</pivotFields>
  <rowFields count="1">
    <field x="0"/>
  </rowFields>
  <rowItems count="2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</rowItems>
  <colFields count="1">
    <field x="6"/>
  </colFields>
  <colItems count="2">
    <i>
      <x/>
    </i>
    <i>
      <x v="1"/>
    </i>
  </colItems>
  <dataFields count="1">
    <dataField name="Suma z napiwek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BB370-AA43-4FBC-89BD-5AC0C174686F}" name="tips" displayName="tips" ref="A1:H245" totalsRowShown="0" headerRowDxfId="0">
  <autoFilter ref="A1:H245" xr:uid="{4FE66AC9-45D8-4D33-AC42-992B3B769300}"/>
  <tableColumns count="8">
    <tableColumn id="1" xr3:uid="{CDC70C5A-E418-4072-93D4-69D2FF68142A}" name="id"/>
    <tableColumn id="2" xr3:uid="{40C652FB-608A-472A-996E-5991BC896483}" name="kwota.rachunku"/>
    <tableColumn id="3" xr3:uid="{5AB1CB9D-47C4-49D3-B8DE-F4DD246D6DD7}" name="napiwek"/>
    <tableColumn id="4" xr3:uid="{A3F2DED6-517E-4DF6-BC0F-B73260584AB6}" name="płeć"/>
    <tableColumn id="5" xr3:uid="{70E8857C-21AD-43E2-B9FB-EB0C67E5ACD6}" name="palący"/>
    <tableColumn id="6" xr3:uid="{22B3E888-3008-4B67-A88B-3F74A360A107}" name="dzień"/>
    <tableColumn id="7" xr3:uid="{1217D34E-7D0F-4FA0-9594-25188649DB68}" name="pora"/>
    <tableColumn id="8" xr3:uid="{B1530C65-B686-4810-89F9-E15B03C21429}" name="rozmia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5"/>
  <sheetViews>
    <sheetView tabSelected="1" workbookViewId="0">
      <pane ySplit="1" topLeftCell="A83" activePane="bottomLeft" state="frozen"/>
      <selection pane="bottomLeft" activeCell="E10" sqref="E10"/>
    </sheetView>
  </sheetViews>
  <sheetFormatPr defaultColWidth="8.77734375" defaultRowHeight="14.4" x14ac:dyDescent="0.3"/>
  <cols>
    <col min="1" max="1" width="7.6640625" bestFit="1" customWidth="1"/>
    <col min="2" max="2" width="18.44140625" bestFit="1" customWidth="1"/>
    <col min="3" max="3" width="12.6640625" bestFit="1" customWidth="1"/>
    <col min="4" max="4" width="9.33203125" bestFit="1" customWidth="1"/>
    <col min="5" max="5" width="11" bestFit="1" customWidth="1"/>
    <col min="6" max="6" width="10.109375" bestFit="1" customWidth="1"/>
    <col min="7" max="7" width="9.6640625" bestFit="1" customWidth="1"/>
    <col min="8" max="8" width="12" bestFit="1" customWidth="1"/>
  </cols>
  <sheetData>
    <row r="1" spans="1:8" s="1" customFormat="1" x14ac:dyDescent="0.3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</row>
    <row r="2" spans="1:8" x14ac:dyDescent="0.3">
      <c r="A2">
        <v>1</v>
      </c>
      <c r="B2">
        <v>16.989999999999998</v>
      </c>
      <c r="C2">
        <v>1.01</v>
      </c>
      <c r="D2" t="s">
        <v>12</v>
      </c>
      <c r="E2" t="s">
        <v>13</v>
      </c>
      <c r="F2" t="s">
        <v>14</v>
      </c>
      <c r="G2" t="s">
        <v>15</v>
      </c>
      <c r="H2">
        <v>2</v>
      </c>
    </row>
    <row r="3" spans="1:8" x14ac:dyDescent="0.3">
      <c r="A3">
        <v>2</v>
      </c>
      <c r="B3">
        <v>10.34</v>
      </c>
      <c r="C3">
        <v>1.66</v>
      </c>
      <c r="D3" t="s">
        <v>16</v>
      </c>
      <c r="E3" t="s">
        <v>13</v>
      </c>
      <c r="F3" t="s">
        <v>14</v>
      </c>
      <c r="G3" t="s">
        <v>15</v>
      </c>
      <c r="H3">
        <v>3</v>
      </c>
    </row>
    <row r="4" spans="1:8" x14ac:dyDescent="0.3">
      <c r="A4">
        <v>3</v>
      </c>
      <c r="B4">
        <v>21.01</v>
      </c>
      <c r="C4">
        <v>3.5</v>
      </c>
      <c r="D4" t="s">
        <v>16</v>
      </c>
      <c r="E4" t="s">
        <v>13</v>
      </c>
      <c r="F4" t="s">
        <v>14</v>
      </c>
      <c r="G4" t="s">
        <v>15</v>
      </c>
      <c r="H4">
        <v>3</v>
      </c>
    </row>
    <row r="5" spans="1:8" x14ac:dyDescent="0.3">
      <c r="A5">
        <v>4</v>
      </c>
      <c r="B5">
        <v>23.68</v>
      </c>
      <c r="C5">
        <v>3.31</v>
      </c>
      <c r="D5" t="s">
        <v>16</v>
      </c>
      <c r="E5" t="s">
        <v>13</v>
      </c>
      <c r="F5" t="s">
        <v>14</v>
      </c>
      <c r="G5" t="s">
        <v>15</v>
      </c>
      <c r="H5">
        <v>2</v>
      </c>
    </row>
    <row r="6" spans="1:8" x14ac:dyDescent="0.3">
      <c r="A6">
        <v>5</v>
      </c>
      <c r="B6">
        <v>24.59</v>
      </c>
      <c r="C6">
        <v>3.61</v>
      </c>
      <c r="D6" t="s">
        <v>12</v>
      </c>
      <c r="E6" t="s">
        <v>13</v>
      </c>
      <c r="F6" t="s">
        <v>14</v>
      </c>
      <c r="G6" t="s">
        <v>15</v>
      </c>
      <c r="H6">
        <v>4</v>
      </c>
    </row>
    <row r="7" spans="1:8" x14ac:dyDescent="0.3">
      <c r="A7">
        <v>6</v>
      </c>
      <c r="B7">
        <v>25.29</v>
      </c>
      <c r="C7">
        <v>4.71</v>
      </c>
      <c r="D7" t="s">
        <v>16</v>
      </c>
      <c r="E7" t="s">
        <v>13</v>
      </c>
      <c r="F7" t="s">
        <v>14</v>
      </c>
      <c r="G7" t="s">
        <v>15</v>
      </c>
      <c r="H7">
        <v>4</v>
      </c>
    </row>
    <row r="8" spans="1:8" x14ac:dyDescent="0.3">
      <c r="A8">
        <v>7</v>
      </c>
      <c r="B8">
        <v>8.77</v>
      </c>
      <c r="C8">
        <v>2</v>
      </c>
      <c r="D8" t="s">
        <v>16</v>
      </c>
      <c r="E8" t="s">
        <v>13</v>
      </c>
      <c r="F8" t="s">
        <v>14</v>
      </c>
      <c r="G8" t="s">
        <v>15</v>
      </c>
      <c r="H8">
        <v>2</v>
      </c>
    </row>
    <row r="9" spans="1:8" x14ac:dyDescent="0.3">
      <c r="A9">
        <v>8</v>
      </c>
      <c r="B9">
        <v>26.88</v>
      </c>
      <c r="C9">
        <v>3.12</v>
      </c>
      <c r="D9" t="s">
        <v>16</v>
      </c>
      <c r="E9" t="s">
        <v>13</v>
      </c>
      <c r="F9" t="s">
        <v>14</v>
      </c>
      <c r="G9" t="s">
        <v>15</v>
      </c>
      <c r="H9">
        <v>4</v>
      </c>
    </row>
    <row r="10" spans="1:8" x14ac:dyDescent="0.3">
      <c r="A10">
        <v>9</v>
      </c>
      <c r="B10">
        <v>15.04</v>
      </c>
      <c r="C10">
        <v>1.96</v>
      </c>
      <c r="D10" t="s">
        <v>16</v>
      </c>
      <c r="E10" t="s">
        <v>13</v>
      </c>
      <c r="F10" t="s">
        <v>14</v>
      </c>
      <c r="G10" t="s">
        <v>15</v>
      </c>
      <c r="H10">
        <v>2</v>
      </c>
    </row>
    <row r="11" spans="1:8" x14ac:dyDescent="0.3">
      <c r="A11">
        <v>10</v>
      </c>
      <c r="B11">
        <v>14.78</v>
      </c>
      <c r="C11">
        <v>3.23</v>
      </c>
      <c r="D11" t="s">
        <v>16</v>
      </c>
      <c r="E11" t="s">
        <v>13</v>
      </c>
      <c r="F11" t="s">
        <v>14</v>
      </c>
      <c r="G11" t="s">
        <v>15</v>
      </c>
      <c r="H11">
        <v>2</v>
      </c>
    </row>
    <row r="12" spans="1:8" x14ac:dyDescent="0.3">
      <c r="A12">
        <v>11</v>
      </c>
      <c r="B12">
        <v>10.27</v>
      </c>
      <c r="C12">
        <v>1.71</v>
      </c>
      <c r="D12" t="s">
        <v>16</v>
      </c>
      <c r="E12" t="s">
        <v>13</v>
      </c>
      <c r="F12" t="s">
        <v>14</v>
      </c>
      <c r="G12" t="s">
        <v>15</v>
      </c>
      <c r="H12">
        <v>2</v>
      </c>
    </row>
    <row r="13" spans="1:8" x14ac:dyDescent="0.3">
      <c r="A13">
        <v>12</v>
      </c>
      <c r="B13">
        <v>35.26</v>
      </c>
      <c r="C13">
        <v>5</v>
      </c>
      <c r="D13" t="s">
        <v>12</v>
      </c>
      <c r="E13" t="s">
        <v>13</v>
      </c>
      <c r="F13" t="s">
        <v>14</v>
      </c>
      <c r="G13" t="s">
        <v>15</v>
      </c>
      <c r="H13">
        <v>4</v>
      </c>
    </row>
    <row r="14" spans="1:8" x14ac:dyDescent="0.3">
      <c r="A14">
        <v>13</v>
      </c>
      <c r="B14">
        <v>15.42</v>
      </c>
      <c r="C14">
        <v>1.57</v>
      </c>
      <c r="D14" t="s">
        <v>16</v>
      </c>
      <c r="E14" t="s">
        <v>13</v>
      </c>
      <c r="F14" t="s">
        <v>14</v>
      </c>
      <c r="G14" t="s">
        <v>15</v>
      </c>
      <c r="H14">
        <v>2</v>
      </c>
    </row>
    <row r="15" spans="1:8" x14ac:dyDescent="0.3">
      <c r="A15">
        <v>14</v>
      </c>
      <c r="B15">
        <v>18.43</v>
      </c>
      <c r="C15">
        <v>3</v>
      </c>
      <c r="D15" t="s">
        <v>16</v>
      </c>
      <c r="E15" t="s">
        <v>13</v>
      </c>
      <c r="F15" t="s">
        <v>14</v>
      </c>
      <c r="G15" t="s">
        <v>15</v>
      </c>
      <c r="H15">
        <v>4</v>
      </c>
    </row>
    <row r="16" spans="1:8" x14ac:dyDescent="0.3">
      <c r="A16">
        <v>15</v>
      </c>
      <c r="B16">
        <v>14.83</v>
      </c>
      <c r="C16">
        <v>3.02</v>
      </c>
      <c r="D16" t="s">
        <v>12</v>
      </c>
      <c r="E16" t="s">
        <v>13</v>
      </c>
      <c r="F16" t="s">
        <v>14</v>
      </c>
      <c r="G16" t="s">
        <v>15</v>
      </c>
      <c r="H16">
        <v>2</v>
      </c>
    </row>
    <row r="17" spans="1:8" x14ac:dyDescent="0.3">
      <c r="A17">
        <v>16</v>
      </c>
      <c r="B17">
        <v>21.58</v>
      </c>
      <c r="C17">
        <v>3.92</v>
      </c>
      <c r="D17" t="s">
        <v>16</v>
      </c>
      <c r="E17" t="s">
        <v>13</v>
      </c>
      <c r="F17" t="s">
        <v>14</v>
      </c>
      <c r="G17" t="s">
        <v>15</v>
      </c>
      <c r="H17">
        <v>2</v>
      </c>
    </row>
    <row r="18" spans="1:8" x14ac:dyDescent="0.3">
      <c r="A18">
        <v>17</v>
      </c>
      <c r="B18">
        <v>10.33</v>
      </c>
      <c r="C18">
        <v>1.67</v>
      </c>
      <c r="D18" t="s">
        <v>12</v>
      </c>
      <c r="E18" t="s">
        <v>13</v>
      </c>
      <c r="F18" t="s">
        <v>14</v>
      </c>
      <c r="G18" t="s">
        <v>15</v>
      </c>
      <c r="H18">
        <v>3</v>
      </c>
    </row>
    <row r="19" spans="1:8" x14ac:dyDescent="0.3">
      <c r="A19">
        <v>18</v>
      </c>
      <c r="B19">
        <v>16.29</v>
      </c>
      <c r="C19">
        <v>3.71</v>
      </c>
      <c r="D19" t="s">
        <v>16</v>
      </c>
      <c r="E19" t="s">
        <v>13</v>
      </c>
      <c r="F19" t="s">
        <v>14</v>
      </c>
      <c r="G19" t="s">
        <v>15</v>
      </c>
      <c r="H19">
        <v>3</v>
      </c>
    </row>
    <row r="20" spans="1:8" x14ac:dyDescent="0.3">
      <c r="A20">
        <v>19</v>
      </c>
      <c r="B20">
        <v>16.97</v>
      </c>
      <c r="C20">
        <v>3.5</v>
      </c>
      <c r="D20" t="s">
        <v>12</v>
      </c>
      <c r="E20" t="s">
        <v>13</v>
      </c>
      <c r="F20" t="s">
        <v>14</v>
      </c>
      <c r="G20" t="s">
        <v>15</v>
      </c>
      <c r="H20">
        <v>3</v>
      </c>
    </row>
    <row r="21" spans="1:8" x14ac:dyDescent="0.3">
      <c r="A21">
        <v>20</v>
      </c>
      <c r="B21">
        <v>20.65</v>
      </c>
      <c r="C21">
        <v>3.35</v>
      </c>
      <c r="D21" t="s">
        <v>16</v>
      </c>
      <c r="E21" t="s">
        <v>13</v>
      </c>
      <c r="F21" t="s">
        <v>17</v>
      </c>
      <c r="G21" t="s">
        <v>15</v>
      </c>
      <c r="H21">
        <v>3</v>
      </c>
    </row>
    <row r="22" spans="1:8" x14ac:dyDescent="0.3">
      <c r="A22">
        <v>21</v>
      </c>
      <c r="B22">
        <v>17.920000000000002</v>
      </c>
      <c r="C22">
        <v>4.08</v>
      </c>
      <c r="D22" t="s">
        <v>16</v>
      </c>
      <c r="E22" t="s">
        <v>13</v>
      </c>
      <c r="F22" t="s">
        <v>17</v>
      </c>
      <c r="G22" t="s">
        <v>15</v>
      </c>
      <c r="H22">
        <v>2</v>
      </c>
    </row>
    <row r="23" spans="1:8" x14ac:dyDescent="0.3">
      <c r="A23">
        <v>22</v>
      </c>
      <c r="B23">
        <v>20.29</v>
      </c>
      <c r="C23">
        <v>2.75</v>
      </c>
      <c r="D23" t="s">
        <v>12</v>
      </c>
      <c r="E23" t="s">
        <v>13</v>
      </c>
      <c r="F23" t="s">
        <v>17</v>
      </c>
      <c r="G23" t="s">
        <v>15</v>
      </c>
      <c r="H23">
        <v>2</v>
      </c>
    </row>
    <row r="24" spans="1:8" x14ac:dyDescent="0.3">
      <c r="A24">
        <v>23</v>
      </c>
      <c r="B24">
        <v>15.77</v>
      </c>
      <c r="C24">
        <v>2.23</v>
      </c>
      <c r="D24" t="s">
        <v>12</v>
      </c>
      <c r="E24" t="s">
        <v>13</v>
      </c>
      <c r="F24" t="s">
        <v>17</v>
      </c>
      <c r="G24" t="s">
        <v>15</v>
      </c>
      <c r="H24">
        <v>2</v>
      </c>
    </row>
    <row r="25" spans="1:8" x14ac:dyDescent="0.3">
      <c r="A25">
        <v>24</v>
      </c>
      <c r="B25">
        <v>39.42</v>
      </c>
      <c r="C25">
        <v>7.58</v>
      </c>
      <c r="D25" t="s">
        <v>16</v>
      </c>
      <c r="E25" t="s">
        <v>13</v>
      </c>
      <c r="F25" t="s">
        <v>17</v>
      </c>
      <c r="G25" t="s">
        <v>15</v>
      </c>
      <c r="H25">
        <v>4</v>
      </c>
    </row>
    <row r="26" spans="1:8" x14ac:dyDescent="0.3">
      <c r="A26">
        <v>25</v>
      </c>
      <c r="B26">
        <v>19.82</v>
      </c>
      <c r="C26">
        <v>3.18</v>
      </c>
      <c r="D26" t="s">
        <v>16</v>
      </c>
      <c r="E26" t="s">
        <v>13</v>
      </c>
      <c r="F26" t="s">
        <v>17</v>
      </c>
      <c r="G26" t="s">
        <v>15</v>
      </c>
      <c r="H26">
        <v>2</v>
      </c>
    </row>
    <row r="27" spans="1:8" x14ac:dyDescent="0.3">
      <c r="A27">
        <v>26</v>
      </c>
      <c r="B27">
        <v>17.809999999999999</v>
      </c>
      <c r="C27">
        <v>2.34</v>
      </c>
      <c r="D27" t="s">
        <v>16</v>
      </c>
      <c r="E27" t="s">
        <v>13</v>
      </c>
      <c r="F27" t="s">
        <v>17</v>
      </c>
      <c r="G27" t="s">
        <v>15</v>
      </c>
      <c r="H27">
        <v>4</v>
      </c>
    </row>
    <row r="28" spans="1:8" x14ac:dyDescent="0.3">
      <c r="A28">
        <v>27</v>
      </c>
      <c r="B28">
        <v>13.37</v>
      </c>
      <c r="C28">
        <v>2</v>
      </c>
      <c r="D28" t="s">
        <v>16</v>
      </c>
      <c r="E28" t="s">
        <v>13</v>
      </c>
      <c r="F28" t="s">
        <v>17</v>
      </c>
      <c r="G28" t="s">
        <v>15</v>
      </c>
      <c r="H28">
        <v>2</v>
      </c>
    </row>
    <row r="29" spans="1:8" x14ac:dyDescent="0.3">
      <c r="A29">
        <v>28</v>
      </c>
      <c r="B29">
        <v>12.69</v>
      </c>
      <c r="C29">
        <v>2</v>
      </c>
      <c r="D29" t="s">
        <v>16</v>
      </c>
      <c r="E29" t="s">
        <v>13</v>
      </c>
      <c r="F29" t="s">
        <v>17</v>
      </c>
      <c r="G29" t="s">
        <v>15</v>
      </c>
      <c r="H29">
        <v>2</v>
      </c>
    </row>
    <row r="30" spans="1:8" x14ac:dyDescent="0.3">
      <c r="A30">
        <v>29</v>
      </c>
      <c r="B30">
        <v>21.7</v>
      </c>
      <c r="C30">
        <v>4.3</v>
      </c>
      <c r="D30" t="s">
        <v>16</v>
      </c>
      <c r="E30" t="s">
        <v>13</v>
      </c>
      <c r="F30" t="s">
        <v>17</v>
      </c>
      <c r="G30" t="s">
        <v>15</v>
      </c>
      <c r="H30">
        <v>2</v>
      </c>
    </row>
    <row r="31" spans="1:8" x14ac:dyDescent="0.3">
      <c r="A31">
        <v>30</v>
      </c>
      <c r="B31">
        <v>19.649999999999999</v>
      </c>
      <c r="C31">
        <v>3</v>
      </c>
      <c r="D31" t="s">
        <v>12</v>
      </c>
      <c r="E31" t="s">
        <v>13</v>
      </c>
      <c r="F31" t="s">
        <v>17</v>
      </c>
      <c r="G31" t="s">
        <v>15</v>
      </c>
      <c r="H31">
        <v>2</v>
      </c>
    </row>
    <row r="32" spans="1:8" x14ac:dyDescent="0.3">
      <c r="A32">
        <v>31</v>
      </c>
      <c r="B32">
        <v>9.5500000000000007</v>
      </c>
      <c r="C32">
        <v>1.45</v>
      </c>
      <c r="D32" t="s">
        <v>16</v>
      </c>
      <c r="E32" t="s">
        <v>13</v>
      </c>
      <c r="F32" t="s">
        <v>17</v>
      </c>
      <c r="G32" t="s">
        <v>15</v>
      </c>
      <c r="H32">
        <v>2</v>
      </c>
    </row>
    <row r="33" spans="1:8" x14ac:dyDescent="0.3">
      <c r="A33">
        <v>32</v>
      </c>
      <c r="B33">
        <v>18.350000000000001</v>
      </c>
      <c r="C33">
        <v>2.5</v>
      </c>
      <c r="D33" t="s">
        <v>16</v>
      </c>
      <c r="E33" t="s">
        <v>13</v>
      </c>
      <c r="F33" t="s">
        <v>17</v>
      </c>
      <c r="G33" t="s">
        <v>15</v>
      </c>
      <c r="H33">
        <v>4</v>
      </c>
    </row>
    <row r="34" spans="1:8" x14ac:dyDescent="0.3">
      <c r="A34">
        <v>33</v>
      </c>
      <c r="B34">
        <v>15.06</v>
      </c>
      <c r="C34">
        <v>3</v>
      </c>
      <c r="D34" t="s">
        <v>12</v>
      </c>
      <c r="E34" t="s">
        <v>13</v>
      </c>
      <c r="F34" t="s">
        <v>17</v>
      </c>
      <c r="G34" t="s">
        <v>15</v>
      </c>
      <c r="H34">
        <v>2</v>
      </c>
    </row>
    <row r="35" spans="1:8" x14ac:dyDescent="0.3">
      <c r="A35">
        <v>34</v>
      </c>
      <c r="B35">
        <v>20.69</v>
      </c>
      <c r="C35">
        <v>2.4500000000000002</v>
      </c>
      <c r="D35" t="s">
        <v>12</v>
      </c>
      <c r="E35" t="s">
        <v>13</v>
      </c>
      <c r="F35" t="s">
        <v>17</v>
      </c>
      <c r="G35" t="s">
        <v>15</v>
      </c>
      <c r="H35">
        <v>4</v>
      </c>
    </row>
    <row r="36" spans="1:8" x14ac:dyDescent="0.3">
      <c r="A36">
        <v>35</v>
      </c>
      <c r="B36">
        <v>17.78</v>
      </c>
      <c r="C36">
        <v>3.27</v>
      </c>
      <c r="D36" t="s">
        <v>16</v>
      </c>
      <c r="E36" t="s">
        <v>13</v>
      </c>
      <c r="F36" t="s">
        <v>17</v>
      </c>
      <c r="G36" t="s">
        <v>15</v>
      </c>
      <c r="H36">
        <v>2</v>
      </c>
    </row>
    <row r="37" spans="1:8" x14ac:dyDescent="0.3">
      <c r="A37">
        <v>36</v>
      </c>
      <c r="B37">
        <v>24.06</v>
      </c>
      <c r="C37">
        <v>3.6</v>
      </c>
      <c r="D37" t="s">
        <v>16</v>
      </c>
      <c r="E37" t="s">
        <v>13</v>
      </c>
      <c r="F37" t="s">
        <v>17</v>
      </c>
      <c r="G37" t="s">
        <v>15</v>
      </c>
      <c r="H37">
        <v>3</v>
      </c>
    </row>
    <row r="38" spans="1:8" x14ac:dyDescent="0.3">
      <c r="A38">
        <v>37</v>
      </c>
      <c r="B38">
        <v>16.309999999999999</v>
      </c>
      <c r="C38">
        <v>2</v>
      </c>
      <c r="D38" t="s">
        <v>16</v>
      </c>
      <c r="E38" t="s">
        <v>13</v>
      </c>
      <c r="F38" t="s">
        <v>17</v>
      </c>
      <c r="G38" t="s">
        <v>15</v>
      </c>
      <c r="H38">
        <v>3</v>
      </c>
    </row>
    <row r="39" spans="1:8" x14ac:dyDescent="0.3">
      <c r="A39">
        <v>38</v>
      </c>
      <c r="B39">
        <v>16.93</v>
      </c>
      <c r="C39">
        <v>3.07</v>
      </c>
      <c r="D39" t="s">
        <v>12</v>
      </c>
      <c r="E39" t="s">
        <v>13</v>
      </c>
      <c r="F39" t="s">
        <v>17</v>
      </c>
      <c r="G39" t="s">
        <v>15</v>
      </c>
      <c r="H39">
        <v>3</v>
      </c>
    </row>
    <row r="40" spans="1:8" x14ac:dyDescent="0.3">
      <c r="A40">
        <v>39</v>
      </c>
      <c r="B40">
        <v>18.690000000000001</v>
      </c>
      <c r="C40">
        <v>2.31</v>
      </c>
      <c r="D40" t="s">
        <v>16</v>
      </c>
      <c r="E40" t="s">
        <v>13</v>
      </c>
      <c r="F40" t="s">
        <v>17</v>
      </c>
      <c r="G40" t="s">
        <v>15</v>
      </c>
      <c r="H40">
        <v>3</v>
      </c>
    </row>
    <row r="41" spans="1:8" x14ac:dyDescent="0.3">
      <c r="A41">
        <v>40</v>
      </c>
      <c r="B41">
        <v>31.27</v>
      </c>
      <c r="C41">
        <v>5</v>
      </c>
      <c r="D41" t="s">
        <v>16</v>
      </c>
      <c r="E41" t="s">
        <v>13</v>
      </c>
      <c r="F41" t="s">
        <v>17</v>
      </c>
      <c r="G41" t="s">
        <v>15</v>
      </c>
      <c r="H41">
        <v>3</v>
      </c>
    </row>
    <row r="42" spans="1:8" x14ac:dyDescent="0.3">
      <c r="A42">
        <v>41</v>
      </c>
      <c r="B42">
        <v>16.04</v>
      </c>
      <c r="C42">
        <v>2.2400000000000002</v>
      </c>
      <c r="D42" t="s">
        <v>16</v>
      </c>
      <c r="E42" t="s">
        <v>13</v>
      </c>
      <c r="F42" t="s">
        <v>17</v>
      </c>
      <c r="G42" t="s">
        <v>15</v>
      </c>
      <c r="H42">
        <v>3</v>
      </c>
    </row>
    <row r="43" spans="1:8" x14ac:dyDescent="0.3">
      <c r="A43">
        <v>42</v>
      </c>
      <c r="B43">
        <v>17.46</v>
      </c>
      <c r="C43">
        <v>2.54</v>
      </c>
      <c r="D43" t="s">
        <v>16</v>
      </c>
      <c r="E43" t="s">
        <v>13</v>
      </c>
      <c r="F43" t="s">
        <v>14</v>
      </c>
      <c r="G43" t="s">
        <v>15</v>
      </c>
      <c r="H43">
        <v>2</v>
      </c>
    </row>
    <row r="44" spans="1:8" x14ac:dyDescent="0.3">
      <c r="A44">
        <v>43</v>
      </c>
      <c r="B44">
        <v>13.94</v>
      </c>
      <c r="C44">
        <v>3.06</v>
      </c>
      <c r="D44" t="s">
        <v>16</v>
      </c>
      <c r="E44" t="s">
        <v>13</v>
      </c>
      <c r="F44" t="s">
        <v>14</v>
      </c>
      <c r="G44" t="s">
        <v>15</v>
      </c>
      <c r="H44">
        <v>2</v>
      </c>
    </row>
    <row r="45" spans="1:8" x14ac:dyDescent="0.3">
      <c r="A45">
        <v>44</v>
      </c>
      <c r="B45">
        <v>9.68</v>
      </c>
      <c r="C45">
        <v>1.32</v>
      </c>
      <c r="D45" t="s">
        <v>16</v>
      </c>
      <c r="E45" t="s">
        <v>13</v>
      </c>
      <c r="F45" t="s">
        <v>14</v>
      </c>
      <c r="G45" t="s">
        <v>15</v>
      </c>
      <c r="H45">
        <v>2</v>
      </c>
    </row>
    <row r="46" spans="1:8" x14ac:dyDescent="0.3">
      <c r="A46">
        <v>45</v>
      </c>
      <c r="B46">
        <v>30.4</v>
      </c>
      <c r="C46">
        <v>5.6</v>
      </c>
      <c r="D46" t="s">
        <v>16</v>
      </c>
      <c r="E46" t="s">
        <v>13</v>
      </c>
      <c r="F46" t="s">
        <v>14</v>
      </c>
      <c r="G46" t="s">
        <v>15</v>
      </c>
      <c r="H46">
        <v>4</v>
      </c>
    </row>
    <row r="47" spans="1:8" x14ac:dyDescent="0.3">
      <c r="A47">
        <v>46</v>
      </c>
      <c r="B47">
        <v>18.29</v>
      </c>
      <c r="C47">
        <v>3</v>
      </c>
      <c r="D47" t="s">
        <v>16</v>
      </c>
      <c r="E47" t="s">
        <v>13</v>
      </c>
      <c r="F47" t="s">
        <v>14</v>
      </c>
      <c r="G47" t="s">
        <v>15</v>
      </c>
      <c r="H47">
        <v>2</v>
      </c>
    </row>
    <row r="48" spans="1:8" x14ac:dyDescent="0.3">
      <c r="A48">
        <v>47</v>
      </c>
      <c r="B48">
        <v>22.23</v>
      </c>
      <c r="C48">
        <v>5</v>
      </c>
      <c r="D48" t="s">
        <v>16</v>
      </c>
      <c r="E48" t="s">
        <v>13</v>
      </c>
      <c r="F48" t="s">
        <v>14</v>
      </c>
      <c r="G48" t="s">
        <v>15</v>
      </c>
      <c r="H48">
        <v>2</v>
      </c>
    </row>
    <row r="49" spans="1:8" x14ac:dyDescent="0.3">
      <c r="A49">
        <v>48</v>
      </c>
      <c r="B49">
        <v>32.4</v>
      </c>
      <c r="C49">
        <v>6</v>
      </c>
      <c r="D49" t="s">
        <v>16</v>
      </c>
      <c r="E49" t="s">
        <v>13</v>
      </c>
      <c r="F49" t="s">
        <v>14</v>
      </c>
      <c r="G49" t="s">
        <v>15</v>
      </c>
      <c r="H49">
        <v>4</v>
      </c>
    </row>
    <row r="50" spans="1:8" x14ac:dyDescent="0.3">
      <c r="A50">
        <v>49</v>
      </c>
      <c r="B50">
        <v>28.55</v>
      </c>
      <c r="C50">
        <v>2.0499999999999998</v>
      </c>
      <c r="D50" t="s">
        <v>16</v>
      </c>
      <c r="E50" t="s">
        <v>13</v>
      </c>
      <c r="F50" t="s">
        <v>14</v>
      </c>
      <c r="G50" t="s">
        <v>15</v>
      </c>
      <c r="H50">
        <v>3</v>
      </c>
    </row>
    <row r="51" spans="1:8" x14ac:dyDescent="0.3">
      <c r="A51">
        <v>50</v>
      </c>
      <c r="B51">
        <v>18.04</v>
      </c>
      <c r="C51">
        <v>3</v>
      </c>
      <c r="D51" t="s">
        <v>16</v>
      </c>
      <c r="E51" t="s">
        <v>13</v>
      </c>
      <c r="F51" t="s">
        <v>14</v>
      </c>
      <c r="G51" t="s">
        <v>15</v>
      </c>
      <c r="H51">
        <v>2</v>
      </c>
    </row>
    <row r="52" spans="1:8" x14ac:dyDescent="0.3">
      <c r="A52">
        <v>51</v>
      </c>
      <c r="B52">
        <v>12.54</v>
      </c>
      <c r="C52">
        <v>2.5</v>
      </c>
      <c r="D52" t="s">
        <v>16</v>
      </c>
      <c r="E52" t="s">
        <v>13</v>
      </c>
      <c r="F52" t="s">
        <v>14</v>
      </c>
      <c r="G52" t="s">
        <v>15</v>
      </c>
      <c r="H52">
        <v>2</v>
      </c>
    </row>
    <row r="53" spans="1:8" x14ac:dyDescent="0.3">
      <c r="A53">
        <v>52</v>
      </c>
      <c r="B53">
        <v>10.29</v>
      </c>
      <c r="C53">
        <v>2.6</v>
      </c>
      <c r="D53" t="s">
        <v>12</v>
      </c>
      <c r="E53" t="s">
        <v>13</v>
      </c>
      <c r="F53" t="s">
        <v>14</v>
      </c>
      <c r="G53" t="s">
        <v>15</v>
      </c>
      <c r="H53">
        <v>2</v>
      </c>
    </row>
    <row r="54" spans="1:8" x14ac:dyDescent="0.3">
      <c r="A54">
        <v>53</v>
      </c>
      <c r="B54">
        <v>34.81</v>
      </c>
      <c r="C54">
        <v>5.2</v>
      </c>
      <c r="D54" t="s">
        <v>12</v>
      </c>
      <c r="E54" t="s">
        <v>13</v>
      </c>
      <c r="F54" t="s">
        <v>14</v>
      </c>
      <c r="G54" t="s">
        <v>15</v>
      </c>
      <c r="H54">
        <v>4</v>
      </c>
    </row>
    <row r="55" spans="1:8" x14ac:dyDescent="0.3">
      <c r="A55">
        <v>54</v>
      </c>
      <c r="B55">
        <v>9.94</v>
      </c>
      <c r="C55">
        <v>1.56</v>
      </c>
      <c r="D55" t="s">
        <v>16</v>
      </c>
      <c r="E55" t="s">
        <v>13</v>
      </c>
      <c r="F55" t="s">
        <v>14</v>
      </c>
      <c r="G55" t="s">
        <v>15</v>
      </c>
      <c r="H55">
        <v>2</v>
      </c>
    </row>
    <row r="56" spans="1:8" x14ac:dyDescent="0.3">
      <c r="A56">
        <v>55</v>
      </c>
      <c r="B56">
        <v>25.56</v>
      </c>
      <c r="C56">
        <v>4.34</v>
      </c>
      <c r="D56" t="s">
        <v>16</v>
      </c>
      <c r="E56" t="s">
        <v>13</v>
      </c>
      <c r="F56" t="s">
        <v>14</v>
      </c>
      <c r="G56" t="s">
        <v>15</v>
      </c>
      <c r="H56">
        <v>4</v>
      </c>
    </row>
    <row r="57" spans="1:8" x14ac:dyDescent="0.3">
      <c r="A57">
        <v>56</v>
      </c>
      <c r="B57">
        <v>19.489999999999998</v>
      </c>
      <c r="C57">
        <v>3.51</v>
      </c>
      <c r="D57" t="s">
        <v>16</v>
      </c>
      <c r="E57" t="s">
        <v>13</v>
      </c>
      <c r="F57" t="s">
        <v>14</v>
      </c>
      <c r="G57" t="s">
        <v>15</v>
      </c>
      <c r="H57">
        <v>2</v>
      </c>
    </row>
    <row r="58" spans="1:8" x14ac:dyDescent="0.3">
      <c r="A58">
        <v>57</v>
      </c>
      <c r="B58">
        <v>38.01</v>
      </c>
      <c r="C58">
        <v>3</v>
      </c>
      <c r="D58" t="s">
        <v>16</v>
      </c>
      <c r="E58" t="s">
        <v>18</v>
      </c>
      <c r="F58" t="s">
        <v>17</v>
      </c>
      <c r="G58" t="s">
        <v>15</v>
      </c>
      <c r="H58">
        <v>4</v>
      </c>
    </row>
    <row r="59" spans="1:8" x14ac:dyDescent="0.3">
      <c r="A59">
        <v>58</v>
      </c>
      <c r="B59">
        <v>26.41</v>
      </c>
      <c r="C59">
        <v>1.5</v>
      </c>
      <c r="D59" t="s">
        <v>12</v>
      </c>
      <c r="E59" t="s">
        <v>13</v>
      </c>
      <c r="F59" t="s">
        <v>17</v>
      </c>
      <c r="G59" t="s">
        <v>15</v>
      </c>
      <c r="H59">
        <v>2</v>
      </c>
    </row>
    <row r="60" spans="1:8" x14ac:dyDescent="0.3">
      <c r="A60">
        <v>59</v>
      </c>
      <c r="B60">
        <v>11.24</v>
      </c>
      <c r="C60">
        <v>1.76</v>
      </c>
      <c r="D60" t="s">
        <v>16</v>
      </c>
      <c r="E60" t="s">
        <v>18</v>
      </c>
      <c r="F60" t="s">
        <v>17</v>
      </c>
      <c r="G60" t="s">
        <v>15</v>
      </c>
      <c r="H60">
        <v>2</v>
      </c>
    </row>
    <row r="61" spans="1:8" x14ac:dyDescent="0.3">
      <c r="A61">
        <v>60</v>
      </c>
      <c r="B61">
        <v>48.27</v>
      </c>
      <c r="C61">
        <v>6.73</v>
      </c>
      <c r="D61" t="s">
        <v>16</v>
      </c>
      <c r="E61" t="s">
        <v>13</v>
      </c>
      <c r="F61" t="s">
        <v>17</v>
      </c>
      <c r="G61" t="s">
        <v>15</v>
      </c>
      <c r="H61">
        <v>4</v>
      </c>
    </row>
    <row r="62" spans="1:8" x14ac:dyDescent="0.3">
      <c r="A62">
        <v>61</v>
      </c>
      <c r="B62">
        <v>20.29</v>
      </c>
      <c r="C62">
        <v>3.21</v>
      </c>
      <c r="D62" t="s">
        <v>16</v>
      </c>
      <c r="E62" t="s">
        <v>18</v>
      </c>
      <c r="F62" t="s">
        <v>17</v>
      </c>
      <c r="G62" t="s">
        <v>15</v>
      </c>
      <c r="H62">
        <v>2</v>
      </c>
    </row>
    <row r="63" spans="1:8" x14ac:dyDescent="0.3">
      <c r="A63">
        <v>62</v>
      </c>
      <c r="B63">
        <v>13.81</v>
      </c>
      <c r="C63">
        <v>2</v>
      </c>
      <c r="D63" t="s">
        <v>16</v>
      </c>
      <c r="E63" t="s">
        <v>18</v>
      </c>
      <c r="F63" t="s">
        <v>17</v>
      </c>
      <c r="G63" t="s">
        <v>15</v>
      </c>
      <c r="H63">
        <v>2</v>
      </c>
    </row>
    <row r="64" spans="1:8" x14ac:dyDescent="0.3">
      <c r="A64">
        <v>63</v>
      </c>
      <c r="B64">
        <v>11.02</v>
      </c>
      <c r="C64">
        <v>1.98</v>
      </c>
      <c r="D64" t="s">
        <v>16</v>
      </c>
      <c r="E64" t="s">
        <v>18</v>
      </c>
      <c r="F64" t="s">
        <v>17</v>
      </c>
      <c r="G64" t="s">
        <v>15</v>
      </c>
      <c r="H64">
        <v>2</v>
      </c>
    </row>
    <row r="65" spans="1:8" x14ac:dyDescent="0.3">
      <c r="A65">
        <v>64</v>
      </c>
      <c r="B65">
        <v>18.29</v>
      </c>
      <c r="C65">
        <v>3.76</v>
      </c>
      <c r="D65" t="s">
        <v>16</v>
      </c>
      <c r="E65" t="s">
        <v>18</v>
      </c>
      <c r="F65" t="s">
        <v>17</v>
      </c>
      <c r="G65" t="s">
        <v>15</v>
      </c>
      <c r="H65">
        <v>4</v>
      </c>
    </row>
    <row r="66" spans="1:8" x14ac:dyDescent="0.3">
      <c r="A66">
        <v>65</v>
      </c>
      <c r="B66">
        <v>17.59</v>
      </c>
      <c r="C66">
        <v>2.64</v>
      </c>
      <c r="D66" t="s">
        <v>16</v>
      </c>
      <c r="E66" t="s">
        <v>13</v>
      </c>
      <c r="F66" t="s">
        <v>17</v>
      </c>
      <c r="G66" t="s">
        <v>15</v>
      </c>
      <c r="H66">
        <v>3</v>
      </c>
    </row>
    <row r="67" spans="1:8" x14ac:dyDescent="0.3">
      <c r="A67">
        <v>66</v>
      </c>
      <c r="B67">
        <v>20.079999999999998</v>
      </c>
      <c r="C67">
        <v>3.15</v>
      </c>
      <c r="D67" t="s">
        <v>16</v>
      </c>
      <c r="E67" t="s">
        <v>13</v>
      </c>
      <c r="F67" t="s">
        <v>17</v>
      </c>
      <c r="G67" t="s">
        <v>15</v>
      </c>
      <c r="H67">
        <v>3</v>
      </c>
    </row>
    <row r="68" spans="1:8" x14ac:dyDescent="0.3">
      <c r="A68">
        <v>67</v>
      </c>
      <c r="B68">
        <v>16.45</v>
      </c>
      <c r="C68">
        <v>2.4700000000000002</v>
      </c>
      <c r="D68" t="s">
        <v>12</v>
      </c>
      <c r="E68" t="s">
        <v>13</v>
      </c>
      <c r="F68" t="s">
        <v>17</v>
      </c>
      <c r="G68" t="s">
        <v>15</v>
      </c>
      <c r="H68">
        <v>2</v>
      </c>
    </row>
    <row r="69" spans="1:8" x14ac:dyDescent="0.3">
      <c r="A69">
        <v>68</v>
      </c>
      <c r="B69">
        <v>3.07</v>
      </c>
      <c r="C69">
        <v>1</v>
      </c>
      <c r="D69" t="s">
        <v>12</v>
      </c>
      <c r="E69" t="s">
        <v>18</v>
      </c>
      <c r="F69" t="s">
        <v>17</v>
      </c>
      <c r="G69" t="s">
        <v>15</v>
      </c>
      <c r="H69">
        <v>1</v>
      </c>
    </row>
    <row r="70" spans="1:8" x14ac:dyDescent="0.3">
      <c r="A70">
        <v>69</v>
      </c>
      <c r="B70">
        <v>20.23</v>
      </c>
      <c r="C70">
        <v>2.0099999999999998</v>
      </c>
      <c r="D70" t="s">
        <v>16</v>
      </c>
      <c r="E70" t="s">
        <v>13</v>
      </c>
      <c r="F70" t="s">
        <v>17</v>
      </c>
      <c r="G70" t="s">
        <v>15</v>
      </c>
      <c r="H70">
        <v>2</v>
      </c>
    </row>
    <row r="71" spans="1:8" x14ac:dyDescent="0.3">
      <c r="A71">
        <v>70</v>
      </c>
      <c r="B71">
        <v>15.01</v>
      </c>
      <c r="C71">
        <v>2.09</v>
      </c>
      <c r="D71" t="s">
        <v>16</v>
      </c>
      <c r="E71" t="s">
        <v>18</v>
      </c>
      <c r="F71" t="s">
        <v>17</v>
      </c>
      <c r="G71" t="s">
        <v>15</v>
      </c>
      <c r="H71">
        <v>2</v>
      </c>
    </row>
    <row r="72" spans="1:8" x14ac:dyDescent="0.3">
      <c r="A72">
        <v>71</v>
      </c>
      <c r="B72">
        <v>12.02</v>
      </c>
      <c r="C72">
        <v>1.97</v>
      </c>
      <c r="D72" t="s">
        <v>16</v>
      </c>
      <c r="E72" t="s">
        <v>13</v>
      </c>
      <c r="F72" t="s">
        <v>17</v>
      </c>
      <c r="G72" t="s">
        <v>15</v>
      </c>
      <c r="H72">
        <v>2</v>
      </c>
    </row>
    <row r="73" spans="1:8" x14ac:dyDescent="0.3">
      <c r="A73">
        <v>72</v>
      </c>
      <c r="B73">
        <v>17.07</v>
      </c>
      <c r="C73">
        <v>3</v>
      </c>
      <c r="D73" t="s">
        <v>12</v>
      </c>
      <c r="E73" t="s">
        <v>13</v>
      </c>
      <c r="F73" t="s">
        <v>17</v>
      </c>
      <c r="G73" t="s">
        <v>15</v>
      </c>
      <c r="H73">
        <v>3</v>
      </c>
    </row>
    <row r="74" spans="1:8" x14ac:dyDescent="0.3">
      <c r="A74">
        <v>73</v>
      </c>
      <c r="B74">
        <v>26.86</v>
      </c>
      <c r="C74">
        <v>3.14</v>
      </c>
      <c r="D74" t="s">
        <v>12</v>
      </c>
      <c r="E74" t="s">
        <v>18</v>
      </c>
      <c r="F74" t="s">
        <v>17</v>
      </c>
      <c r="G74" t="s">
        <v>15</v>
      </c>
      <c r="H74">
        <v>2</v>
      </c>
    </row>
    <row r="75" spans="1:8" x14ac:dyDescent="0.3">
      <c r="A75">
        <v>74</v>
      </c>
      <c r="B75">
        <v>25.28</v>
      </c>
      <c r="C75">
        <v>5</v>
      </c>
      <c r="D75" t="s">
        <v>12</v>
      </c>
      <c r="E75" t="s">
        <v>18</v>
      </c>
      <c r="F75" t="s">
        <v>17</v>
      </c>
      <c r="G75" t="s">
        <v>15</v>
      </c>
      <c r="H75">
        <v>2</v>
      </c>
    </row>
    <row r="76" spans="1:8" x14ac:dyDescent="0.3">
      <c r="A76">
        <v>75</v>
      </c>
      <c r="B76">
        <v>14.73</v>
      </c>
      <c r="C76">
        <v>2.2000000000000002</v>
      </c>
      <c r="D76" t="s">
        <v>12</v>
      </c>
      <c r="E76" t="s">
        <v>13</v>
      </c>
      <c r="F76" t="s">
        <v>17</v>
      </c>
      <c r="G76" t="s">
        <v>15</v>
      </c>
      <c r="H76">
        <v>2</v>
      </c>
    </row>
    <row r="77" spans="1:8" x14ac:dyDescent="0.3">
      <c r="A77">
        <v>76</v>
      </c>
      <c r="B77">
        <v>10.51</v>
      </c>
      <c r="C77">
        <v>1.25</v>
      </c>
      <c r="D77" t="s">
        <v>16</v>
      </c>
      <c r="E77" t="s">
        <v>13</v>
      </c>
      <c r="F77" t="s">
        <v>17</v>
      </c>
      <c r="G77" t="s">
        <v>15</v>
      </c>
      <c r="H77">
        <v>2</v>
      </c>
    </row>
    <row r="78" spans="1:8" x14ac:dyDescent="0.3">
      <c r="A78">
        <v>77</v>
      </c>
      <c r="B78">
        <v>17.920000000000002</v>
      </c>
      <c r="C78">
        <v>3.08</v>
      </c>
      <c r="D78" t="s">
        <v>16</v>
      </c>
      <c r="E78" t="s">
        <v>18</v>
      </c>
      <c r="F78" t="s">
        <v>17</v>
      </c>
      <c r="G78" t="s">
        <v>15</v>
      </c>
      <c r="H78">
        <v>2</v>
      </c>
    </row>
    <row r="79" spans="1:8" x14ac:dyDescent="0.3">
      <c r="A79">
        <v>78</v>
      </c>
      <c r="B79">
        <v>27.2</v>
      </c>
      <c r="C79">
        <v>4</v>
      </c>
      <c r="D79" t="s">
        <v>16</v>
      </c>
      <c r="E79" t="s">
        <v>13</v>
      </c>
      <c r="F79" t="s">
        <v>19</v>
      </c>
      <c r="G79" t="s">
        <v>20</v>
      </c>
      <c r="H79">
        <v>4</v>
      </c>
    </row>
    <row r="80" spans="1:8" x14ac:dyDescent="0.3">
      <c r="A80">
        <v>79</v>
      </c>
      <c r="B80">
        <v>22.76</v>
      </c>
      <c r="C80">
        <v>3</v>
      </c>
      <c r="D80" t="s">
        <v>16</v>
      </c>
      <c r="E80" t="s">
        <v>13</v>
      </c>
      <c r="F80" t="s">
        <v>19</v>
      </c>
      <c r="G80" t="s">
        <v>20</v>
      </c>
      <c r="H80">
        <v>2</v>
      </c>
    </row>
    <row r="81" spans="1:8" x14ac:dyDescent="0.3">
      <c r="A81">
        <v>80</v>
      </c>
      <c r="B81">
        <v>17.29</v>
      </c>
      <c r="C81">
        <v>2.71</v>
      </c>
      <c r="D81" t="s">
        <v>16</v>
      </c>
      <c r="E81" t="s">
        <v>13</v>
      </c>
      <c r="F81" t="s">
        <v>19</v>
      </c>
      <c r="G81" t="s">
        <v>20</v>
      </c>
      <c r="H81">
        <v>2</v>
      </c>
    </row>
    <row r="82" spans="1:8" x14ac:dyDescent="0.3">
      <c r="A82">
        <v>81</v>
      </c>
      <c r="B82">
        <v>19.440000000000001</v>
      </c>
      <c r="C82">
        <v>3</v>
      </c>
      <c r="D82" t="s">
        <v>16</v>
      </c>
      <c r="E82" t="s">
        <v>18</v>
      </c>
      <c r="F82" t="s">
        <v>19</v>
      </c>
      <c r="G82" t="s">
        <v>20</v>
      </c>
      <c r="H82">
        <v>2</v>
      </c>
    </row>
    <row r="83" spans="1:8" x14ac:dyDescent="0.3">
      <c r="A83">
        <v>82</v>
      </c>
      <c r="B83">
        <v>16.66</v>
      </c>
      <c r="C83">
        <v>3.4</v>
      </c>
      <c r="D83" t="s">
        <v>16</v>
      </c>
      <c r="E83" t="s">
        <v>13</v>
      </c>
      <c r="F83" t="s">
        <v>19</v>
      </c>
      <c r="G83" t="s">
        <v>20</v>
      </c>
      <c r="H83">
        <v>2</v>
      </c>
    </row>
    <row r="84" spans="1:8" x14ac:dyDescent="0.3">
      <c r="A84">
        <v>83</v>
      </c>
      <c r="B84">
        <v>10.07</v>
      </c>
      <c r="C84">
        <v>1.83</v>
      </c>
      <c r="D84" t="s">
        <v>12</v>
      </c>
      <c r="E84" t="s">
        <v>13</v>
      </c>
      <c r="F84" t="s">
        <v>19</v>
      </c>
      <c r="G84" t="s">
        <v>20</v>
      </c>
      <c r="H84">
        <v>1</v>
      </c>
    </row>
    <row r="85" spans="1:8" x14ac:dyDescent="0.3">
      <c r="A85">
        <v>84</v>
      </c>
      <c r="B85">
        <v>32.68</v>
      </c>
      <c r="C85">
        <v>5</v>
      </c>
      <c r="D85" t="s">
        <v>16</v>
      </c>
      <c r="E85" t="s">
        <v>18</v>
      </c>
      <c r="F85" t="s">
        <v>19</v>
      </c>
      <c r="G85" t="s">
        <v>20</v>
      </c>
      <c r="H85">
        <v>2</v>
      </c>
    </row>
    <row r="86" spans="1:8" x14ac:dyDescent="0.3">
      <c r="A86">
        <v>85</v>
      </c>
      <c r="B86">
        <v>15.98</v>
      </c>
      <c r="C86">
        <v>2.0299999999999998</v>
      </c>
      <c r="D86" t="s">
        <v>16</v>
      </c>
      <c r="E86" t="s">
        <v>13</v>
      </c>
      <c r="F86" t="s">
        <v>19</v>
      </c>
      <c r="G86" t="s">
        <v>20</v>
      </c>
      <c r="H86">
        <v>2</v>
      </c>
    </row>
    <row r="87" spans="1:8" x14ac:dyDescent="0.3">
      <c r="A87">
        <v>86</v>
      </c>
      <c r="B87">
        <v>34.83</v>
      </c>
      <c r="C87">
        <v>5.17</v>
      </c>
      <c r="D87" t="s">
        <v>12</v>
      </c>
      <c r="E87" t="s">
        <v>13</v>
      </c>
      <c r="F87" t="s">
        <v>19</v>
      </c>
      <c r="G87" t="s">
        <v>20</v>
      </c>
      <c r="H87">
        <v>4</v>
      </c>
    </row>
    <row r="88" spans="1:8" x14ac:dyDescent="0.3">
      <c r="A88">
        <v>87</v>
      </c>
      <c r="B88">
        <v>13.03</v>
      </c>
      <c r="C88">
        <v>2</v>
      </c>
      <c r="D88" t="s">
        <v>16</v>
      </c>
      <c r="E88" t="s">
        <v>13</v>
      </c>
      <c r="F88" t="s">
        <v>19</v>
      </c>
      <c r="G88" t="s">
        <v>20</v>
      </c>
      <c r="H88">
        <v>2</v>
      </c>
    </row>
    <row r="89" spans="1:8" x14ac:dyDescent="0.3">
      <c r="A89">
        <v>88</v>
      </c>
      <c r="B89">
        <v>18.28</v>
      </c>
      <c r="C89">
        <v>4</v>
      </c>
      <c r="D89" t="s">
        <v>16</v>
      </c>
      <c r="E89" t="s">
        <v>13</v>
      </c>
      <c r="F89" t="s">
        <v>19</v>
      </c>
      <c r="G89" t="s">
        <v>20</v>
      </c>
      <c r="H89">
        <v>2</v>
      </c>
    </row>
    <row r="90" spans="1:8" x14ac:dyDescent="0.3">
      <c r="A90">
        <v>89</v>
      </c>
      <c r="B90">
        <v>24.71</v>
      </c>
      <c r="C90">
        <v>5.85</v>
      </c>
      <c r="D90" t="s">
        <v>16</v>
      </c>
      <c r="E90" t="s">
        <v>13</v>
      </c>
      <c r="F90" t="s">
        <v>19</v>
      </c>
      <c r="G90" t="s">
        <v>20</v>
      </c>
      <c r="H90">
        <v>2</v>
      </c>
    </row>
    <row r="91" spans="1:8" x14ac:dyDescent="0.3">
      <c r="A91">
        <v>90</v>
      </c>
      <c r="B91">
        <v>21.16</v>
      </c>
      <c r="C91">
        <v>3</v>
      </c>
      <c r="D91" t="s">
        <v>16</v>
      </c>
      <c r="E91" t="s">
        <v>13</v>
      </c>
      <c r="F91" t="s">
        <v>19</v>
      </c>
      <c r="G91" t="s">
        <v>20</v>
      </c>
      <c r="H91">
        <v>2</v>
      </c>
    </row>
    <row r="92" spans="1:8" x14ac:dyDescent="0.3">
      <c r="A92">
        <v>91</v>
      </c>
      <c r="B92">
        <v>28.97</v>
      </c>
      <c r="C92">
        <v>3</v>
      </c>
      <c r="D92" t="s">
        <v>16</v>
      </c>
      <c r="E92" t="s">
        <v>18</v>
      </c>
      <c r="F92" t="s">
        <v>21</v>
      </c>
      <c r="G92" t="s">
        <v>15</v>
      </c>
      <c r="H92">
        <v>2</v>
      </c>
    </row>
    <row r="93" spans="1:8" x14ac:dyDescent="0.3">
      <c r="A93">
        <v>92</v>
      </c>
      <c r="B93">
        <v>22.49</v>
      </c>
      <c r="C93">
        <v>3.5</v>
      </c>
      <c r="D93" t="s">
        <v>16</v>
      </c>
      <c r="E93" t="s">
        <v>13</v>
      </c>
      <c r="F93" t="s">
        <v>21</v>
      </c>
      <c r="G93" t="s">
        <v>15</v>
      </c>
      <c r="H93">
        <v>2</v>
      </c>
    </row>
    <row r="94" spans="1:8" x14ac:dyDescent="0.3">
      <c r="A94">
        <v>93</v>
      </c>
      <c r="B94">
        <v>5.75</v>
      </c>
      <c r="C94">
        <v>1</v>
      </c>
      <c r="D94" t="s">
        <v>12</v>
      </c>
      <c r="E94" t="s">
        <v>18</v>
      </c>
      <c r="F94" t="s">
        <v>21</v>
      </c>
      <c r="G94" t="s">
        <v>15</v>
      </c>
      <c r="H94">
        <v>2</v>
      </c>
    </row>
    <row r="95" spans="1:8" x14ac:dyDescent="0.3">
      <c r="A95">
        <v>94</v>
      </c>
      <c r="B95">
        <v>16.32</v>
      </c>
      <c r="C95">
        <v>4.3</v>
      </c>
      <c r="D95" t="s">
        <v>12</v>
      </c>
      <c r="E95" t="s">
        <v>18</v>
      </c>
      <c r="F95" t="s">
        <v>21</v>
      </c>
      <c r="G95" t="s">
        <v>15</v>
      </c>
      <c r="H95">
        <v>2</v>
      </c>
    </row>
    <row r="96" spans="1:8" x14ac:dyDescent="0.3">
      <c r="A96">
        <v>95</v>
      </c>
      <c r="B96">
        <v>22.75</v>
      </c>
      <c r="C96">
        <v>3.25</v>
      </c>
      <c r="D96" t="s">
        <v>12</v>
      </c>
      <c r="E96" t="s">
        <v>13</v>
      </c>
      <c r="F96" t="s">
        <v>21</v>
      </c>
      <c r="G96" t="s">
        <v>15</v>
      </c>
      <c r="H96">
        <v>2</v>
      </c>
    </row>
    <row r="97" spans="1:8" x14ac:dyDescent="0.3">
      <c r="A97">
        <v>96</v>
      </c>
      <c r="B97">
        <v>40.17</v>
      </c>
      <c r="C97">
        <v>4.7300000000000004</v>
      </c>
      <c r="D97" t="s">
        <v>16</v>
      </c>
      <c r="E97" t="s">
        <v>18</v>
      </c>
      <c r="F97" t="s">
        <v>21</v>
      </c>
      <c r="G97" t="s">
        <v>15</v>
      </c>
      <c r="H97">
        <v>4</v>
      </c>
    </row>
    <row r="98" spans="1:8" x14ac:dyDescent="0.3">
      <c r="A98">
        <v>97</v>
      </c>
      <c r="B98">
        <v>27.28</v>
      </c>
      <c r="C98">
        <v>4</v>
      </c>
      <c r="D98" t="s">
        <v>16</v>
      </c>
      <c r="E98" t="s">
        <v>18</v>
      </c>
      <c r="F98" t="s">
        <v>21</v>
      </c>
      <c r="G98" t="s">
        <v>15</v>
      </c>
      <c r="H98">
        <v>2</v>
      </c>
    </row>
    <row r="99" spans="1:8" x14ac:dyDescent="0.3">
      <c r="A99">
        <v>98</v>
      </c>
      <c r="B99">
        <v>12.03</v>
      </c>
      <c r="C99">
        <v>1.5</v>
      </c>
      <c r="D99" t="s">
        <v>16</v>
      </c>
      <c r="E99" t="s">
        <v>18</v>
      </c>
      <c r="F99" t="s">
        <v>21</v>
      </c>
      <c r="G99" t="s">
        <v>15</v>
      </c>
      <c r="H99">
        <v>2</v>
      </c>
    </row>
    <row r="100" spans="1:8" x14ac:dyDescent="0.3">
      <c r="A100">
        <v>99</v>
      </c>
      <c r="B100">
        <v>21.01</v>
      </c>
      <c r="C100">
        <v>3</v>
      </c>
      <c r="D100" t="s">
        <v>16</v>
      </c>
      <c r="E100" t="s">
        <v>18</v>
      </c>
      <c r="F100" t="s">
        <v>21</v>
      </c>
      <c r="G100" t="s">
        <v>15</v>
      </c>
      <c r="H100">
        <v>2</v>
      </c>
    </row>
    <row r="101" spans="1:8" x14ac:dyDescent="0.3">
      <c r="A101">
        <v>100</v>
      </c>
      <c r="B101">
        <v>12.46</v>
      </c>
      <c r="C101">
        <v>1.5</v>
      </c>
      <c r="D101" t="s">
        <v>16</v>
      </c>
      <c r="E101" t="s">
        <v>13</v>
      </c>
      <c r="F101" t="s">
        <v>21</v>
      </c>
      <c r="G101" t="s">
        <v>15</v>
      </c>
      <c r="H101">
        <v>2</v>
      </c>
    </row>
    <row r="102" spans="1:8" x14ac:dyDescent="0.3">
      <c r="A102">
        <v>101</v>
      </c>
      <c r="B102">
        <v>11.35</v>
      </c>
      <c r="C102">
        <v>2.5</v>
      </c>
      <c r="D102" t="s">
        <v>12</v>
      </c>
      <c r="E102" t="s">
        <v>18</v>
      </c>
      <c r="F102" t="s">
        <v>21</v>
      </c>
      <c r="G102" t="s">
        <v>15</v>
      </c>
      <c r="H102">
        <v>2</v>
      </c>
    </row>
    <row r="103" spans="1:8" x14ac:dyDescent="0.3">
      <c r="A103">
        <v>102</v>
      </c>
      <c r="B103">
        <v>15.38</v>
      </c>
      <c r="C103">
        <v>3</v>
      </c>
      <c r="D103" t="s">
        <v>12</v>
      </c>
      <c r="E103" t="s">
        <v>18</v>
      </c>
      <c r="F103" t="s">
        <v>21</v>
      </c>
      <c r="G103" t="s">
        <v>15</v>
      </c>
      <c r="H103">
        <v>2</v>
      </c>
    </row>
    <row r="104" spans="1:8" x14ac:dyDescent="0.3">
      <c r="A104">
        <v>103</v>
      </c>
      <c r="B104">
        <v>44.3</v>
      </c>
      <c r="C104">
        <v>2.5</v>
      </c>
      <c r="D104" t="s">
        <v>12</v>
      </c>
      <c r="E104" t="s">
        <v>18</v>
      </c>
      <c r="F104" t="s">
        <v>17</v>
      </c>
      <c r="G104" t="s">
        <v>15</v>
      </c>
      <c r="H104">
        <v>3</v>
      </c>
    </row>
    <row r="105" spans="1:8" x14ac:dyDescent="0.3">
      <c r="A105">
        <v>104</v>
      </c>
      <c r="B105">
        <v>22.42</v>
      </c>
      <c r="C105">
        <v>3.48</v>
      </c>
      <c r="D105" t="s">
        <v>12</v>
      </c>
      <c r="E105" t="s">
        <v>18</v>
      </c>
      <c r="F105" t="s">
        <v>17</v>
      </c>
      <c r="G105" t="s">
        <v>15</v>
      </c>
      <c r="H105">
        <v>2</v>
      </c>
    </row>
    <row r="106" spans="1:8" x14ac:dyDescent="0.3">
      <c r="A106">
        <v>105</v>
      </c>
      <c r="B106">
        <v>20.92</v>
      </c>
      <c r="C106">
        <v>4.08</v>
      </c>
      <c r="D106" t="s">
        <v>12</v>
      </c>
      <c r="E106" t="s">
        <v>13</v>
      </c>
      <c r="F106" t="s">
        <v>17</v>
      </c>
      <c r="G106" t="s">
        <v>15</v>
      </c>
      <c r="H106">
        <v>2</v>
      </c>
    </row>
    <row r="107" spans="1:8" x14ac:dyDescent="0.3">
      <c r="A107">
        <v>106</v>
      </c>
      <c r="B107">
        <v>15.36</v>
      </c>
      <c r="C107">
        <v>1.64</v>
      </c>
      <c r="D107" t="s">
        <v>16</v>
      </c>
      <c r="E107" t="s">
        <v>18</v>
      </c>
      <c r="F107" t="s">
        <v>17</v>
      </c>
      <c r="G107" t="s">
        <v>15</v>
      </c>
      <c r="H107">
        <v>2</v>
      </c>
    </row>
    <row r="108" spans="1:8" x14ac:dyDescent="0.3">
      <c r="A108">
        <v>107</v>
      </c>
      <c r="B108">
        <v>20.49</v>
      </c>
      <c r="C108">
        <v>4.0599999999999996</v>
      </c>
      <c r="D108" t="s">
        <v>16</v>
      </c>
      <c r="E108" t="s">
        <v>18</v>
      </c>
      <c r="F108" t="s">
        <v>17</v>
      </c>
      <c r="G108" t="s">
        <v>15</v>
      </c>
      <c r="H108">
        <v>2</v>
      </c>
    </row>
    <row r="109" spans="1:8" x14ac:dyDescent="0.3">
      <c r="A109">
        <v>108</v>
      </c>
      <c r="B109">
        <v>25.21</v>
      </c>
      <c r="C109">
        <v>4.29</v>
      </c>
      <c r="D109" t="s">
        <v>16</v>
      </c>
      <c r="E109" t="s">
        <v>18</v>
      </c>
      <c r="F109" t="s">
        <v>17</v>
      </c>
      <c r="G109" t="s">
        <v>15</v>
      </c>
      <c r="H109">
        <v>2</v>
      </c>
    </row>
    <row r="110" spans="1:8" x14ac:dyDescent="0.3">
      <c r="A110">
        <v>109</v>
      </c>
      <c r="B110">
        <v>18.239999999999998</v>
      </c>
      <c r="C110">
        <v>3.76</v>
      </c>
      <c r="D110" t="s">
        <v>16</v>
      </c>
      <c r="E110" t="s">
        <v>13</v>
      </c>
      <c r="F110" t="s">
        <v>17</v>
      </c>
      <c r="G110" t="s">
        <v>15</v>
      </c>
      <c r="H110">
        <v>2</v>
      </c>
    </row>
    <row r="111" spans="1:8" x14ac:dyDescent="0.3">
      <c r="A111">
        <v>110</v>
      </c>
      <c r="B111">
        <v>14.31</v>
      </c>
      <c r="C111">
        <v>4</v>
      </c>
      <c r="D111" t="s">
        <v>12</v>
      </c>
      <c r="E111" t="s">
        <v>18</v>
      </c>
      <c r="F111" t="s">
        <v>17</v>
      </c>
      <c r="G111" t="s">
        <v>15</v>
      </c>
      <c r="H111">
        <v>2</v>
      </c>
    </row>
    <row r="112" spans="1:8" x14ac:dyDescent="0.3">
      <c r="A112">
        <v>111</v>
      </c>
      <c r="B112">
        <v>14</v>
      </c>
      <c r="C112">
        <v>3</v>
      </c>
      <c r="D112" t="s">
        <v>16</v>
      </c>
      <c r="E112" t="s">
        <v>13</v>
      </c>
      <c r="F112" t="s">
        <v>17</v>
      </c>
      <c r="G112" t="s">
        <v>15</v>
      </c>
      <c r="H112">
        <v>2</v>
      </c>
    </row>
    <row r="113" spans="1:8" x14ac:dyDescent="0.3">
      <c r="A113">
        <v>112</v>
      </c>
      <c r="B113">
        <v>7.25</v>
      </c>
      <c r="C113">
        <v>1</v>
      </c>
      <c r="D113" t="s">
        <v>12</v>
      </c>
      <c r="E113" t="s">
        <v>13</v>
      </c>
      <c r="F113" t="s">
        <v>17</v>
      </c>
      <c r="G113" t="s">
        <v>15</v>
      </c>
      <c r="H113">
        <v>1</v>
      </c>
    </row>
    <row r="114" spans="1:8" x14ac:dyDescent="0.3">
      <c r="A114">
        <v>113</v>
      </c>
      <c r="B114">
        <v>38.07</v>
      </c>
      <c r="C114">
        <v>4</v>
      </c>
      <c r="D114" t="s">
        <v>16</v>
      </c>
      <c r="E114" t="s">
        <v>13</v>
      </c>
      <c r="F114" t="s">
        <v>14</v>
      </c>
      <c r="G114" t="s">
        <v>15</v>
      </c>
      <c r="H114">
        <v>3</v>
      </c>
    </row>
    <row r="115" spans="1:8" x14ac:dyDescent="0.3">
      <c r="A115">
        <v>114</v>
      </c>
      <c r="B115">
        <v>23.95</v>
      </c>
      <c r="C115">
        <v>2.5499999999999998</v>
      </c>
      <c r="D115" t="s">
        <v>16</v>
      </c>
      <c r="E115" t="s">
        <v>13</v>
      </c>
      <c r="F115" t="s">
        <v>14</v>
      </c>
      <c r="G115" t="s">
        <v>15</v>
      </c>
      <c r="H115">
        <v>2</v>
      </c>
    </row>
    <row r="116" spans="1:8" x14ac:dyDescent="0.3">
      <c r="A116">
        <v>115</v>
      </c>
      <c r="B116">
        <v>25.71</v>
      </c>
      <c r="C116">
        <v>4</v>
      </c>
      <c r="D116" t="s">
        <v>12</v>
      </c>
      <c r="E116" t="s">
        <v>13</v>
      </c>
      <c r="F116" t="s">
        <v>14</v>
      </c>
      <c r="G116" t="s">
        <v>15</v>
      </c>
      <c r="H116">
        <v>3</v>
      </c>
    </row>
    <row r="117" spans="1:8" x14ac:dyDescent="0.3">
      <c r="A117">
        <v>116</v>
      </c>
      <c r="B117">
        <v>17.309999999999999</v>
      </c>
      <c r="C117">
        <v>3.5</v>
      </c>
      <c r="D117" t="s">
        <v>12</v>
      </c>
      <c r="E117" t="s">
        <v>13</v>
      </c>
      <c r="F117" t="s">
        <v>14</v>
      </c>
      <c r="G117" t="s">
        <v>15</v>
      </c>
      <c r="H117">
        <v>2</v>
      </c>
    </row>
    <row r="118" spans="1:8" x14ac:dyDescent="0.3">
      <c r="A118">
        <v>117</v>
      </c>
      <c r="B118">
        <v>29.93</v>
      </c>
      <c r="C118">
        <v>5.07</v>
      </c>
      <c r="D118" t="s">
        <v>16</v>
      </c>
      <c r="E118" t="s">
        <v>13</v>
      </c>
      <c r="F118" t="s">
        <v>14</v>
      </c>
      <c r="G118" t="s">
        <v>15</v>
      </c>
      <c r="H118">
        <v>4</v>
      </c>
    </row>
    <row r="119" spans="1:8" x14ac:dyDescent="0.3">
      <c r="A119">
        <v>118</v>
      </c>
      <c r="B119">
        <v>10.65</v>
      </c>
      <c r="C119">
        <v>1.5</v>
      </c>
      <c r="D119" t="s">
        <v>12</v>
      </c>
      <c r="E119" t="s">
        <v>13</v>
      </c>
      <c r="F119" t="s">
        <v>19</v>
      </c>
      <c r="G119" t="s">
        <v>20</v>
      </c>
      <c r="H119">
        <v>2</v>
      </c>
    </row>
    <row r="120" spans="1:8" x14ac:dyDescent="0.3">
      <c r="A120">
        <v>119</v>
      </c>
      <c r="B120">
        <v>12.43</v>
      </c>
      <c r="C120">
        <v>1.8</v>
      </c>
      <c r="D120" t="s">
        <v>12</v>
      </c>
      <c r="E120" t="s">
        <v>13</v>
      </c>
      <c r="F120" t="s">
        <v>19</v>
      </c>
      <c r="G120" t="s">
        <v>20</v>
      </c>
      <c r="H120">
        <v>2</v>
      </c>
    </row>
    <row r="121" spans="1:8" x14ac:dyDescent="0.3">
      <c r="A121">
        <v>120</v>
      </c>
      <c r="B121">
        <v>24.08</v>
      </c>
      <c r="C121">
        <v>2.92</v>
      </c>
      <c r="D121" t="s">
        <v>12</v>
      </c>
      <c r="E121" t="s">
        <v>13</v>
      </c>
      <c r="F121" t="s">
        <v>19</v>
      </c>
      <c r="G121" t="s">
        <v>20</v>
      </c>
      <c r="H121">
        <v>4</v>
      </c>
    </row>
    <row r="122" spans="1:8" x14ac:dyDescent="0.3">
      <c r="A122">
        <v>121</v>
      </c>
      <c r="B122">
        <v>11.69</v>
      </c>
      <c r="C122">
        <v>2.31</v>
      </c>
      <c r="D122" t="s">
        <v>16</v>
      </c>
      <c r="E122" t="s">
        <v>13</v>
      </c>
      <c r="F122" t="s">
        <v>19</v>
      </c>
      <c r="G122" t="s">
        <v>20</v>
      </c>
      <c r="H122">
        <v>2</v>
      </c>
    </row>
    <row r="123" spans="1:8" x14ac:dyDescent="0.3">
      <c r="A123">
        <v>122</v>
      </c>
      <c r="B123">
        <v>13.42</v>
      </c>
      <c r="C123">
        <v>1.68</v>
      </c>
      <c r="D123" t="s">
        <v>12</v>
      </c>
      <c r="E123" t="s">
        <v>13</v>
      </c>
      <c r="F123" t="s">
        <v>19</v>
      </c>
      <c r="G123" t="s">
        <v>20</v>
      </c>
      <c r="H123">
        <v>2</v>
      </c>
    </row>
    <row r="124" spans="1:8" x14ac:dyDescent="0.3">
      <c r="A124">
        <v>123</v>
      </c>
      <c r="B124">
        <v>14.26</v>
      </c>
      <c r="C124">
        <v>2.5</v>
      </c>
      <c r="D124" t="s">
        <v>16</v>
      </c>
      <c r="E124" t="s">
        <v>13</v>
      </c>
      <c r="F124" t="s">
        <v>19</v>
      </c>
      <c r="G124" t="s">
        <v>20</v>
      </c>
      <c r="H124">
        <v>2</v>
      </c>
    </row>
    <row r="125" spans="1:8" x14ac:dyDescent="0.3">
      <c r="A125">
        <v>124</v>
      </c>
      <c r="B125">
        <v>15.95</v>
      </c>
      <c r="C125">
        <v>2</v>
      </c>
      <c r="D125" t="s">
        <v>16</v>
      </c>
      <c r="E125" t="s">
        <v>13</v>
      </c>
      <c r="F125" t="s">
        <v>19</v>
      </c>
      <c r="G125" t="s">
        <v>20</v>
      </c>
      <c r="H125">
        <v>2</v>
      </c>
    </row>
    <row r="126" spans="1:8" x14ac:dyDescent="0.3">
      <c r="A126">
        <v>125</v>
      </c>
      <c r="B126">
        <v>12.48</v>
      </c>
      <c r="C126">
        <v>2.52</v>
      </c>
      <c r="D126" t="s">
        <v>12</v>
      </c>
      <c r="E126" t="s">
        <v>13</v>
      </c>
      <c r="F126" t="s">
        <v>19</v>
      </c>
      <c r="G126" t="s">
        <v>20</v>
      </c>
      <c r="H126">
        <v>2</v>
      </c>
    </row>
    <row r="127" spans="1:8" x14ac:dyDescent="0.3">
      <c r="A127">
        <v>126</v>
      </c>
      <c r="B127">
        <v>29.8</v>
      </c>
      <c r="C127">
        <v>4.2</v>
      </c>
      <c r="D127" t="s">
        <v>12</v>
      </c>
      <c r="E127" t="s">
        <v>13</v>
      </c>
      <c r="F127" t="s">
        <v>19</v>
      </c>
      <c r="G127" t="s">
        <v>20</v>
      </c>
      <c r="H127">
        <v>6</v>
      </c>
    </row>
    <row r="128" spans="1:8" x14ac:dyDescent="0.3">
      <c r="A128">
        <v>127</v>
      </c>
      <c r="B128">
        <v>8.52</v>
      </c>
      <c r="C128">
        <v>1.48</v>
      </c>
      <c r="D128" t="s">
        <v>16</v>
      </c>
      <c r="E128" t="s">
        <v>13</v>
      </c>
      <c r="F128" t="s">
        <v>19</v>
      </c>
      <c r="G128" t="s">
        <v>20</v>
      </c>
      <c r="H128">
        <v>2</v>
      </c>
    </row>
    <row r="129" spans="1:8" x14ac:dyDescent="0.3">
      <c r="A129">
        <v>128</v>
      </c>
      <c r="B129">
        <v>14.52</v>
      </c>
      <c r="C129">
        <v>2</v>
      </c>
      <c r="D129" t="s">
        <v>12</v>
      </c>
      <c r="E129" t="s">
        <v>13</v>
      </c>
      <c r="F129" t="s">
        <v>19</v>
      </c>
      <c r="G129" t="s">
        <v>20</v>
      </c>
      <c r="H129">
        <v>2</v>
      </c>
    </row>
    <row r="130" spans="1:8" x14ac:dyDescent="0.3">
      <c r="A130">
        <v>129</v>
      </c>
      <c r="B130">
        <v>11.38</v>
      </c>
      <c r="C130">
        <v>2</v>
      </c>
      <c r="D130" t="s">
        <v>12</v>
      </c>
      <c r="E130" t="s">
        <v>13</v>
      </c>
      <c r="F130" t="s">
        <v>19</v>
      </c>
      <c r="G130" t="s">
        <v>20</v>
      </c>
      <c r="H130">
        <v>2</v>
      </c>
    </row>
    <row r="131" spans="1:8" x14ac:dyDescent="0.3">
      <c r="A131">
        <v>130</v>
      </c>
      <c r="B131">
        <v>22.82</v>
      </c>
      <c r="C131">
        <v>2.1800000000000002</v>
      </c>
      <c r="D131" t="s">
        <v>16</v>
      </c>
      <c r="E131" t="s">
        <v>13</v>
      </c>
      <c r="F131" t="s">
        <v>19</v>
      </c>
      <c r="G131" t="s">
        <v>20</v>
      </c>
      <c r="H131">
        <v>3</v>
      </c>
    </row>
    <row r="132" spans="1:8" x14ac:dyDescent="0.3">
      <c r="A132">
        <v>131</v>
      </c>
      <c r="B132">
        <v>19.079999999999998</v>
      </c>
      <c r="C132">
        <v>1.5</v>
      </c>
      <c r="D132" t="s">
        <v>16</v>
      </c>
      <c r="E132" t="s">
        <v>13</v>
      </c>
      <c r="F132" t="s">
        <v>19</v>
      </c>
      <c r="G132" t="s">
        <v>20</v>
      </c>
      <c r="H132">
        <v>2</v>
      </c>
    </row>
    <row r="133" spans="1:8" x14ac:dyDescent="0.3">
      <c r="A133">
        <v>132</v>
      </c>
      <c r="B133">
        <v>20.27</v>
      </c>
      <c r="C133">
        <v>2.83</v>
      </c>
      <c r="D133" t="s">
        <v>12</v>
      </c>
      <c r="E133" t="s">
        <v>13</v>
      </c>
      <c r="F133" t="s">
        <v>19</v>
      </c>
      <c r="G133" t="s">
        <v>20</v>
      </c>
      <c r="H133">
        <v>2</v>
      </c>
    </row>
    <row r="134" spans="1:8" x14ac:dyDescent="0.3">
      <c r="A134">
        <v>133</v>
      </c>
      <c r="B134">
        <v>11.17</v>
      </c>
      <c r="C134">
        <v>1.5</v>
      </c>
      <c r="D134" t="s">
        <v>12</v>
      </c>
      <c r="E134" t="s">
        <v>13</v>
      </c>
      <c r="F134" t="s">
        <v>19</v>
      </c>
      <c r="G134" t="s">
        <v>20</v>
      </c>
      <c r="H134">
        <v>2</v>
      </c>
    </row>
    <row r="135" spans="1:8" x14ac:dyDescent="0.3">
      <c r="A135">
        <v>134</v>
      </c>
      <c r="B135">
        <v>12.26</v>
      </c>
      <c r="C135">
        <v>2</v>
      </c>
      <c r="D135" t="s">
        <v>12</v>
      </c>
      <c r="E135" t="s">
        <v>13</v>
      </c>
      <c r="F135" t="s">
        <v>19</v>
      </c>
      <c r="G135" t="s">
        <v>20</v>
      </c>
      <c r="H135">
        <v>2</v>
      </c>
    </row>
    <row r="136" spans="1:8" x14ac:dyDescent="0.3">
      <c r="A136">
        <v>135</v>
      </c>
      <c r="B136">
        <v>18.260000000000002</v>
      </c>
      <c r="C136">
        <v>3.25</v>
      </c>
      <c r="D136" t="s">
        <v>12</v>
      </c>
      <c r="E136" t="s">
        <v>13</v>
      </c>
      <c r="F136" t="s">
        <v>19</v>
      </c>
      <c r="G136" t="s">
        <v>20</v>
      </c>
      <c r="H136">
        <v>2</v>
      </c>
    </row>
    <row r="137" spans="1:8" x14ac:dyDescent="0.3">
      <c r="A137">
        <v>136</v>
      </c>
      <c r="B137">
        <v>8.51</v>
      </c>
      <c r="C137">
        <v>1.25</v>
      </c>
      <c r="D137" t="s">
        <v>12</v>
      </c>
      <c r="E137" t="s">
        <v>13</v>
      </c>
      <c r="F137" t="s">
        <v>19</v>
      </c>
      <c r="G137" t="s">
        <v>20</v>
      </c>
      <c r="H137">
        <v>2</v>
      </c>
    </row>
    <row r="138" spans="1:8" x14ac:dyDescent="0.3">
      <c r="A138">
        <v>137</v>
      </c>
      <c r="B138">
        <v>10.33</v>
      </c>
      <c r="C138">
        <v>2</v>
      </c>
      <c r="D138" t="s">
        <v>12</v>
      </c>
      <c r="E138" t="s">
        <v>13</v>
      </c>
      <c r="F138" t="s">
        <v>19</v>
      </c>
      <c r="G138" t="s">
        <v>20</v>
      </c>
      <c r="H138">
        <v>2</v>
      </c>
    </row>
    <row r="139" spans="1:8" x14ac:dyDescent="0.3">
      <c r="A139">
        <v>138</v>
      </c>
      <c r="B139">
        <v>14.15</v>
      </c>
      <c r="C139">
        <v>2</v>
      </c>
      <c r="D139" t="s">
        <v>12</v>
      </c>
      <c r="E139" t="s">
        <v>13</v>
      </c>
      <c r="F139" t="s">
        <v>19</v>
      </c>
      <c r="G139" t="s">
        <v>20</v>
      </c>
      <c r="H139">
        <v>2</v>
      </c>
    </row>
    <row r="140" spans="1:8" x14ac:dyDescent="0.3">
      <c r="A140">
        <v>139</v>
      </c>
      <c r="B140">
        <v>16</v>
      </c>
      <c r="C140">
        <v>2</v>
      </c>
      <c r="D140" t="s">
        <v>16</v>
      </c>
      <c r="E140" t="s">
        <v>18</v>
      </c>
      <c r="F140" t="s">
        <v>19</v>
      </c>
      <c r="G140" t="s">
        <v>20</v>
      </c>
      <c r="H140">
        <v>2</v>
      </c>
    </row>
    <row r="141" spans="1:8" x14ac:dyDescent="0.3">
      <c r="A141">
        <v>140</v>
      </c>
      <c r="B141">
        <v>13.16</v>
      </c>
      <c r="C141">
        <v>2.75</v>
      </c>
      <c r="D141" t="s">
        <v>12</v>
      </c>
      <c r="E141" t="s">
        <v>13</v>
      </c>
      <c r="F141" t="s">
        <v>19</v>
      </c>
      <c r="G141" t="s">
        <v>20</v>
      </c>
      <c r="H141">
        <v>2</v>
      </c>
    </row>
    <row r="142" spans="1:8" x14ac:dyDescent="0.3">
      <c r="A142">
        <v>141</v>
      </c>
      <c r="B142">
        <v>17.47</v>
      </c>
      <c r="C142">
        <v>3.5</v>
      </c>
      <c r="D142" t="s">
        <v>12</v>
      </c>
      <c r="E142" t="s">
        <v>13</v>
      </c>
      <c r="F142" t="s">
        <v>19</v>
      </c>
      <c r="G142" t="s">
        <v>20</v>
      </c>
      <c r="H142">
        <v>2</v>
      </c>
    </row>
    <row r="143" spans="1:8" x14ac:dyDescent="0.3">
      <c r="A143">
        <v>142</v>
      </c>
      <c r="B143">
        <v>34.299999999999997</v>
      </c>
      <c r="C143">
        <v>6.7</v>
      </c>
      <c r="D143" t="s">
        <v>16</v>
      </c>
      <c r="E143" t="s">
        <v>13</v>
      </c>
      <c r="F143" t="s">
        <v>19</v>
      </c>
      <c r="G143" t="s">
        <v>20</v>
      </c>
      <c r="H143">
        <v>6</v>
      </c>
    </row>
    <row r="144" spans="1:8" x14ac:dyDescent="0.3">
      <c r="A144">
        <v>143</v>
      </c>
      <c r="B144">
        <v>41.19</v>
      </c>
      <c r="C144">
        <v>5</v>
      </c>
      <c r="D144" t="s">
        <v>16</v>
      </c>
      <c r="E144" t="s">
        <v>13</v>
      </c>
      <c r="F144" t="s">
        <v>19</v>
      </c>
      <c r="G144" t="s">
        <v>20</v>
      </c>
      <c r="H144">
        <v>5</v>
      </c>
    </row>
    <row r="145" spans="1:8" x14ac:dyDescent="0.3">
      <c r="A145">
        <v>144</v>
      </c>
      <c r="B145">
        <v>27.05</v>
      </c>
      <c r="C145">
        <v>5</v>
      </c>
      <c r="D145" t="s">
        <v>12</v>
      </c>
      <c r="E145" t="s">
        <v>13</v>
      </c>
      <c r="F145" t="s">
        <v>19</v>
      </c>
      <c r="G145" t="s">
        <v>20</v>
      </c>
      <c r="H145">
        <v>6</v>
      </c>
    </row>
    <row r="146" spans="1:8" x14ac:dyDescent="0.3">
      <c r="A146">
        <v>145</v>
      </c>
      <c r="B146">
        <v>16.43</v>
      </c>
      <c r="C146">
        <v>2.2999999999999998</v>
      </c>
      <c r="D146" t="s">
        <v>12</v>
      </c>
      <c r="E146" t="s">
        <v>13</v>
      </c>
      <c r="F146" t="s">
        <v>19</v>
      </c>
      <c r="G146" t="s">
        <v>20</v>
      </c>
      <c r="H146">
        <v>2</v>
      </c>
    </row>
    <row r="147" spans="1:8" x14ac:dyDescent="0.3">
      <c r="A147">
        <v>146</v>
      </c>
      <c r="B147">
        <v>8.35</v>
      </c>
      <c r="C147">
        <v>1.5</v>
      </c>
      <c r="D147" t="s">
        <v>12</v>
      </c>
      <c r="E147" t="s">
        <v>13</v>
      </c>
      <c r="F147" t="s">
        <v>19</v>
      </c>
      <c r="G147" t="s">
        <v>20</v>
      </c>
      <c r="H147">
        <v>2</v>
      </c>
    </row>
    <row r="148" spans="1:8" x14ac:dyDescent="0.3">
      <c r="A148">
        <v>147</v>
      </c>
      <c r="B148">
        <v>18.64</v>
      </c>
      <c r="C148">
        <v>1.36</v>
      </c>
      <c r="D148" t="s">
        <v>12</v>
      </c>
      <c r="E148" t="s">
        <v>13</v>
      </c>
      <c r="F148" t="s">
        <v>19</v>
      </c>
      <c r="G148" t="s">
        <v>20</v>
      </c>
      <c r="H148">
        <v>3</v>
      </c>
    </row>
    <row r="149" spans="1:8" x14ac:dyDescent="0.3">
      <c r="A149">
        <v>148</v>
      </c>
      <c r="B149">
        <v>11.87</v>
      </c>
      <c r="C149">
        <v>1.63</v>
      </c>
      <c r="D149" t="s">
        <v>12</v>
      </c>
      <c r="E149" t="s">
        <v>13</v>
      </c>
      <c r="F149" t="s">
        <v>19</v>
      </c>
      <c r="G149" t="s">
        <v>20</v>
      </c>
      <c r="H149">
        <v>2</v>
      </c>
    </row>
    <row r="150" spans="1:8" x14ac:dyDescent="0.3">
      <c r="A150">
        <v>149</v>
      </c>
      <c r="B150">
        <v>9.7799999999999994</v>
      </c>
      <c r="C150">
        <v>1.73</v>
      </c>
      <c r="D150" t="s">
        <v>16</v>
      </c>
      <c r="E150" t="s">
        <v>13</v>
      </c>
      <c r="F150" t="s">
        <v>19</v>
      </c>
      <c r="G150" t="s">
        <v>20</v>
      </c>
      <c r="H150">
        <v>2</v>
      </c>
    </row>
    <row r="151" spans="1:8" x14ac:dyDescent="0.3">
      <c r="A151">
        <v>150</v>
      </c>
      <c r="B151">
        <v>7.51</v>
      </c>
      <c r="C151">
        <v>2</v>
      </c>
      <c r="D151" t="s">
        <v>16</v>
      </c>
      <c r="E151" t="s">
        <v>13</v>
      </c>
      <c r="F151" t="s">
        <v>19</v>
      </c>
      <c r="G151" t="s">
        <v>20</v>
      </c>
      <c r="H151">
        <v>2</v>
      </c>
    </row>
    <row r="152" spans="1:8" x14ac:dyDescent="0.3">
      <c r="A152">
        <v>151</v>
      </c>
      <c r="B152">
        <v>14.07</v>
      </c>
      <c r="C152">
        <v>2.5</v>
      </c>
      <c r="D152" t="s">
        <v>16</v>
      </c>
      <c r="E152" t="s">
        <v>13</v>
      </c>
      <c r="F152" t="s">
        <v>14</v>
      </c>
      <c r="G152" t="s">
        <v>15</v>
      </c>
      <c r="H152">
        <v>2</v>
      </c>
    </row>
    <row r="153" spans="1:8" x14ac:dyDescent="0.3">
      <c r="A153">
        <v>152</v>
      </c>
      <c r="B153">
        <v>13.13</v>
      </c>
      <c r="C153">
        <v>2</v>
      </c>
      <c r="D153" t="s">
        <v>16</v>
      </c>
      <c r="E153" t="s">
        <v>13</v>
      </c>
      <c r="F153" t="s">
        <v>14</v>
      </c>
      <c r="G153" t="s">
        <v>15</v>
      </c>
      <c r="H153">
        <v>2</v>
      </c>
    </row>
    <row r="154" spans="1:8" x14ac:dyDescent="0.3">
      <c r="A154">
        <v>153</v>
      </c>
      <c r="B154">
        <v>17.260000000000002</v>
      </c>
      <c r="C154">
        <v>2.74</v>
      </c>
      <c r="D154" t="s">
        <v>16</v>
      </c>
      <c r="E154" t="s">
        <v>13</v>
      </c>
      <c r="F154" t="s">
        <v>14</v>
      </c>
      <c r="G154" t="s">
        <v>15</v>
      </c>
      <c r="H154">
        <v>3</v>
      </c>
    </row>
    <row r="155" spans="1:8" x14ac:dyDescent="0.3">
      <c r="A155">
        <v>154</v>
      </c>
      <c r="B155">
        <v>24.55</v>
      </c>
      <c r="C155">
        <v>2</v>
      </c>
      <c r="D155" t="s">
        <v>16</v>
      </c>
      <c r="E155" t="s">
        <v>13</v>
      </c>
      <c r="F155" t="s">
        <v>14</v>
      </c>
      <c r="G155" t="s">
        <v>15</v>
      </c>
      <c r="H155">
        <v>4</v>
      </c>
    </row>
    <row r="156" spans="1:8" x14ac:dyDescent="0.3">
      <c r="A156">
        <v>155</v>
      </c>
      <c r="B156">
        <v>19.77</v>
      </c>
      <c r="C156">
        <v>2</v>
      </c>
      <c r="D156" t="s">
        <v>16</v>
      </c>
      <c r="E156" t="s">
        <v>13</v>
      </c>
      <c r="F156" t="s">
        <v>14</v>
      </c>
      <c r="G156" t="s">
        <v>15</v>
      </c>
      <c r="H156">
        <v>4</v>
      </c>
    </row>
    <row r="157" spans="1:8" x14ac:dyDescent="0.3">
      <c r="A157">
        <v>156</v>
      </c>
      <c r="B157">
        <v>29.85</v>
      </c>
      <c r="C157">
        <v>5.14</v>
      </c>
      <c r="D157" t="s">
        <v>12</v>
      </c>
      <c r="E157" t="s">
        <v>13</v>
      </c>
      <c r="F157" t="s">
        <v>14</v>
      </c>
      <c r="G157" t="s">
        <v>15</v>
      </c>
      <c r="H157">
        <v>5</v>
      </c>
    </row>
    <row r="158" spans="1:8" x14ac:dyDescent="0.3">
      <c r="A158">
        <v>157</v>
      </c>
      <c r="B158">
        <v>48.17</v>
      </c>
      <c r="C158">
        <v>5</v>
      </c>
      <c r="D158" t="s">
        <v>16</v>
      </c>
      <c r="E158" t="s">
        <v>13</v>
      </c>
      <c r="F158" t="s">
        <v>14</v>
      </c>
      <c r="G158" t="s">
        <v>15</v>
      </c>
      <c r="H158">
        <v>6</v>
      </c>
    </row>
    <row r="159" spans="1:8" x14ac:dyDescent="0.3">
      <c r="A159">
        <v>158</v>
      </c>
      <c r="B159">
        <v>25</v>
      </c>
      <c r="C159">
        <v>3.75</v>
      </c>
      <c r="D159" t="s">
        <v>12</v>
      </c>
      <c r="E159" t="s">
        <v>13</v>
      </c>
      <c r="F159" t="s">
        <v>14</v>
      </c>
      <c r="G159" t="s">
        <v>15</v>
      </c>
      <c r="H159">
        <v>4</v>
      </c>
    </row>
    <row r="160" spans="1:8" x14ac:dyDescent="0.3">
      <c r="A160">
        <v>159</v>
      </c>
      <c r="B160">
        <v>13.39</v>
      </c>
      <c r="C160">
        <v>2.61</v>
      </c>
      <c r="D160" t="s">
        <v>12</v>
      </c>
      <c r="E160" t="s">
        <v>13</v>
      </c>
      <c r="F160" t="s">
        <v>14</v>
      </c>
      <c r="G160" t="s">
        <v>15</v>
      </c>
      <c r="H160">
        <v>2</v>
      </c>
    </row>
    <row r="161" spans="1:8" x14ac:dyDescent="0.3">
      <c r="A161">
        <v>160</v>
      </c>
      <c r="B161">
        <v>16.489999999999998</v>
      </c>
      <c r="C161">
        <v>2</v>
      </c>
      <c r="D161" t="s">
        <v>16</v>
      </c>
      <c r="E161" t="s">
        <v>13</v>
      </c>
      <c r="F161" t="s">
        <v>14</v>
      </c>
      <c r="G161" t="s">
        <v>15</v>
      </c>
      <c r="H161">
        <v>4</v>
      </c>
    </row>
    <row r="162" spans="1:8" x14ac:dyDescent="0.3">
      <c r="A162">
        <v>161</v>
      </c>
      <c r="B162">
        <v>21.5</v>
      </c>
      <c r="C162">
        <v>3.5</v>
      </c>
      <c r="D162" t="s">
        <v>16</v>
      </c>
      <c r="E162" t="s">
        <v>13</v>
      </c>
      <c r="F162" t="s">
        <v>14</v>
      </c>
      <c r="G162" t="s">
        <v>15</v>
      </c>
      <c r="H162">
        <v>4</v>
      </c>
    </row>
    <row r="163" spans="1:8" x14ac:dyDescent="0.3">
      <c r="A163">
        <v>162</v>
      </c>
      <c r="B163">
        <v>12.66</v>
      </c>
      <c r="C163">
        <v>2.5</v>
      </c>
      <c r="D163" t="s">
        <v>16</v>
      </c>
      <c r="E163" t="s">
        <v>13</v>
      </c>
      <c r="F163" t="s">
        <v>14</v>
      </c>
      <c r="G163" t="s">
        <v>15</v>
      </c>
      <c r="H163">
        <v>2</v>
      </c>
    </row>
    <row r="164" spans="1:8" x14ac:dyDescent="0.3">
      <c r="A164">
        <v>163</v>
      </c>
      <c r="B164">
        <v>16.21</v>
      </c>
      <c r="C164">
        <v>2</v>
      </c>
      <c r="D164" t="s">
        <v>12</v>
      </c>
      <c r="E164" t="s">
        <v>13</v>
      </c>
      <c r="F164" t="s">
        <v>14</v>
      </c>
      <c r="G164" t="s">
        <v>15</v>
      </c>
      <c r="H164">
        <v>3</v>
      </c>
    </row>
    <row r="165" spans="1:8" x14ac:dyDescent="0.3">
      <c r="A165">
        <v>164</v>
      </c>
      <c r="B165">
        <v>13.81</v>
      </c>
      <c r="C165">
        <v>2</v>
      </c>
      <c r="D165" t="s">
        <v>16</v>
      </c>
      <c r="E165" t="s">
        <v>13</v>
      </c>
      <c r="F165" t="s">
        <v>14</v>
      </c>
      <c r="G165" t="s">
        <v>15</v>
      </c>
      <c r="H165">
        <v>2</v>
      </c>
    </row>
    <row r="166" spans="1:8" x14ac:dyDescent="0.3">
      <c r="A166">
        <v>165</v>
      </c>
      <c r="B166">
        <v>17.510000000000002</v>
      </c>
      <c r="C166">
        <v>3</v>
      </c>
      <c r="D166" t="s">
        <v>12</v>
      </c>
      <c r="E166" t="s">
        <v>18</v>
      </c>
      <c r="F166" t="s">
        <v>14</v>
      </c>
      <c r="G166" t="s">
        <v>15</v>
      </c>
      <c r="H166">
        <v>2</v>
      </c>
    </row>
    <row r="167" spans="1:8" x14ac:dyDescent="0.3">
      <c r="A167">
        <v>166</v>
      </c>
      <c r="B167">
        <v>24.52</v>
      </c>
      <c r="C167">
        <v>3.48</v>
      </c>
      <c r="D167" t="s">
        <v>16</v>
      </c>
      <c r="E167" t="s">
        <v>13</v>
      </c>
      <c r="F167" t="s">
        <v>14</v>
      </c>
      <c r="G167" t="s">
        <v>15</v>
      </c>
      <c r="H167">
        <v>3</v>
      </c>
    </row>
    <row r="168" spans="1:8" x14ac:dyDescent="0.3">
      <c r="A168">
        <v>167</v>
      </c>
      <c r="B168">
        <v>20.76</v>
      </c>
      <c r="C168">
        <v>2.2400000000000002</v>
      </c>
      <c r="D168" t="s">
        <v>16</v>
      </c>
      <c r="E168" t="s">
        <v>13</v>
      </c>
      <c r="F168" t="s">
        <v>14</v>
      </c>
      <c r="G168" t="s">
        <v>15</v>
      </c>
      <c r="H168">
        <v>2</v>
      </c>
    </row>
    <row r="169" spans="1:8" x14ac:dyDescent="0.3">
      <c r="A169">
        <v>168</v>
      </c>
      <c r="B169">
        <v>31.71</v>
      </c>
      <c r="C169">
        <v>4.5</v>
      </c>
      <c r="D169" t="s">
        <v>16</v>
      </c>
      <c r="E169" t="s">
        <v>13</v>
      </c>
      <c r="F169" t="s">
        <v>14</v>
      </c>
      <c r="G169" t="s">
        <v>15</v>
      </c>
      <c r="H169">
        <v>4</v>
      </c>
    </row>
    <row r="170" spans="1:8" x14ac:dyDescent="0.3">
      <c r="A170">
        <v>169</v>
      </c>
      <c r="B170">
        <v>10.59</v>
      </c>
      <c r="C170">
        <v>1.61</v>
      </c>
      <c r="D170" t="s">
        <v>12</v>
      </c>
      <c r="E170" t="s">
        <v>18</v>
      </c>
      <c r="F170" t="s">
        <v>17</v>
      </c>
      <c r="G170" t="s">
        <v>15</v>
      </c>
      <c r="H170">
        <v>2</v>
      </c>
    </row>
    <row r="171" spans="1:8" x14ac:dyDescent="0.3">
      <c r="A171">
        <v>170</v>
      </c>
      <c r="B171">
        <v>10.63</v>
      </c>
      <c r="C171">
        <v>2</v>
      </c>
      <c r="D171" t="s">
        <v>12</v>
      </c>
      <c r="E171" t="s">
        <v>18</v>
      </c>
      <c r="F171" t="s">
        <v>17</v>
      </c>
      <c r="G171" t="s">
        <v>15</v>
      </c>
      <c r="H171">
        <v>2</v>
      </c>
    </row>
    <row r="172" spans="1:8" x14ac:dyDescent="0.3">
      <c r="A172">
        <v>171</v>
      </c>
      <c r="B172">
        <v>50.81</v>
      </c>
      <c r="C172">
        <v>10</v>
      </c>
      <c r="D172" t="s">
        <v>16</v>
      </c>
      <c r="E172" t="s">
        <v>18</v>
      </c>
      <c r="F172" t="s">
        <v>17</v>
      </c>
      <c r="G172" t="s">
        <v>15</v>
      </c>
      <c r="H172">
        <v>3</v>
      </c>
    </row>
    <row r="173" spans="1:8" x14ac:dyDescent="0.3">
      <c r="A173">
        <v>172</v>
      </c>
      <c r="B173">
        <v>15.81</v>
      </c>
      <c r="C173">
        <v>3.16</v>
      </c>
      <c r="D173" t="s">
        <v>16</v>
      </c>
      <c r="E173" t="s">
        <v>18</v>
      </c>
      <c r="F173" t="s">
        <v>17</v>
      </c>
      <c r="G173" t="s">
        <v>15</v>
      </c>
      <c r="H173">
        <v>2</v>
      </c>
    </row>
    <row r="174" spans="1:8" x14ac:dyDescent="0.3">
      <c r="A174">
        <v>173</v>
      </c>
      <c r="B174">
        <v>7.25</v>
      </c>
      <c r="C174">
        <v>5.15</v>
      </c>
      <c r="D174" t="s">
        <v>16</v>
      </c>
      <c r="E174" t="s">
        <v>18</v>
      </c>
      <c r="F174" t="s">
        <v>14</v>
      </c>
      <c r="G174" t="s">
        <v>15</v>
      </c>
      <c r="H174">
        <v>2</v>
      </c>
    </row>
    <row r="175" spans="1:8" x14ac:dyDescent="0.3">
      <c r="A175">
        <v>174</v>
      </c>
      <c r="B175">
        <v>31.85</v>
      </c>
      <c r="C175">
        <v>3.18</v>
      </c>
      <c r="D175" t="s">
        <v>16</v>
      </c>
      <c r="E175" t="s">
        <v>18</v>
      </c>
      <c r="F175" t="s">
        <v>14</v>
      </c>
      <c r="G175" t="s">
        <v>15</v>
      </c>
      <c r="H175">
        <v>2</v>
      </c>
    </row>
    <row r="176" spans="1:8" x14ac:dyDescent="0.3">
      <c r="A176">
        <v>175</v>
      </c>
      <c r="B176">
        <v>16.82</v>
      </c>
      <c r="C176">
        <v>4</v>
      </c>
      <c r="D176" t="s">
        <v>16</v>
      </c>
      <c r="E176" t="s">
        <v>18</v>
      </c>
      <c r="F176" t="s">
        <v>14</v>
      </c>
      <c r="G176" t="s">
        <v>15</v>
      </c>
      <c r="H176">
        <v>2</v>
      </c>
    </row>
    <row r="177" spans="1:8" x14ac:dyDescent="0.3">
      <c r="A177">
        <v>176</v>
      </c>
      <c r="B177">
        <v>32.9</v>
      </c>
      <c r="C177">
        <v>3.11</v>
      </c>
      <c r="D177" t="s">
        <v>16</v>
      </c>
      <c r="E177" t="s">
        <v>18</v>
      </c>
      <c r="F177" t="s">
        <v>14</v>
      </c>
      <c r="G177" t="s">
        <v>15</v>
      </c>
      <c r="H177">
        <v>2</v>
      </c>
    </row>
    <row r="178" spans="1:8" x14ac:dyDescent="0.3">
      <c r="A178">
        <v>177</v>
      </c>
      <c r="B178">
        <v>17.89</v>
      </c>
      <c r="C178">
        <v>2</v>
      </c>
      <c r="D178" t="s">
        <v>16</v>
      </c>
      <c r="E178" t="s">
        <v>18</v>
      </c>
      <c r="F178" t="s">
        <v>14</v>
      </c>
      <c r="G178" t="s">
        <v>15</v>
      </c>
      <c r="H178">
        <v>2</v>
      </c>
    </row>
    <row r="179" spans="1:8" x14ac:dyDescent="0.3">
      <c r="A179">
        <v>178</v>
      </c>
      <c r="B179">
        <v>14.48</v>
      </c>
      <c r="C179">
        <v>2</v>
      </c>
      <c r="D179" t="s">
        <v>16</v>
      </c>
      <c r="E179" t="s">
        <v>18</v>
      </c>
      <c r="F179" t="s">
        <v>14</v>
      </c>
      <c r="G179" t="s">
        <v>15</v>
      </c>
      <c r="H179">
        <v>2</v>
      </c>
    </row>
    <row r="180" spans="1:8" x14ac:dyDescent="0.3">
      <c r="A180">
        <v>179</v>
      </c>
      <c r="B180">
        <v>9.6</v>
      </c>
      <c r="C180">
        <v>4</v>
      </c>
      <c r="D180" t="s">
        <v>12</v>
      </c>
      <c r="E180" t="s">
        <v>18</v>
      </c>
      <c r="F180" t="s">
        <v>14</v>
      </c>
      <c r="G180" t="s">
        <v>15</v>
      </c>
      <c r="H180">
        <v>2</v>
      </c>
    </row>
    <row r="181" spans="1:8" x14ac:dyDescent="0.3">
      <c r="A181">
        <v>180</v>
      </c>
      <c r="B181">
        <v>34.630000000000003</v>
      </c>
      <c r="C181">
        <v>3.55</v>
      </c>
      <c r="D181" t="s">
        <v>16</v>
      </c>
      <c r="E181" t="s">
        <v>18</v>
      </c>
      <c r="F181" t="s">
        <v>14</v>
      </c>
      <c r="G181" t="s">
        <v>15</v>
      </c>
      <c r="H181">
        <v>2</v>
      </c>
    </row>
    <row r="182" spans="1:8" x14ac:dyDescent="0.3">
      <c r="A182">
        <v>181</v>
      </c>
      <c r="B182">
        <v>34.65</v>
      </c>
      <c r="C182">
        <v>3.68</v>
      </c>
      <c r="D182" t="s">
        <v>16</v>
      </c>
      <c r="E182" t="s">
        <v>18</v>
      </c>
      <c r="F182" t="s">
        <v>14</v>
      </c>
      <c r="G182" t="s">
        <v>15</v>
      </c>
      <c r="H182">
        <v>4</v>
      </c>
    </row>
    <row r="183" spans="1:8" x14ac:dyDescent="0.3">
      <c r="A183">
        <v>182</v>
      </c>
      <c r="B183">
        <v>23.33</v>
      </c>
      <c r="C183">
        <v>5.65</v>
      </c>
      <c r="D183" t="s">
        <v>16</v>
      </c>
      <c r="E183" t="s">
        <v>18</v>
      </c>
      <c r="F183" t="s">
        <v>14</v>
      </c>
      <c r="G183" t="s">
        <v>15</v>
      </c>
      <c r="H183">
        <v>2</v>
      </c>
    </row>
    <row r="184" spans="1:8" x14ac:dyDescent="0.3">
      <c r="A184">
        <v>183</v>
      </c>
      <c r="B184">
        <v>45.35</v>
      </c>
      <c r="C184">
        <v>3.5</v>
      </c>
      <c r="D184" t="s">
        <v>16</v>
      </c>
      <c r="E184" t="s">
        <v>18</v>
      </c>
      <c r="F184" t="s">
        <v>14</v>
      </c>
      <c r="G184" t="s">
        <v>15</v>
      </c>
      <c r="H184">
        <v>3</v>
      </c>
    </row>
    <row r="185" spans="1:8" x14ac:dyDescent="0.3">
      <c r="A185">
        <v>184</v>
      </c>
      <c r="B185">
        <v>23.17</v>
      </c>
      <c r="C185">
        <v>6.5</v>
      </c>
      <c r="D185" t="s">
        <v>16</v>
      </c>
      <c r="E185" t="s">
        <v>18</v>
      </c>
      <c r="F185" t="s">
        <v>14</v>
      </c>
      <c r="G185" t="s">
        <v>15</v>
      </c>
      <c r="H185">
        <v>4</v>
      </c>
    </row>
    <row r="186" spans="1:8" x14ac:dyDescent="0.3">
      <c r="A186">
        <v>185</v>
      </c>
      <c r="B186">
        <v>40.549999999999997</v>
      </c>
      <c r="C186">
        <v>3</v>
      </c>
      <c r="D186" t="s">
        <v>16</v>
      </c>
      <c r="E186" t="s">
        <v>18</v>
      </c>
      <c r="F186" t="s">
        <v>14</v>
      </c>
      <c r="G186" t="s">
        <v>15</v>
      </c>
      <c r="H186">
        <v>2</v>
      </c>
    </row>
    <row r="187" spans="1:8" x14ac:dyDescent="0.3">
      <c r="A187">
        <v>186</v>
      </c>
      <c r="B187">
        <v>20.69</v>
      </c>
      <c r="C187">
        <v>5</v>
      </c>
      <c r="D187" t="s">
        <v>16</v>
      </c>
      <c r="E187" t="s">
        <v>13</v>
      </c>
      <c r="F187" t="s">
        <v>14</v>
      </c>
      <c r="G187" t="s">
        <v>15</v>
      </c>
      <c r="H187">
        <v>5</v>
      </c>
    </row>
    <row r="188" spans="1:8" x14ac:dyDescent="0.3">
      <c r="A188">
        <v>187</v>
      </c>
      <c r="B188">
        <v>20.9</v>
      </c>
      <c r="C188">
        <v>3.5</v>
      </c>
      <c r="D188" t="s">
        <v>12</v>
      </c>
      <c r="E188" t="s">
        <v>18</v>
      </c>
      <c r="F188" t="s">
        <v>14</v>
      </c>
      <c r="G188" t="s">
        <v>15</v>
      </c>
      <c r="H188">
        <v>3</v>
      </c>
    </row>
    <row r="189" spans="1:8" x14ac:dyDescent="0.3">
      <c r="A189">
        <v>188</v>
      </c>
      <c r="B189">
        <v>30.46</v>
      </c>
      <c r="C189">
        <v>2</v>
      </c>
      <c r="D189" t="s">
        <v>16</v>
      </c>
      <c r="E189" t="s">
        <v>18</v>
      </c>
      <c r="F189" t="s">
        <v>14</v>
      </c>
      <c r="G189" t="s">
        <v>15</v>
      </c>
      <c r="H189">
        <v>5</v>
      </c>
    </row>
    <row r="190" spans="1:8" x14ac:dyDescent="0.3">
      <c r="A190">
        <v>189</v>
      </c>
      <c r="B190">
        <v>18.149999999999999</v>
      </c>
      <c r="C190">
        <v>3.5</v>
      </c>
      <c r="D190" t="s">
        <v>12</v>
      </c>
      <c r="E190" t="s">
        <v>18</v>
      </c>
      <c r="F190" t="s">
        <v>14</v>
      </c>
      <c r="G190" t="s">
        <v>15</v>
      </c>
      <c r="H190">
        <v>3</v>
      </c>
    </row>
    <row r="191" spans="1:8" x14ac:dyDescent="0.3">
      <c r="A191">
        <v>190</v>
      </c>
      <c r="B191">
        <v>23.1</v>
      </c>
      <c r="C191">
        <v>4</v>
      </c>
      <c r="D191" t="s">
        <v>16</v>
      </c>
      <c r="E191" t="s">
        <v>18</v>
      </c>
      <c r="F191" t="s">
        <v>14</v>
      </c>
      <c r="G191" t="s">
        <v>15</v>
      </c>
      <c r="H191">
        <v>3</v>
      </c>
    </row>
    <row r="192" spans="1:8" x14ac:dyDescent="0.3">
      <c r="A192">
        <v>191</v>
      </c>
      <c r="B192">
        <v>15.69</v>
      </c>
      <c r="C192">
        <v>1.5</v>
      </c>
      <c r="D192" t="s">
        <v>16</v>
      </c>
      <c r="E192" t="s">
        <v>18</v>
      </c>
      <c r="F192" t="s">
        <v>14</v>
      </c>
      <c r="G192" t="s">
        <v>15</v>
      </c>
      <c r="H192">
        <v>2</v>
      </c>
    </row>
    <row r="193" spans="1:8" x14ac:dyDescent="0.3">
      <c r="A193">
        <v>192</v>
      </c>
      <c r="B193">
        <v>19.809999999999999</v>
      </c>
      <c r="C193">
        <v>4.1900000000000004</v>
      </c>
      <c r="D193" t="s">
        <v>12</v>
      </c>
      <c r="E193" t="s">
        <v>18</v>
      </c>
      <c r="F193" t="s">
        <v>19</v>
      </c>
      <c r="G193" t="s">
        <v>20</v>
      </c>
      <c r="H193">
        <v>2</v>
      </c>
    </row>
    <row r="194" spans="1:8" x14ac:dyDescent="0.3">
      <c r="A194">
        <v>193</v>
      </c>
      <c r="B194">
        <v>28.44</v>
      </c>
      <c r="C194">
        <v>2.56</v>
      </c>
      <c r="D194" t="s">
        <v>16</v>
      </c>
      <c r="E194" t="s">
        <v>18</v>
      </c>
      <c r="F194" t="s">
        <v>19</v>
      </c>
      <c r="G194" t="s">
        <v>20</v>
      </c>
      <c r="H194">
        <v>2</v>
      </c>
    </row>
    <row r="195" spans="1:8" x14ac:dyDescent="0.3">
      <c r="A195">
        <v>194</v>
      </c>
      <c r="B195">
        <v>15.48</v>
      </c>
      <c r="C195">
        <v>2.02</v>
      </c>
      <c r="D195" t="s">
        <v>16</v>
      </c>
      <c r="E195" t="s">
        <v>18</v>
      </c>
      <c r="F195" t="s">
        <v>19</v>
      </c>
      <c r="G195" t="s">
        <v>20</v>
      </c>
      <c r="H195">
        <v>2</v>
      </c>
    </row>
    <row r="196" spans="1:8" x14ac:dyDescent="0.3">
      <c r="A196">
        <v>195</v>
      </c>
      <c r="B196">
        <v>16.579999999999998</v>
      </c>
      <c r="C196">
        <v>4</v>
      </c>
      <c r="D196" t="s">
        <v>16</v>
      </c>
      <c r="E196" t="s">
        <v>18</v>
      </c>
      <c r="F196" t="s">
        <v>19</v>
      </c>
      <c r="G196" t="s">
        <v>20</v>
      </c>
      <c r="H196">
        <v>2</v>
      </c>
    </row>
    <row r="197" spans="1:8" x14ac:dyDescent="0.3">
      <c r="A197">
        <v>196</v>
      </c>
      <c r="B197">
        <v>7.56</v>
      </c>
      <c r="C197">
        <v>1.44</v>
      </c>
      <c r="D197" t="s">
        <v>16</v>
      </c>
      <c r="E197" t="s">
        <v>13</v>
      </c>
      <c r="F197" t="s">
        <v>19</v>
      </c>
      <c r="G197" t="s">
        <v>20</v>
      </c>
      <c r="H197">
        <v>2</v>
      </c>
    </row>
    <row r="198" spans="1:8" x14ac:dyDescent="0.3">
      <c r="A198">
        <v>197</v>
      </c>
      <c r="B198">
        <v>10.34</v>
      </c>
      <c r="C198">
        <v>2</v>
      </c>
      <c r="D198" t="s">
        <v>16</v>
      </c>
      <c r="E198" t="s">
        <v>18</v>
      </c>
      <c r="F198" t="s">
        <v>19</v>
      </c>
      <c r="G198" t="s">
        <v>20</v>
      </c>
      <c r="H198">
        <v>2</v>
      </c>
    </row>
    <row r="199" spans="1:8" x14ac:dyDescent="0.3">
      <c r="A199">
        <v>198</v>
      </c>
      <c r="B199">
        <v>43.11</v>
      </c>
      <c r="C199">
        <v>5</v>
      </c>
      <c r="D199" t="s">
        <v>12</v>
      </c>
      <c r="E199" t="s">
        <v>18</v>
      </c>
      <c r="F199" t="s">
        <v>19</v>
      </c>
      <c r="G199" t="s">
        <v>20</v>
      </c>
      <c r="H199">
        <v>4</v>
      </c>
    </row>
    <row r="200" spans="1:8" x14ac:dyDescent="0.3">
      <c r="A200">
        <v>199</v>
      </c>
      <c r="B200">
        <v>13</v>
      </c>
      <c r="C200">
        <v>2</v>
      </c>
      <c r="D200" t="s">
        <v>12</v>
      </c>
      <c r="E200" t="s">
        <v>18</v>
      </c>
      <c r="F200" t="s">
        <v>19</v>
      </c>
      <c r="G200" t="s">
        <v>20</v>
      </c>
      <c r="H200">
        <v>2</v>
      </c>
    </row>
    <row r="201" spans="1:8" x14ac:dyDescent="0.3">
      <c r="A201">
        <v>200</v>
      </c>
      <c r="B201">
        <v>13.51</v>
      </c>
      <c r="C201">
        <v>2</v>
      </c>
      <c r="D201" t="s">
        <v>16</v>
      </c>
      <c r="E201" t="s">
        <v>18</v>
      </c>
      <c r="F201" t="s">
        <v>19</v>
      </c>
      <c r="G201" t="s">
        <v>20</v>
      </c>
      <c r="H201">
        <v>2</v>
      </c>
    </row>
    <row r="202" spans="1:8" x14ac:dyDescent="0.3">
      <c r="A202">
        <v>201</v>
      </c>
      <c r="B202">
        <v>18.71</v>
      </c>
      <c r="C202">
        <v>4</v>
      </c>
      <c r="D202" t="s">
        <v>16</v>
      </c>
      <c r="E202" t="s">
        <v>18</v>
      </c>
      <c r="F202" t="s">
        <v>19</v>
      </c>
      <c r="G202" t="s">
        <v>20</v>
      </c>
      <c r="H202">
        <v>3</v>
      </c>
    </row>
    <row r="203" spans="1:8" x14ac:dyDescent="0.3">
      <c r="A203">
        <v>202</v>
      </c>
      <c r="B203">
        <v>12.74</v>
      </c>
      <c r="C203">
        <v>2.0099999999999998</v>
      </c>
      <c r="D203" t="s">
        <v>12</v>
      </c>
      <c r="E203" t="s">
        <v>18</v>
      </c>
      <c r="F203" t="s">
        <v>19</v>
      </c>
      <c r="G203" t="s">
        <v>20</v>
      </c>
      <c r="H203">
        <v>2</v>
      </c>
    </row>
    <row r="204" spans="1:8" x14ac:dyDescent="0.3">
      <c r="A204">
        <v>203</v>
      </c>
      <c r="B204">
        <v>13</v>
      </c>
      <c r="C204">
        <v>2</v>
      </c>
      <c r="D204" t="s">
        <v>12</v>
      </c>
      <c r="E204" t="s">
        <v>18</v>
      </c>
      <c r="F204" t="s">
        <v>19</v>
      </c>
      <c r="G204" t="s">
        <v>20</v>
      </c>
      <c r="H204">
        <v>2</v>
      </c>
    </row>
    <row r="205" spans="1:8" x14ac:dyDescent="0.3">
      <c r="A205">
        <v>204</v>
      </c>
      <c r="B205">
        <v>16.399999999999999</v>
      </c>
      <c r="C205">
        <v>2.5</v>
      </c>
      <c r="D205" t="s">
        <v>12</v>
      </c>
      <c r="E205" t="s">
        <v>18</v>
      </c>
      <c r="F205" t="s">
        <v>19</v>
      </c>
      <c r="G205" t="s">
        <v>20</v>
      </c>
      <c r="H205">
        <v>2</v>
      </c>
    </row>
    <row r="206" spans="1:8" x14ac:dyDescent="0.3">
      <c r="A206">
        <v>205</v>
      </c>
      <c r="B206">
        <v>20.53</v>
      </c>
      <c r="C206">
        <v>4</v>
      </c>
      <c r="D206" t="s">
        <v>16</v>
      </c>
      <c r="E206" t="s">
        <v>18</v>
      </c>
      <c r="F206" t="s">
        <v>19</v>
      </c>
      <c r="G206" t="s">
        <v>20</v>
      </c>
      <c r="H206">
        <v>4</v>
      </c>
    </row>
    <row r="207" spans="1:8" x14ac:dyDescent="0.3">
      <c r="A207">
        <v>206</v>
      </c>
      <c r="B207">
        <v>16.47</v>
      </c>
      <c r="C207">
        <v>3.23</v>
      </c>
      <c r="D207" t="s">
        <v>12</v>
      </c>
      <c r="E207" t="s">
        <v>18</v>
      </c>
      <c r="F207" t="s">
        <v>19</v>
      </c>
      <c r="G207" t="s">
        <v>20</v>
      </c>
      <c r="H207">
        <v>3</v>
      </c>
    </row>
    <row r="208" spans="1:8" x14ac:dyDescent="0.3">
      <c r="A208">
        <v>207</v>
      </c>
      <c r="B208">
        <v>26.59</v>
      </c>
      <c r="C208">
        <v>3.41</v>
      </c>
      <c r="D208" t="s">
        <v>16</v>
      </c>
      <c r="E208" t="s">
        <v>18</v>
      </c>
      <c r="F208" t="s">
        <v>17</v>
      </c>
      <c r="G208" t="s">
        <v>15</v>
      </c>
      <c r="H208">
        <v>3</v>
      </c>
    </row>
    <row r="209" spans="1:8" x14ac:dyDescent="0.3">
      <c r="A209">
        <v>208</v>
      </c>
      <c r="B209">
        <v>38.729999999999997</v>
      </c>
      <c r="C209">
        <v>3</v>
      </c>
      <c r="D209" t="s">
        <v>16</v>
      </c>
      <c r="E209" t="s">
        <v>18</v>
      </c>
      <c r="F209" t="s">
        <v>17</v>
      </c>
      <c r="G209" t="s">
        <v>15</v>
      </c>
      <c r="H209">
        <v>4</v>
      </c>
    </row>
    <row r="210" spans="1:8" x14ac:dyDescent="0.3">
      <c r="A210">
        <v>209</v>
      </c>
      <c r="B210">
        <v>24.27</v>
      </c>
      <c r="C210">
        <v>2.0299999999999998</v>
      </c>
      <c r="D210" t="s">
        <v>16</v>
      </c>
      <c r="E210" t="s">
        <v>18</v>
      </c>
      <c r="F210" t="s">
        <v>17</v>
      </c>
      <c r="G210" t="s">
        <v>15</v>
      </c>
      <c r="H210">
        <v>2</v>
      </c>
    </row>
    <row r="211" spans="1:8" x14ac:dyDescent="0.3">
      <c r="A211">
        <v>210</v>
      </c>
      <c r="B211">
        <v>12.76</v>
      </c>
      <c r="C211">
        <v>2.23</v>
      </c>
      <c r="D211" t="s">
        <v>12</v>
      </c>
      <c r="E211" t="s">
        <v>18</v>
      </c>
      <c r="F211" t="s">
        <v>17</v>
      </c>
      <c r="G211" t="s">
        <v>15</v>
      </c>
      <c r="H211">
        <v>2</v>
      </c>
    </row>
    <row r="212" spans="1:8" x14ac:dyDescent="0.3">
      <c r="A212">
        <v>211</v>
      </c>
      <c r="B212">
        <v>30.06</v>
      </c>
      <c r="C212">
        <v>2</v>
      </c>
      <c r="D212" t="s">
        <v>16</v>
      </c>
      <c r="E212" t="s">
        <v>18</v>
      </c>
      <c r="F212" t="s">
        <v>17</v>
      </c>
      <c r="G212" t="s">
        <v>15</v>
      </c>
      <c r="H212">
        <v>3</v>
      </c>
    </row>
    <row r="213" spans="1:8" x14ac:dyDescent="0.3">
      <c r="A213">
        <v>212</v>
      </c>
      <c r="B213">
        <v>25.89</v>
      </c>
      <c r="C213">
        <v>5.16</v>
      </c>
      <c r="D213" t="s">
        <v>16</v>
      </c>
      <c r="E213" t="s">
        <v>18</v>
      </c>
      <c r="F213" t="s">
        <v>17</v>
      </c>
      <c r="G213" t="s">
        <v>15</v>
      </c>
      <c r="H213">
        <v>4</v>
      </c>
    </row>
    <row r="214" spans="1:8" x14ac:dyDescent="0.3">
      <c r="A214">
        <v>213</v>
      </c>
      <c r="B214">
        <v>48.33</v>
      </c>
      <c r="C214">
        <v>9</v>
      </c>
      <c r="D214" t="s">
        <v>16</v>
      </c>
      <c r="E214" t="s">
        <v>13</v>
      </c>
      <c r="F214" t="s">
        <v>17</v>
      </c>
      <c r="G214" t="s">
        <v>15</v>
      </c>
      <c r="H214">
        <v>4</v>
      </c>
    </row>
    <row r="215" spans="1:8" x14ac:dyDescent="0.3">
      <c r="A215">
        <v>214</v>
      </c>
      <c r="B215">
        <v>13.27</v>
      </c>
      <c r="C215">
        <v>2.5</v>
      </c>
      <c r="D215" t="s">
        <v>12</v>
      </c>
      <c r="E215" t="s">
        <v>18</v>
      </c>
      <c r="F215" t="s">
        <v>17</v>
      </c>
      <c r="G215" t="s">
        <v>15</v>
      </c>
      <c r="H215">
        <v>2</v>
      </c>
    </row>
    <row r="216" spans="1:8" x14ac:dyDescent="0.3">
      <c r="A216">
        <v>215</v>
      </c>
      <c r="B216">
        <v>28.17</v>
      </c>
      <c r="C216">
        <v>6.5</v>
      </c>
      <c r="D216" t="s">
        <v>12</v>
      </c>
      <c r="E216" t="s">
        <v>18</v>
      </c>
      <c r="F216" t="s">
        <v>17</v>
      </c>
      <c r="G216" t="s">
        <v>15</v>
      </c>
      <c r="H216">
        <v>3</v>
      </c>
    </row>
    <row r="217" spans="1:8" x14ac:dyDescent="0.3">
      <c r="A217">
        <v>216</v>
      </c>
      <c r="B217">
        <v>12.9</v>
      </c>
      <c r="C217">
        <v>1.1000000000000001</v>
      </c>
      <c r="D217" t="s">
        <v>12</v>
      </c>
      <c r="E217" t="s">
        <v>18</v>
      </c>
      <c r="F217" t="s">
        <v>17</v>
      </c>
      <c r="G217" t="s">
        <v>15</v>
      </c>
      <c r="H217">
        <v>2</v>
      </c>
    </row>
    <row r="218" spans="1:8" x14ac:dyDescent="0.3">
      <c r="A218">
        <v>217</v>
      </c>
      <c r="B218">
        <v>28.15</v>
      </c>
      <c r="C218">
        <v>3</v>
      </c>
      <c r="D218" t="s">
        <v>16</v>
      </c>
      <c r="E218" t="s">
        <v>18</v>
      </c>
      <c r="F218" t="s">
        <v>17</v>
      </c>
      <c r="G218" t="s">
        <v>15</v>
      </c>
      <c r="H218">
        <v>5</v>
      </c>
    </row>
    <row r="219" spans="1:8" x14ac:dyDescent="0.3">
      <c r="A219">
        <v>218</v>
      </c>
      <c r="B219">
        <v>11.59</v>
      </c>
      <c r="C219">
        <v>1.5</v>
      </c>
      <c r="D219" t="s">
        <v>16</v>
      </c>
      <c r="E219" t="s">
        <v>18</v>
      </c>
      <c r="F219" t="s">
        <v>17</v>
      </c>
      <c r="G219" t="s">
        <v>15</v>
      </c>
      <c r="H219">
        <v>2</v>
      </c>
    </row>
    <row r="220" spans="1:8" x14ac:dyDescent="0.3">
      <c r="A220">
        <v>219</v>
      </c>
      <c r="B220">
        <v>7.74</v>
      </c>
      <c r="C220">
        <v>1.44</v>
      </c>
      <c r="D220" t="s">
        <v>16</v>
      </c>
      <c r="E220" t="s">
        <v>18</v>
      </c>
      <c r="F220" t="s">
        <v>17</v>
      </c>
      <c r="G220" t="s">
        <v>15</v>
      </c>
      <c r="H220">
        <v>2</v>
      </c>
    </row>
    <row r="221" spans="1:8" x14ac:dyDescent="0.3">
      <c r="A221">
        <v>220</v>
      </c>
      <c r="B221">
        <v>30.14</v>
      </c>
      <c r="C221">
        <v>3.09</v>
      </c>
      <c r="D221" t="s">
        <v>12</v>
      </c>
      <c r="E221" t="s">
        <v>18</v>
      </c>
      <c r="F221" t="s">
        <v>17</v>
      </c>
      <c r="G221" t="s">
        <v>15</v>
      </c>
      <c r="H221">
        <v>4</v>
      </c>
    </row>
    <row r="222" spans="1:8" x14ac:dyDescent="0.3">
      <c r="A222">
        <v>221</v>
      </c>
      <c r="B222">
        <v>12.16</v>
      </c>
      <c r="C222">
        <v>2.2000000000000002</v>
      </c>
      <c r="D222" t="s">
        <v>16</v>
      </c>
      <c r="E222" t="s">
        <v>18</v>
      </c>
      <c r="F222" t="s">
        <v>21</v>
      </c>
      <c r="G222" t="s">
        <v>20</v>
      </c>
      <c r="H222">
        <v>2</v>
      </c>
    </row>
    <row r="223" spans="1:8" x14ac:dyDescent="0.3">
      <c r="A223">
        <v>222</v>
      </c>
      <c r="B223">
        <v>13.42</v>
      </c>
      <c r="C223">
        <v>3.48</v>
      </c>
      <c r="D223" t="s">
        <v>12</v>
      </c>
      <c r="E223" t="s">
        <v>18</v>
      </c>
      <c r="F223" t="s">
        <v>21</v>
      </c>
      <c r="G223" t="s">
        <v>20</v>
      </c>
      <c r="H223">
        <v>2</v>
      </c>
    </row>
    <row r="224" spans="1:8" x14ac:dyDescent="0.3">
      <c r="A224">
        <v>223</v>
      </c>
      <c r="B224">
        <v>8.58</v>
      </c>
      <c r="C224">
        <v>1.92</v>
      </c>
      <c r="D224" t="s">
        <v>16</v>
      </c>
      <c r="E224" t="s">
        <v>18</v>
      </c>
      <c r="F224" t="s">
        <v>21</v>
      </c>
      <c r="G224" t="s">
        <v>20</v>
      </c>
      <c r="H224">
        <v>1</v>
      </c>
    </row>
    <row r="225" spans="1:8" x14ac:dyDescent="0.3">
      <c r="A225">
        <v>224</v>
      </c>
      <c r="B225">
        <v>15.98</v>
      </c>
      <c r="C225">
        <v>3</v>
      </c>
      <c r="D225" t="s">
        <v>12</v>
      </c>
      <c r="E225" t="s">
        <v>13</v>
      </c>
      <c r="F225" t="s">
        <v>21</v>
      </c>
      <c r="G225" t="s">
        <v>20</v>
      </c>
      <c r="H225">
        <v>3</v>
      </c>
    </row>
    <row r="226" spans="1:8" x14ac:dyDescent="0.3">
      <c r="A226">
        <v>225</v>
      </c>
      <c r="B226">
        <v>13.42</v>
      </c>
      <c r="C226">
        <v>1.58</v>
      </c>
      <c r="D226" t="s">
        <v>16</v>
      </c>
      <c r="E226" t="s">
        <v>18</v>
      </c>
      <c r="F226" t="s">
        <v>21</v>
      </c>
      <c r="G226" t="s">
        <v>20</v>
      </c>
      <c r="H226">
        <v>2</v>
      </c>
    </row>
    <row r="227" spans="1:8" x14ac:dyDescent="0.3">
      <c r="A227">
        <v>226</v>
      </c>
      <c r="B227">
        <v>16.27</v>
      </c>
      <c r="C227">
        <v>2.5</v>
      </c>
      <c r="D227" t="s">
        <v>12</v>
      </c>
      <c r="E227" t="s">
        <v>18</v>
      </c>
      <c r="F227" t="s">
        <v>21</v>
      </c>
      <c r="G227" t="s">
        <v>20</v>
      </c>
      <c r="H227">
        <v>2</v>
      </c>
    </row>
    <row r="228" spans="1:8" x14ac:dyDescent="0.3">
      <c r="A228">
        <v>227</v>
      </c>
      <c r="B228">
        <v>10.09</v>
      </c>
      <c r="C228">
        <v>2</v>
      </c>
      <c r="D228" t="s">
        <v>12</v>
      </c>
      <c r="E228" t="s">
        <v>18</v>
      </c>
      <c r="F228" t="s">
        <v>21</v>
      </c>
      <c r="G228" t="s">
        <v>20</v>
      </c>
      <c r="H228">
        <v>2</v>
      </c>
    </row>
    <row r="229" spans="1:8" x14ac:dyDescent="0.3">
      <c r="A229">
        <v>228</v>
      </c>
      <c r="B229">
        <v>20.45</v>
      </c>
      <c r="C229">
        <v>3</v>
      </c>
      <c r="D229" t="s">
        <v>16</v>
      </c>
      <c r="E229" t="s">
        <v>13</v>
      </c>
      <c r="F229" t="s">
        <v>17</v>
      </c>
      <c r="G229" t="s">
        <v>15</v>
      </c>
      <c r="H229">
        <v>4</v>
      </c>
    </row>
    <row r="230" spans="1:8" x14ac:dyDescent="0.3">
      <c r="A230">
        <v>229</v>
      </c>
      <c r="B230">
        <v>13.28</v>
      </c>
      <c r="C230">
        <v>2.72</v>
      </c>
      <c r="D230" t="s">
        <v>16</v>
      </c>
      <c r="E230" t="s">
        <v>13</v>
      </c>
      <c r="F230" t="s">
        <v>17</v>
      </c>
      <c r="G230" t="s">
        <v>15</v>
      </c>
      <c r="H230">
        <v>2</v>
      </c>
    </row>
    <row r="231" spans="1:8" x14ac:dyDescent="0.3">
      <c r="A231">
        <v>230</v>
      </c>
      <c r="B231">
        <v>22.12</v>
      </c>
      <c r="C231">
        <v>2.88</v>
      </c>
      <c r="D231" t="s">
        <v>12</v>
      </c>
      <c r="E231" t="s">
        <v>18</v>
      </c>
      <c r="F231" t="s">
        <v>17</v>
      </c>
      <c r="G231" t="s">
        <v>15</v>
      </c>
      <c r="H231">
        <v>2</v>
      </c>
    </row>
    <row r="232" spans="1:8" x14ac:dyDescent="0.3">
      <c r="A232">
        <v>231</v>
      </c>
      <c r="B232">
        <v>24.01</v>
      </c>
      <c r="C232">
        <v>2</v>
      </c>
      <c r="D232" t="s">
        <v>16</v>
      </c>
      <c r="E232" t="s">
        <v>18</v>
      </c>
      <c r="F232" t="s">
        <v>17</v>
      </c>
      <c r="G232" t="s">
        <v>15</v>
      </c>
      <c r="H232">
        <v>4</v>
      </c>
    </row>
    <row r="233" spans="1:8" x14ac:dyDescent="0.3">
      <c r="A233">
        <v>232</v>
      </c>
      <c r="B233">
        <v>15.69</v>
      </c>
      <c r="C233">
        <v>3</v>
      </c>
      <c r="D233" t="s">
        <v>16</v>
      </c>
      <c r="E233" t="s">
        <v>18</v>
      </c>
      <c r="F233" t="s">
        <v>17</v>
      </c>
      <c r="G233" t="s">
        <v>15</v>
      </c>
      <c r="H233">
        <v>3</v>
      </c>
    </row>
    <row r="234" spans="1:8" x14ac:dyDescent="0.3">
      <c r="A234">
        <v>233</v>
      </c>
      <c r="B234">
        <v>11.61</v>
      </c>
      <c r="C234">
        <v>3.39</v>
      </c>
      <c r="D234" t="s">
        <v>16</v>
      </c>
      <c r="E234" t="s">
        <v>13</v>
      </c>
      <c r="F234" t="s">
        <v>17</v>
      </c>
      <c r="G234" t="s">
        <v>15</v>
      </c>
      <c r="H234">
        <v>2</v>
      </c>
    </row>
    <row r="235" spans="1:8" x14ac:dyDescent="0.3">
      <c r="A235">
        <v>234</v>
      </c>
      <c r="B235">
        <v>10.77</v>
      </c>
      <c r="C235">
        <v>1.47</v>
      </c>
      <c r="D235" t="s">
        <v>16</v>
      </c>
      <c r="E235" t="s">
        <v>13</v>
      </c>
      <c r="F235" t="s">
        <v>17</v>
      </c>
      <c r="G235" t="s">
        <v>15</v>
      </c>
      <c r="H235">
        <v>2</v>
      </c>
    </row>
    <row r="236" spans="1:8" x14ac:dyDescent="0.3">
      <c r="A236">
        <v>235</v>
      </c>
      <c r="B236">
        <v>15.53</v>
      </c>
      <c r="C236">
        <v>3</v>
      </c>
      <c r="D236" t="s">
        <v>16</v>
      </c>
      <c r="E236" t="s">
        <v>18</v>
      </c>
      <c r="F236" t="s">
        <v>17</v>
      </c>
      <c r="G236" t="s">
        <v>15</v>
      </c>
      <c r="H236">
        <v>2</v>
      </c>
    </row>
    <row r="237" spans="1:8" x14ac:dyDescent="0.3">
      <c r="A237">
        <v>236</v>
      </c>
      <c r="B237">
        <v>10.07</v>
      </c>
      <c r="C237">
        <v>1.25</v>
      </c>
      <c r="D237" t="s">
        <v>16</v>
      </c>
      <c r="E237" t="s">
        <v>13</v>
      </c>
      <c r="F237" t="s">
        <v>17</v>
      </c>
      <c r="G237" t="s">
        <v>15</v>
      </c>
      <c r="H237">
        <v>2</v>
      </c>
    </row>
    <row r="238" spans="1:8" x14ac:dyDescent="0.3">
      <c r="A238">
        <v>237</v>
      </c>
      <c r="B238">
        <v>12.6</v>
      </c>
      <c r="C238">
        <v>1</v>
      </c>
      <c r="D238" t="s">
        <v>16</v>
      </c>
      <c r="E238" t="s">
        <v>18</v>
      </c>
      <c r="F238" t="s">
        <v>17</v>
      </c>
      <c r="G238" t="s">
        <v>15</v>
      </c>
      <c r="H238">
        <v>2</v>
      </c>
    </row>
    <row r="239" spans="1:8" x14ac:dyDescent="0.3">
      <c r="A239">
        <v>238</v>
      </c>
      <c r="B239">
        <v>32.83</v>
      </c>
      <c r="C239">
        <v>1.17</v>
      </c>
      <c r="D239" t="s">
        <v>16</v>
      </c>
      <c r="E239" t="s">
        <v>18</v>
      </c>
      <c r="F239" t="s">
        <v>17</v>
      </c>
      <c r="G239" t="s">
        <v>15</v>
      </c>
      <c r="H239">
        <v>2</v>
      </c>
    </row>
    <row r="240" spans="1:8" x14ac:dyDescent="0.3">
      <c r="A240">
        <v>239</v>
      </c>
      <c r="B240">
        <v>35.83</v>
      </c>
      <c r="C240">
        <v>4.67</v>
      </c>
      <c r="D240" t="s">
        <v>12</v>
      </c>
      <c r="E240" t="s">
        <v>13</v>
      </c>
      <c r="F240" t="s">
        <v>17</v>
      </c>
      <c r="G240" t="s">
        <v>15</v>
      </c>
      <c r="H240">
        <v>3</v>
      </c>
    </row>
    <row r="241" spans="1:8" x14ac:dyDescent="0.3">
      <c r="A241">
        <v>240</v>
      </c>
      <c r="B241">
        <v>29.03</v>
      </c>
      <c r="C241">
        <v>5.92</v>
      </c>
      <c r="D241" t="s">
        <v>16</v>
      </c>
      <c r="E241" t="s">
        <v>13</v>
      </c>
      <c r="F241" t="s">
        <v>17</v>
      </c>
      <c r="G241" t="s">
        <v>15</v>
      </c>
      <c r="H241">
        <v>3</v>
      </c>
    </row>
    <row r="242" spans="1:8" x14ac:dyDescent="0.3">
      <c r="A242">
        <v>241</v>
      </c>
      <c r="B242">
        <v>27.18</v>
      </c>
      <c r="C242">
        <v>2</v>
      </c>
      <c r="D242" t="s">
        <v>12</v>
      </c>
      <c r="E242" t="s">
        <v>18</v>
      </c>
      <c r="F242" t="s">
        <v>17</v>
      </c>
      <c r="G242" t="s">
        <v>15</v>
      </c>
      <c r="H242">
        <v>2</v>
      </c>
    </row>
    <row r="243" spans="1:8" x14ac:dyDescent="0.3">
      <c r="A243">
        <v>242</v>
      </c>
      <c r="B243">
        <v>22.67</v>
      </c>
      <c r="C243">
        <v>2</v>
      </c>
      <c r="D243" t="s">
        <v>16</v>
      </c>
      <c r="E243" t="s">
        <v>18</v>
      </c>
      <c r="F243" t="s">
        <v>17</v>
      </c>
      <c r="G243" t="s">
        <v>15</v>
      </c>
      <c r="H243">
        <v>2</v>
      </c>
    </row>
    <row r="244" spans="1:8" x14ac:dyDescent="0.3">
      <c r="A244">
        <v>243</v>
      </c>
      <c r="B244">
        <v>17.82</v>
      </c>
      <c r="C244">
        <v>1.75</v>
      </c>
      <c r="D244" t="s">
        <v>16</v>
      </c>
      <c r="E244" t="s">
        <v>13</v>
      </c>
      <c r="F244" t="s">
        <v>17</v>
      </c>
      <c r="G244" t="s">
        <v>15</v>
      </c>
      <c r="H244">
        <v>2</v>
      </c>
    </row>
    <row r="245" spans="1:8" x14ac:dyDescent="0.3">
      <c r="A245">
        <v>244</v>
      </c>
      <c r="B245">
        <v>18.78</v>
      </c>
      <c r="C245">
        <v>3</v>
      </c>
      <c r="D245" t="s">
        <v>12</v>
      </c>
      <c r="E245" t="s">
        <v>13</v>
      </c>
      <c r="F245" t="s">
        <v>19</v>
      </c>
      <c r="G245" t="s">
        <v>15</v>
      </c>
      <c r="H245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2DED5-977F-490F-94BF-55720ADDA750}">
  <dimension ref="A1:H248"/>
  <sheetViews>
    <sheetView workbookViewId="0">
      <selection activeCell="D33" sqref="D33"/>
    </sheetView>
  </sheetViews>
  <sheetFormatPr defaultColWidth="8.77734375" defaultRowHeight="14.4" x14ac:dyDescent="0.3"/>
  <cols>
    <col min="1" max="1" width="19.109375" bestFit="1" customWidth="1"/>
    <col min="2" max="2" width="14.21875" customWidth="1"/>
    <col min="3" max="3" width="8.5546875" customWidth="1"/>
    <col min="4" max="4" width="10.109375" customWidth="1"/>
    <col min="5" max="5" width="15.77734375" bestFit="1" customWidth="1"/>
    <col min="6" max="6" width="16" bestFit="1" customWidth="1"/>
    <col min="7" max="7" width="23.21875" customWidth="1"/>
    <col min="8" max="8" width="12.109375" bestFit="1" customWidth="1"/>
  </cols>
  <sheetData>
    <row r="1" spans="1:8" x14ac:dyDescent="0.3">
      <c r="A1" s="6"/>
      <c r="E1" s="5" t="s">
        <v>15</v>
      </c>
      <c r="F1" s="5"/>
      <c r="G1" s="5" t="s">
        <v>20</v>
      </c>
      <c r="H1" s="5"/>
    </row>
    <row r="3" spans="1:8" x14ac:dyDescent="0.3">
      <c r="A3" s="2" t="s">
        <v>24</v>
      </c>
      <c r="B3" s="2" t="s">
        <v>23</v>
      </c>
      <c r="E3" t="s">
        <v>25</v>
      </c>
      <c r="F3">
        <v>20.797159090909101</v>
      </c>
      <c r="G3" t="s">
        <v>25</v>
      </c>
      <c r="H3">
        <v>17.168676470588231</v>
      </c>
    </row>
    <row r="4" spans="1:8" x14ac:dyDescent="0.3">
      <c r="A4" s="2" t="s">
        <v>22</v>
      </c>
      <c r="B4" t="s">
        <v>15</v>
      </c>
      <c r="C4" t="s">
        <v>20</v>
      </c>
      <c r="E4" t="s">
        <v>26</v>
      </c>
      <c r="F4">
        <v>0.68910637548820242</v>
      </c>
      <c r="G4" t="s">
        <v>26</v>
      </c>
      <c r="H4">
        <v>0.93544557524735683</v>
      </c>
    </row>
    <row r="5" spans="1:8" x14ac:dyDescent="0.3">
      <c r="A5" s="3">
        <v>1</v>
      </c>
      <c r="B5">
        <v>16.989999999999998</v>
      </c>
      <c r="E5" t="s">
        <v>27</v>
      </c>
      <c r="F5">
        <v>18.39</v>
      </c>
      <c r="G5" t="s">
        <v>27</v>
      </c>
      <c r="H5">
        <v>15.965</v>
      </c>
    </row>
    <row r="6" spans="1:8" x14ac:dyDescent="0.3">
      <c r="A6" s="3">
        <v>2</v>
      </c>
      <c r="B6">
        <v>10.34</v>
      </c>
      <c r="E6" t="s">
        <v>28</v>
      </c>
      <c r="F6">
        <v>21.01</v>
      </c>
      <c r="G6" t="s">
        <v>28</v>
      </c>
      <c r="H6">
        <v>13.42</v>
      </c>
    </row>
    <row r="7" spans="1:8" x14ac:dyDescent="0.3">
      <c r="A7" s="3">
        <v>3</v>
      </c>
      <c r="B7">
        <v>21.01</v>
      </c>
      <c r="E7" t="s">
        <v>29</v>
      </c>
      <c r="F7">
        <v>9.1420291525445148</v>
      </c>
      <c r="G7" t="s">
        <v>29</v>
      </c>
      <c r="H7">
        <v>7.7138818275230507</v>
      </c>
    </row>
    <row r="8" spans="1:8" x14ac:dyDescent="0.3">
      <c r="A8" s="3">
        <v>4</v>
      </c>
      <c r="B8">
        <v>23.68</v>
      </c>
      <c r="E8" t="s">
        <v>30</v>
      </c>
      <c r="F8">
        <v>83.576697025973786</v>
      </c>
      <c r="G8" t="s">
        <v>30</v>
      </c>
      <c r="H8">
        <v>59.503972848990358</v>
      </c>
    </row>
    <row r="9" spans="1:8" x14ac:dyDescent="0.3">
      <c r="A9" s="3">
        <v>5</v>
      </c>
      <c r="B9">
        <v>24.59</v>
      </c>
      <c r="E9" t="s">
        <v>31</v>
      </c>
      <c r="F9">
        <v>1.0362838368476255</v>
      </c>
      <c r="G9" t="s">
        <v>31</v>
      </c>
      <c r="H9">
        <v>2.2063144589464168</v>
      </c>
    </row>
    <row r="10" spans="1:8" x14ac:dyDescent="0.3">
      <c r="A10" s="3">
        <v>6</v>
      </c>
      <c r="B10">
        <v>25.29</v>
      </c>
      <c r="E10" t="s">
        <v>32</v>
      </c>
      <c r="F10">
        <v>1.0335991171799364</v>
      </c>
      <c r="G10" t="s">
        <v>32</v>
      </c>
      <c r="H10">
        <v>1.4751303151132742</v>
      </c>
    </row>
    <row r="11" spans="1:8" x14ac:dyDescent="0.3">
      <c r="A11" s="3">
        <v>7</v>
      </c>
      <c r="B11">
        <v>8.77</v>
      </c>
      <c r="E11" t="s">
        <v>33</v>
      </c>
      <c r="F11">
        <v>47.74</v>
      </c>
      <c r="G11" t="s">
        <v>33</v>
      </c>
      <c r="H11">
        <v>35.6</v>
      </c>
    </row>
    <row r="12" spans="1:8" x14ac:dyDescent="0.3">
      <c r="A12" s="3">
        <v>8</v>
      </c>
      <c r="B12">
        <v>26.88</v>
      </c>
      <c r="E12" t="s">
        <v>1</v>
      </c>
      <c r="F12">
        <v>3.07</v>
      </c>
      <c r="G12" t="s">
        <v>1</v>
      </c>
      <c r="H12">
        <v>7.51</v>
      </c>
    </row>
    <row r="13" spans="1:8" x14ac:dyDescent="0.3">
      <c r="A13" s="3">
        <v>9</v>
      </c>
      <c r="B13">
        <v>15.04</v>
      </c>
      <c r="E13" t="s">
        <v>34</v>
      </c>
      <c r="F13">
        <v>50.81</v>
      </c>
      <c r="G13" t="s">
        <v>34</v>
      </c>
      <c r="H13">
        <v>43.11</v>
      </c>
    </row>
    <row r="14" spans="1:8" x14ac:dyDescent="0.3">
      <c r="A14" s="3">
        <v>10</v>
      </c>
      <c r="B14">
        <v>14.78</v>
      </c>
      <c r="E14" t="s">
        <v>35</v>
      </c>
      <c r="F14">
        <v>3660.3000000000015</v>
      </c>
      <c r="G14" t="s">
        <v>35</v>
      </c>
      <c r="H14">
        <v>1167.4699999999998</v>
      </c>
    </row>
    <row r="15" spans="1:8" ht="15" thickBot="1" x14ac:dyDescent="0.35">
      <c r="A15" s="3">
        <v>11</v>
      </c>
      <c r="B15">
        <v>10.27</v>
      </c>
      <c r="E15" s="4" t="s">
        <v>36</v>
      </c>
      <c r="F15" s="4">
        <v>176</v>
      </c>
      <c r="G15" s="4" t="s">
        <v>36</v>
      </c>
      <c r="H15" s="4">
        <v>68</v>
      </c>
    </row>
    <row r="16" spans="1:8" x14ac:dyDescent="0.3">
      <c r="A16" s="3">
        <v>12</v>
      </c>
      <c r="B16">
        <v>35.26</v>
      </c>
    </row>
    <row r="17" spans="1:7" x14ac:dyDescent="0.3">
      <c r="A17" s="3">
        <v>13</v>
      </c>
      <c r="B17">
        <v>15.42</v>
      </c>
    </row>
    <row r="18" spans="1:7" x14ac:dyDescent="0.3">
      <c r="A18" s="3">
        <v>14</v>
      </c>
      <c r="B18">
        <v>18.43</v>
      </c>
    </row>
    <row r="19" spans="1:7" x14ac:dyDescent="0.3">
      <c r="A19" s="3">
        <v>15</v>
      </c>
      <c r="B19">
        <v>14.83</v>
      </c>
      <c r="E19" s="2" t="s">
        <v>47</v>
      </c>
      <c r="F19" s="2" t="s">
        <v>23</v>
      </c>
    </row>
    <row r="20" spans="1:7" x14ac:dyDescent="0.3">
      <c r="A20" s="3">
        <v>16</v>
      </c>
      <c r="B20">
        <v>21.58</v>
      </c>
      <c r="E20" s="2" t="s">
        <v>22</v>
      </c>
      <c r="F20" t="s">
        <v>15</v>
      </c>
      <c r="G20" t="s">
        <v>20</v>
      </c>
    </row>
    <row r="21" spans="1:7" x14ac:dyDescent="0.3">
      <c r="A21" s="3">
        <v>17</v>
      </c>
      <c r="B21">
        <v>10.33</v>
      </c>
      <c r="E21" s="3" t="s">
        <v>37</v>
      </c>
      <c r="F21">
        <v>665</v>
      </c>
      <c r="G21">
        <v>346</v>
      </c>
    </row>
    <row r="22" spans="1:7" x14ac:dyDescent="0.3">
      <c r="A22" s="3">
        <v>18</v>
      </c>
      <c r="B22">
        <v>16.29</v>
      </c>
      <c r="E22" s="3" t="s">
        <v>38</v>
      </c>
      <c r="F22">
        <v>3129</v>
      </c>
      <c r="G22">
        <v>3364</v>
      </c>
    </row>
    <row r="23" spans="1:7" x14ac:dyDescent="0.3">
      <c r="A23" s="3">
        <v>19</v>
      </c>
      <c r="B23">
        <v>16.97</v>
      </c>
      <c r="E23" s="3" t="s">
        <v>39</v>
      </c>
      <c r="F23">
        <v>4941</v>
      </c>
      <c r="G23">
        <v>3343</v>
      </c>
    </row>
    <row r="24" spans="1:7" x14ac:dyDescent="0.3">
      <c r="A24" s="3">
        <v>20</v>
      </c>
      <c r="B24">
        <v>20.65</v>
      </c>
      <c r="E24" s="3" t="s">
        <v>40</v>
      </c>
      <c r="F24">
        <v>3373</v>
      </c>
      <c r="G24">
        <v>1611</v>
      </c>
    </row>
    <row r="25" spans="1:7" x14ac:dyDescent="0.3">
      <c r="A25" s="3">
        <v>21</v>
      </c>
      <c r="B25">
        <v>17.920000000000002</v>
      </c>
      <c r="E25" s="3" t="s">
        <v>41</v>
      </c>
      <c r="F25">
        <v>2887</v>
      </c>
      <c r="G25">
        <v>431</v>
      </c>
    </row>
    <row r="26" spans="1:7" x14ac:dyDescent="0.3">
      <c r="A26" s="3">
        <v>22</v>
      </c>
      <c r="B26">
        <v>20.29</v>
      </c>
      <c r="E26" s="3" t="s">
        <v>42</v>
      </c>
      <c r="F26">
        <v>2593</v>
      </c>
      <c r="G26">
        <v>403</v>
      </c>
    </row>
    <row r="27" spans="1:7" x14ac:dyDescent="0.3">
      <c r="A27" s="3">
        <v>23</v>
      </c>
      <c r="B27">
        <v>15.77</v>
      </c>
      <c r="E27" s="3" t="s">
        <v>43</v>
      </c>
      <c r="F27">
        <v>722</v>
      </c>
      <c r="G27">
        <v>228</v>
      </c>
    </row>
    <row r="28" spans="1:7" x14ac:dyDescent="0.3">
      <c r="A28" s="3">
        <v>24</v>
      </c>
      <c r="B28">
        <v>39.42</v>
      </c>
      <c r="E28" s="3" t="s">
        <v>44</v>
      </c>
      <c r="F28">
        <v>626</v>
      </c>
      <c r="G28">
        <v>143</v>
      </c>
    </row>
    <row r="29" spans="1:7" x14ac:dyDescent="0.3">
      <c r="A29" s="3">
        <v>25</v>
      </c>
      <c r="B29">
        <v>19.82</v>
      </c>
      <c r="E29" s="3" t="s">
        <v>45</v>
      </c>
      <c r="F29">
        <v>286</v>
      </c>
      <c r="G29">
        <v>198</v>
      </c>
    </row>
    <row r="30" spans="1:7" x14ac:dyDescent="0.3">
      <c r="A30" s="3">
        <v>26</v>
      </c>
      <c r="B30">
        <v>17.809999999999999</v>
      </c>
      <c r="E30" s="3" t="s">
        <v>46</v>
      </c>
      <c r="F30">
        <v>601</v>
      </c>
    </row>
    <row r="31" spans="1:7" x14ac:dyDescent="0.3">
      <c r="A31" s="3">
        <v>27</v>
      </c>
      <c r="B31">
        <v>13.37</v>
      </c>
    </row>
    <row r="32" spans="1:7" x14ac:dyDescent="0.3">
      <c r="A32" s="3">
        <v>28</v>
      </c>
      <c r="B32">
        <v>12.69</v>
      </c>
    </row>
    <row r="33" spans="1:2" x14ac:dyDescent="0.3">
      <c r="A33" s="3">
        <v>29</v>
      </c>
      <c r="B33">
        <v>21.7</v>
      </c>
    </row>
    <row r="34" spans="1:2" x14ac:dyDescent="0.3">
      <c r="A34" s="3">
        <v>30</v>
      </c>
      <c r="B34">
        <v>19.649999999999999</v>
      </c>
    </row>
    <row r="35" spans="1:2" x14ac:dyDescent="0.3">
      <c r="A35" s="3">
        <v>31</v>
      </c>
      <c r="B35">
        <v>9.5500000000000007</v>
      </c>
    </row>
    <row r="36" spans="1:2" x14ac:dyDescent="0.3">
      <c r="A36" s="3">
        <v>32</v>
      </c>
      <c r="B36">
        <v>18.350000000000001</v>
      </c>
    </row>
    <row r="37" spans="1:2" x14ac:dyDescent="0.3">
      <c r="A37" s="3">
        <v>33</v>
      </c>
      <c r="B37">
        <v>15.06</v>
      </c>
    </row>
    <row r="38" spans="1:2" x14ac:dyDescent="0.3">
      <c r="A38" s="3">
        <v>34</v>
      </c>
      <c r="B38">
        <v>20.69</v>
      </c>
    </row>
    <row r="39" spans="1:2" x14ac:dyDescent="0.3">
      <c r="A39" s="3">
        <v>35</v>
      </c>
      <c r="B39">
        <v>17.78</v>
      </c>
    </row>
    <row r="40" spans="1:2" x14ac:dyDescent="0.3">
      <c r="A40" s="3">
        <v>36</v>
      </c>
      <c r="B40">
        <v>24.06</v>
      </c>
    </row>
    <row r="41" spans="1:2" x14ac:dyDescent="0.3">
      <c r="A41" s="3">
        <v>37</v>
      </c>
      <c r="B41">
        <v>16.309999999999999</v>
      </c>
    </row>
    <row r="42" spans="1:2" x14ac:dyDescent="0.3">
      <c r="A42" s="3">
        <v>38</v>
      </c>
      <c r="B42">
        <v>16.93</v>
      </c>
    </row>
    <row r="43" spans="1:2" x14ac:dyDescent="0.3">
      <c r="A43" s="3">
        <v>39</v>
      </c>
      <c r="B43">
        <v>18.690000000000001</v>
      </c>
    </row>
    <row r="44" spans="1:2" x14ac:dyDescent="0.3">
      <c r="A44" s="3">
        <v>40</v>
      </c>
      <c r="B44">
        <v>31.27</v>
      </c>
    </row>
    <row r="45" spans="1:2" x14ac:dyDescent="0.3">
      <c r="A45" s="3">
        <v>41</v>
      </c>
      <c r="B45">
        <v>16.04</v>
      </c>
    </row>
    <row r="46" spans="1:2" x14ac:dyDescent="0.3">
      <c r="A46" s="3">
        <v>42</v>
      </c>
      <c r="B46">
        <v>17.46</v>
      </c>
    </row>
    <row r="47" spans="1:2" x14ac:dyDescent="0.3">
      <c r="A47" s="3">
        <v>43</v>
      </c>
      <c r="B47">
        <v>13.94</v>
      </c>
    </row>
    <row r="48" spans="1:2" x14ac:dyDescent="0.3">
      <c r="A48" s="3">
        <v>44</v>
      </c>
      <c r="B48">
        <v>9.68</v>
      </c>
    </row>
    <row r="49" spans="1:2" x14ac:dyDescent="0.3">
      <c r="A49" s="3">
        <v>45</v>
      </c>
      <c r="B49">
        <v>30.4</v>
      </c>
    </row>
    <row r="50" spans="1:2" x14ac:dyDescent="0.3">
      <c r="A50" s="3">
        <v>46</v>
      </c>
      <c r="B50">
        <v>18.29</v>
      </c>
    </row>
    <row r="51" spans="1:2" x14ac:dyDescent="0.3">
      <c r="A51" s="3">
        <v>47</v>
      </c>
      <c r="B51">
        <v>22.23</v>
      </c>
    </row>
    <row r="52" spans="1:2" x14ac:dyDescent="0.3">
      <c r="A52" s="3">
        <v>48</v>
      </c>
      <c r="B52">
        <v>32.4</v>
      </c>
    </row>
    <row r="53" spans="1:2" x14ac:dyDescent="0.3">
      <c r="A53" s="3">
        <v>49</v>
      </c>
      <c r="B53">
        <v>28.55</v>
      </c>
    </row>
    <row r="54" spans="1:2" x14ac:dyDescent="0.3">
      <c r="A54" s="3">
        <v>50</v>
      </c>
      <c r="B54">
        <v>18.04</v>
      </c>
    </row>
    <row r="55" spans="1:2" x14ac:dyDescent="0.3">
      <c r="A55" s="3">
        <v>51</v>
      </c>
      <c r="B55">
        <v>12.54</v>
      </c>
    </row>
    <row r="56" spans="1:2" x14ac:dyDescent="0.3">
      <c r="A56" s="3">
        <v>52</v>
      </c>
      <c r="B56">
        <v>10.29</v>
      </c>
    </row>
    <row r="57" spans="1:2" x14ac:dyDescent="0.3">
      <c r="A57" s="3">
        <v>53</v>
      </c>
      <c r="B57">
        <v>34.81</v>
      </c>
    </row>
    <row r="58" spans="1:2" x14ac:dyDescent="0.3">
      <c r="A58" s="3">
        <v>54</v>
      </c>
      <c r="B58">
        <v>9.94</v>
      </c>
    </row>
    <row r="59" spans="1:2" x14ac:dyDescent="0.3">
      <c r="A59" s="3">
        <v>55</v>
      </c>
      <c r="B59">
        <v>25.56</v>
      </c>
    </row>
    <row r="60" spans="1:2" x14ac:dyDescent="0.3">
      <c r="A60" s="3">
        <v>56</v>
      </c>
      <c r="B60">
        <v>19.489999999999998</v>
      </c>
    </row>
    <row r="61" spans="1:2" x14ac:dyDescent="0.3">
      <c r="A61" s="3">
        <v>57</v>
      </c>
      <c r="B61">
        <v>38.01</v>
      </c>
    </row>
    <row r="62" spans="1:2" x14ac:dyDescent="0.3">
      <c r="A62" s="3">
        <v>58</v>
      </c>
      <c r="B62">
        <v>26.41</v>
      </c>
    </row>
    <row r="63" spans="1:2" x14ac:dyDescent="0.3">
      <c r="A63" s="3">
        <v>59</v>
      </c>
      <c r="B63">
        <v>11.24</v>
      </c>
    </row>
    <row r="64" spans="1:2" x14ac:dyDescent="0.3">
      <c r="A64" s="3">
        <v>60</v>
      </c>
      <c r="B64">
        <v>48.27</v>
      </c>
    </row>
    <row r="65" spans="1:2" x14ac:dyDescent="0.3">
      <c r="A65" s="3">
        <v>61</v>
      </c>
      <c r="B65">
        <v>20.29</v>
      </c>
    </row>
    <row r="66" spans="1:2" x14ac:dyDescent="0.3">
      <c r="A66" s="3">
        <v>62</v>
      </c>
      <c r="B66">
        <v>13.81</v>
      </c>
    </row>
    <row r="67" spans="1:2" x14ac:dyDescent="0.3">
      <c r="A67" s="3">
        <v>63</v>
      </c>
      <c r="B67">
        <v>11.02</v>
      </c>
    </row>
    <row r="68" spans="1:2" x14ac:dyDescent="0.3">
      <c r="A68" s="3">
        <v>64</v>
      </c>
      <c r="B68">
        <v>18.29</v>
      </c>
    </row>
    <row r="69" spans="1:2" x14ac:dyDescent="0.3">
      <c r="A69" s="3">
        <v>65</v>
      </c>
      <c r="B69">
        <v>17.59</v>
      </c>
    </row>
    <row r="70" spans="1:2" x14ac:dyDescent="0.3">
      <c r="A70" s="3">
        <v>66</v>
      </c>
      <c r="B70">
        <v>20.079999999999998</v>
      </c>
    </row>
    <row r="71" spans="1:2" x14ac:dyDescent="0.3">
      <c r="A71" s="3">
        <v>67</v>
      </c>
      <c r="B71">
        <v>16.45</v>
      </c>
    </row>
    <row r="72" spans="1:2" x14ac:dyDescent="0.3">
      <c r="A72" s="3">
        <v>68</v>
      </c>
      <c r="B72">
        <v>3.07</v>
      </c>
    </row>
    <row r="73" spans="1:2" x14ac:dyDescent="0.3">
      <c r="A73" s="3">
        <v>69</v>
      </c>
      <c r="B73">
        <v>20.23</v>
      </c>
    </row>
    <row r="74" spans="1:2" x14ac:dyDescent="0.3">
      <c r="A74" s="3">
        <v>70</v>
      </c>
      <c r="B74">
        <v>15.01</v>
      </c>
    </row>
    <row r="75" spans="1:2" x14ac:dyDescent="0.3">
      <c r="A75" s="3">
        <v>71</v>
      </c>
      <c r="B75">
        <v>12.02</v>
      </c>
    </row>
    <row r="76" spans="1:2" x14ac:dyDescent="0.3">
      <c r="A76" s="3">
        <v>72</v>
      </c>
      <c r="B76">
        <v>17.07</v>
      </c>
    </row>
    <row r="77" spans="1:2" x14ac:dyDescent="0.3">
      <c r="A77" s="3">
        <v>73</v>
      </c>
      <c r="B77">
        <v>26.86</v>
      </c>
    </row>
    <row r="78" spans="1:2" x14ac:dyDescent="0.3">
      <c r="A78" s="3">
        <v>74</v>
      </c>
      <c r="B78">
        <v>25.28</v>
      </c>
    </row>
    <row r="79" spans="1:2" x14ac:dyDescent="0.3">
      <c r="A79" s="3">
        <v>75</v>
      </c>
      <c r="B79">
        <v>14.73</v>
      </c>
    </row>
    <row r="80" spans="1:2" x14ac:dyDescent="0.3">
      <c r="A80" s="3">
        <v>76</v>
      </c>
      <c r="B80">
        <v>10.51</v>
      </c>
    </row>
    <row r="81" spans="1:3" x14ac:dyDescent="0.3">
      <c r="A81" s="3">
        <v>77</v>
      </c>
      <c r="B81">
        <v>17.920000000000002</v>
      </c>
    </row>
    <row r="82" spans="1:3" x14ac:dyDescent="0.3">
      <c r="A82" s="3">
        <v>78</v>
      </c>
      <c r="C82">
        <v>27.2</v>
      </c>
    </row>
    <row r="83" spans="1:3" x14ac:dyDescent="0.3">
      <c r="A83" s="3">
        <v>79</v>
      </c>
      <c r="C83">
        <v>22.76</v>
      </c>
    </row>
    <row r="84" spans="1:3" x14ac:dyDescent="0.3">
      <c r="A84" s="3">
        <v>80</v>
      </c>
      <c r="C84">
        <v>17.29</v>
      </c>
    </row>
    <row r="85" spans="1:3" x14ac:dyDescent="0.3">
      <c r="A85" s="3">
        <v>81</v>
      </c>
      <c r="C85">
        <v>19.440000000000001</v>
      </c>
    </row>
    <row r="86" spans="1:3" x14ac:dyDescent="0.3">
      <c r="A86" s="3">
        <v>82</v>
      </c>
      <c r="C86">
        <v>16.66</v>
      </c>
    </row>
    <row r="87" spans="1:3" x14ac:dyDescent="0.3">
      <c r="A87" s="3">
        <v>83</v>
      </c>
      <c r="C87">
        <v>10.07</v>
      </c>
    </row>
    <row r="88" spans="1:3" x14ac:dyDescent="0.3">
      <c r="A88" s="3">
        <v>84</v>
      </c>
      <c r="C88">
        <v>32.68</v>
      </c>
    </row>
    <row r="89" spans="1:3" x14ac:dyDescent="0.3">
      <c r="A89" s="3">
        <v>85</v>
      </c>
      <c r="C89">
        <v>15.98</v>
      </c>
    </row>
    <row r="90" spans="1:3" x14ac:dyDescent="0.3">
      <c r="A90" s="3">
        <v>86</v>
      </c>
      <c r="C90">
        <v>34.83</v>
      </c>
    </row>
    <row r="91" spans="1:3" x14ac:dyDescent="0.3">
      <c r="A91" s="3">
        <v>87</v>
      </c>
      <c r="C91">
        <v>13.03</v>
      </c>
    </row>
    <row r="92" spans="1:3" x14ac:dyDescent="0.3">
      <c r="A92" s="3">
        <v>88</v>
      </c>
      <c r="C92">
        <v>18.28</v>
      </c>
    </row>
    <row r="93" spans="1:3" x14ac:dyDescent="0.3">
      <c r="A93" s="3">
        <v>89</v>
      </c>
      <c r="C93">
        <v>24.71</v>
      </c>
    </row>
    <row r="94" spans="1:3" x14ac:dyDescent="0.3">
      <c r="A94" s="3">
        <v>90</v>
      </c>
      <c r="C94">
        <v>21.16</v>
      </c>
    </row>
    <row r="95" spans="1:3" x14ac:dyDescent="0.3">
      <c r="A95" s="3">
        <v>91</v>
      </c>
      <c r="B95">
        <v>28.97</v>
      </c>
    </row>
    <row r="96" spans="1:3" x14ac:dyDescent="0.3">
      <c r="A96" s="3">
        <v>92</v>
      </c>
      <c r="B96">
        <v>22.49</v>
      </c>
    </row>
    <row r="97" spans="1:2" x14ac:dyDescent="0.3">
      <c r="A97" s="3">
        <v>93</v>
      </c>
      <c r="B97">
        <v>5.75</v>
      </c>
    </row>
    <row r="98" spans="1:2" x14ac:dyDescent="0.3">
      <c r="A98" s="3">
        <v>94</v>
      </c>
      <c r="B98">
        <v>16.32</v>
      </c>
    </row>
    <row r="99" spans="1:2" x14ac:dyDescent="0.3">
      <c r="A99" s="3">
        <v>95</v>
      </c>
      <c r="B99">
        <v>22.75</v>
      </c>
    </row>
    <row r="100" spans="1:2" x14ac:dyDescent="0.3">
      <c r="A100" s="3">
        <v>96</v>
      </c>
      <c r="B100">
        <v>40.17</v>
      </c>
    </row>
    <row r="101" spans="1:2" x14ac:dyDescent="0.3">
      <c r="A101" s="3">
        <v>97</v>
      </c>
      <c r="B101">
        <v>27.28</v>
      </c>
    </row>
    <row r="102" spans="1:2" x14ac:dyDescent="0.3">
      <c r="A102" s="3">
        <v>98</v>
      </c>
      <c r="B102">
        <v>12.03</v>
      </c>
    </row>
    <row r="103" spans="1:2" x14ac:dyDescent="0.3">
      <c r="A103" s="3">
        <v>99</v>
      </c>
      <c r="B103">
        <v>21.01</v>
      </c>
    </row>
    <row r="104" spans="1:2" x14ac:dyDescent="0.3">
      <c r="A104" s="3">
        <v>100</v>
      </c>
      <c r="B104">
        <v>12.46</v>
      </c>
    </row>
    <row r="105" spans="1:2" x14ac:dyDescent="0.3">
      <c r="A105" s="3">
        <v>101</v>
      </c>
      <c r="B105">
        <v>11.35</v>
      </c>
    </row>
    <row r="106" spans="1:2" x14ac:dyDescent="0.3">
      <c r="A106" s="3">
        <v>102</v>
      </c>
      <c r="B106">
        <v>15.38</v>
      </c>
    </row>
    <row r="107" spans="1:2" x14ac:dyDescent="0.3">
      <c r="A107" s="3">
        <v>103</v>
      </c>
      <c r="B107">
        <v>44.3</v>
      </c>
    </row>
    <row r="108" spans="1:2" x14ac:dyDescent="0.3">
      <c r="A108" s="3">
        <v>104</v>
      </c>
      <c r="B108">
        <v>22.42</v>
      </c>
    </row>
    <row r="109" spans="1:2" x14ac:dyDescent="0.3">
      <c r="A109" s="3">
        <v>105</v>
      </c>
      <c r="B109">
        <v>20.92</v>
      </c>
    </row>
    <row r="110" spans="1:2" x14ac:dyDescent="0.3">
      <c r="A110" s="3">
        <v>106</v>
      </c>
      <c r="B110">
        <v>15.36</v>
      </c>
    </row>
    <row r="111" spans="1:2" x14ac:dyDescent="0.3">
      <c r="A111" s="3">
        <v>107</v>
      </c>
      <c r="B111">
        <v>20.49</v>
      </c>
    </row>
    <row r="112" spans="1:2" x14ac:dyDescent="0.3">
      <c r="A112" s="3">
        <v>108</v>
      </c>
      <c r="B112">
        <v>25.21</v>
      </c>
    </row>
    <row r="113" spans="1:3" x14ac:dyDescent="0.3">
      <c r="A113" s="3">
        <v>109</v>
      </c>
      <c r="B113">
        <v>18.239999999999998</v>
      </c>
    </row>
    <row r="114" spans="1:3" x14ac:dyDescent="0.3">
      <c r="A114" s="3">
        <v>110</v>
      </c>
      <c r="B114">
        <v>14.31</v>
      </c>
    </row>
    <row r="115" spans="1:3" x14ac:dyDescent="0.3">
      <c r="A115" s="3">
        <v>111</v>
      </c>
      <c r="B115">
        <v>14</v>
      </c>
    </row>
    <row r="116" spans="1:3" x14ac:dyDescent="0.3">
      <c r="A116" s="3">
        <v>112</v>
      </c>
      <c r="B116">
        <v>7.25</v>
      </c>
    </row>
    <row r="117" spans="1:3" x14ac:dyDescent="0.3">
      <c r="A117" s="3">
        <v>113</v>
      </c>
      <c r="B117">
        <v>38.07</v>
      </c>
    </row>
    <row r="118" spans="1:3" x14ac:dyDescent="0.3">
      <c r="A118" s="3">
        <v>114</v>
      </c>
      <c r="B118">
        <v>23.95</v>
      </c>
    </row>
    <row r="119" spans="1:3" x14ac:dyDescent="0.3">
      <c r="A119" s="3">
        <v>115</v>
      </c>
      <c r="B119">
        <v>25.71</v>
      </c>
    </row>
    <row r="120" spans="1:3" x14ac:dyDescent="0.3">
      <c r="A120" s="3">
        <v>116</v>
      </c>
      <c r="B120">
        <v>17.309999999999999</v>
      </c>
    </row>
    <row r="121" spans="1:3" x14ac:dyDescent="0.3">
      <c r="A121" s="3">
        <v>117</v>
      </c>
      <c r="B121">
        <v>29.93</v>
      </c>
    </row>
    <row r="122" spans="1:3" x14ac:dyDescent="0.3">
      <c r="A122" s="3">
        <v>118</v>
      </c>
      <c r="C122">
        <v>10.65</v>
      </c>
    </row>
    <row r="123" spans="1:3" x14ac:dyDescent="0.3">
      <c r="A123" s="3">
        <v>119</v>
      </c>
      <c r="C123">
        <v>12.43</v>
      </c>
    </row>
    <row r="124" spans="1:3" x14ac:dyDescent="0.3">
      <c r="A124" s="3">
        <v>120</v>
      </c>
      <c r="C124">
        <v>24.08</v>
      </c>
    </row>
    <row r="125" spans="1:3" x14ac:dyDescent="0.3">
      <c r="A125" s="3">
        <v>121</v>
      </c>
      <c r="C125">
        <v>11.69</v>
      </c>
    </row>
    <row r="126" spans="1:3" x14ac:dyDescent="0.3">
      <c r="A126" s="3">
        <v>122</v>
      </c>
      <c r="C126">
        <v>13.42</v>
      </c>
    </row>
    <row r="127" spans="1:3" x14ac:dyDescent="0.3">
      <c r="A127" s="3">
        <v>123</v>
      </c>
      <c r="C127">
        <v>14.26</v>
      </c>
    </row>
    <row r="128" spans="1:3" x14ac:dyDescent="0.3">
      <c r="A128" s="3">
        <v>124</v>
      </c>
      <c r="C128">
        <v>15.95</v>
      </c>
    </row>
    <row r="129" spans="1:3" x14ac:dyDescent="0.3">
      <c r="A129" s="3">
        <v>125</v>
      </c>
      <c r="C129">
        <v>12.48</v>
      </c>
    </row>
    <row r="130" spans="1:3" x14ac:dyDescent="0.3">
      <c r="A130" s="3">
        <v>126</v>
      </c>
      <c r="C130">
        <v>29.8</v>
      </c>
    </row>
    <row r="131" spans="1:3" x14ac:dyDescent="0.3">
      <c r="A131" s="3">
        <v>127</v>
      </c>
      <c r="C131">
        <v>8.52</v>
      </c>
    </row>
    <row r="132" spans="1:3" x14ac:dyDescent="0.3">
      <c r="A132" s="3">
        <v>128</v>
      </c>
      <c r="C132">
        <v>14.52</v>
      </c>
    </row>
    <row r="133" spans="1:3" x14ac:dyDescent="0.3">
      <c r="A133" s="3">
        <v>129</v>
      </c>
      <c r="C133">
        <v>11.38</v>
      </c>
    </row>
    <row r="134" spans="1:3" x14ac:dyDescent="0.3">
      <c r="A134" s="3">
        <v>130</v>
      </c>
      <c r="C134">
        <v>22.82</v>
      </c>
    </row>
    <row r="135" spans="1:3" x14ac:dyDescent="0.3">
      <c r="A135" s="3">
        <v>131</v>
      </c>
      <c r="C135">
        <v>19.079999999999998</v>
      </c>
    </row>
    <row r="136" spans="1:3" x14ac:dyDescent="0.3">
      <c r="A136" s="3">
        <v>132</v>
      </c>
      <c r="C136">
        <v>20.27</v>
      </c>
    </row>
    <row r="137" spans="1:3" x14ac:dyDescent="0.3">
      <c r="A137" s="3">
        <v>133</v>
      </c>
      <c r="C137">
        <v>11.17</v>
      </c>
    </row>
    <row r="138" spans="1:3" x14ac:dyDescent="0.3">
      <c r="A138" s="3">
        <v>134</v>
      </c>
      <c r="C138">
        <v>12.26</v>
      </c>
    </row>
    <row r="139" spans="1:3" x14ac:dyDescent="0.3">
      <c r="A139" s="3">
        <v>135</v>
      </c>
      <c r="C139">
        <v>18.260000000000002</v>
      </c>
    </row>
    <row r="140" spans="1:3" x14ac:dyDescent="0.3">
      <c r="A140" s="3">
        <v>136</v>
      </c>
      <c r="C140">
        <v>8.51</v>
      </c>
    </row>
    <row r="141" spans="1:3" x14ac:dyDescent="0.3">
      <c r="A141" s="3">
        <v>137</v>
      </c>
      <c r="C141">
        <v>10.33</v>
      </c>
    </row>
    <row r="142" spans="1:3" x14ac:dyDescent="0.3">
      <c r="A142" s="3">
        <v>138</v>
      </c>
      <c r="C142">
        <v>14.15</v>
      </c>
    </row>
    <row r="143" spans="1:3" x14ac:dyDescent="0.3">
      <c r="A143" s="3">
        <v>139</v>
      </c>
      <c r="C143">
        <v>16</v>
      </c>
    </row>
    <row r="144" spans="1:3" x14ac:dyDescent="0.3">
      <c r="A144" s="3">
        <v>140</v>
      </c>
      <c r="C144">
        <v>13.16</v>
      </c>
    </row>
    <row r="145" spans="1:3" x14ac:dyDescent="0.3">
      <c r="A145" s="3">
        <v>141</v>
      </c>
      <c r="C145">
        <v>17.47</v>
      </c>
    </row>
    <row r="146" spans="1:3" x14ac:dyDescent="0.3">
      <c r="A146" s="3">
        <v>142</v>
      </c>
      <c r="C146">
        <v>34.299999999999997</v>
      </c>
    </row>
    <row r="147" spans="1:3" x14ac:dyDescent="0.3">
      <c r="A147" s="3">
        <v>143</v>
      </c>
      <c r="C147">
        <v>41.19</v>
      </c>
    </row>
    <row r="148" spans="1:3" x14ac:dyDescent="0.3">
      <c r="A148" s="3">
        <v>144</v>
      </c>
      <c r="C148">
        <v>27.05</v>
      </c>
    </row>
    <row r="149" spans="1:3" x14ac:dyDescent="0.3">
      <c r="A149" s="3">
        <v>145</v>
      </c>
      <c r="C149">
        <v>16.43</v>
      </c>
    </row>
    <row r="150" spans="1:3" x14ac:dyDescent="0.3">
      <c r="A150" s="3">
        <v>146</v>
      </c>
      <c r="C150">
        <v>8.35</v>
      </c>
    </row>
    <row r="151" spans="1:3" x14ac:dyDescent="0.3">
      <c r="A151" s="3">
        <v>147</v>
      </c>
      <c r="C151">
        <v>18.64</v>
      </c>
    </row>
    <row r="152" spans="1:3" x14ac:dyDescent="0.3">
      <c r="A152" s="3">
        <v>148</v>
      </c>
      <c r="C152">
        <v>11.87</v>
      </c>
    </row>
    <row r="153" spans="1:3" x14ac:dyDescent="0.3">
      <c r="A153" s="3">
        <v>149</v>
      </c>
      <c r="C153">
        <v>9.7799999999999994</v>
      </c>
    </row>
    <row r="154" spans="1:3" x14ac:dyDescent="0.3">
      <c r="A154" s="3">
        <v>150</v>
      </c>
      <c r="C154">
        <v>7.51</v>
      </c>
    </row>
    <row r="155" spans="1:3" x14ac:dyDescent="0.3">
      <c r="A155" s="3">
        <v>151</v>
      </c>
      <c r="B155">
        <v>14.07</v>
      </c>
    </row>
    <row r="156" spans="1:3" x14ac:dyDescent="0.3">
      <c r="A156" s="3">
        <v>152</v>
      </c>
      <c r="B156">
        <v>13.13</v>
      </c>
    </row>
    <row r="157" spans="1:3" x14ac:dyDescent="0.3">
      <c r="A157" s="3">
        <v>153</v>
      </c>
      <c r="B157">
        <v>17.260000000000002</v>
      </c>
    </row>
    <row r="158" spans="1:3" x14ac:dyDescent="0.3">
      <c r="A158" s="3">
        <v>154</v>
      </c>
      <c r="B158">
        <v>24.55</v>
      </c>
    </row>
    <row r="159" spans="1:3" x14ac:dyDescent="0.3">
      <c r="A159" s="3">
        <v>155</v>
      </c>
      <c r="B159">
        <v>19.77</v>
      </c>
    </row>
    <row r="160" spans="1:3" x14ac:dyDescent="0.3">
      <c r="A160" s="3">
        <v>156</v>
      </c>
      <c r="B160">
        <v>29.85</v>
      </c>
    </row>
    <row r="161" spans="1:2" x14ac:dyDescent="0.3">
      <c r="A161" s="3">
        <v>157</v>
      </c>
      <c r="B161">
        <v>48.17</v>
      </c>
    </row>
    <row r="162" spans="1:2" x14ac:dyDescent="0.3">
      <c r="A162" s="3">
        <v>158</v>
      </c>
      <c r="B162">
        <v>25</v>
      </c>
    </row>
    <row r="163" spans="1:2" x14ac:dyDescent="0.3">
      <c r="A163" s="3">
        <v>159</v>
      </c>
      <c r="B163">
        <v>13.39</v>
      </c>
    </row>
    <row r="164" spans="1:2" x14ac:dyDescent="0.3">
      <c r="A164" s="3">
        <v>160</v>
      </c>
      <c r="B164">
        <v>16.489999999999998</v>
      </c>
    </row>
    <row r="165" spans="1:2" x14ac:dyDescent="0.3">
      <c r="A165" s="3">
        <v>161</v>
      </c>
      <c r="B165">
        <v>21.5</v>
      </c>
    </row>
    <row r="166" spans="1:2" x14ac:dyDescent="0.3">
      <c r="A166" s="3">
        <v>162</v>
      </c>
      <c r="B166">
        <v>12.66</v>
      </c>
    </row>
    <row r="167" spans="1:2" x14ac:dyDescent="0.3">
      <c r="A167" s="3">
        <v>163</v>
      </c>
      <c r="B167">
        <v>16.21</v>
      </c>
    </row>
    <row r="168" spans="1:2" x14ac:dyDescent="0.3">
      <c r="A168" s="3">
        <v>164</v>
      </c>
      <c r="B168">
        <v>13.81</v>
      </c>
    </row>
    <row r="169" spans="1:2" x14ac:dyDescent="0.3">
      <c r="A169" s="3">
        <v>165</v>
      </c>
      <c r="B169">
        <v>17.510000000000002</v>
      </c>
    </row>
    <row r="170" spans="1:2" x14ac:dyDescent="0.3">
      <c r="A170" s="3">
        <v>166</v>
      </c>
      <c r="B170">
        <v>24.52</v>
      </c>
    </row>
    <row r="171" spans="1:2" x14ac:dyDescent="0.3">
      <c r="A171" s="3">
        <v>167</v>
      </c>
      <c r="B171">
        <v>20.76</v>
      </c>
    </row>
    <row r="172" spans="1:2" x14ac:dyDescent="0.3">
      <c r="A172" s="3">
        <v>168</v>
      </c>
      <c r="B172">
        <v>31.71</v>
      </c>
    </row>
    <row r="173" spans="1:2" x14ac:dyDescent="0.3">
      <c r="A173" s="3">
        <v>169</v>
      </c>
      <c r="B173">
        <v>10.59</v>
      </c>
    </row>
    <row r="174" spans="1:2" x14ac:dyDescent="0.3">
      <c r="A174" s="3">
        <v>170</v>
      </c>
      <c r="B174">
        <v>10.63</v>
      </c>
    </row>
    <row r="175" spans="1:2" x14ac:dyDescent="0.3">
      <c r="A175" s="3">
        <v>171</v>
      </c>
      <c r="B175">
        <v>50.81</v>
      </c>
    </row>
    <row r="176" spans="1:2" x14ac:dyDescent="0.3">
      <c r="A176" s="3">
        <v>172</v>
      </c>
      <c r="B176">
        <v>15.81</v>
      </c>
    </row>
    <row r="177" spans="1:2" x14ac:dyDescent="0.3">
      <c r="A177" s="3">
        <v>173</v>
      </c>
      <c r="B177">
        <v>7.25</v>
      </c>
    </row>
    <row r="178" spans="1:2" x14ac:dyDescent="0.3">
      <c r="A178" s="3">
        <v>174</v>
      </c>
      <c r="B178">
        <v>31.85</v>
      </c>
    </row>
    <row r="179" spans="1:2" x14ac:dyDescent="0.3">
      <c r="A179" s="3">
        <v>175</v>
      </c>
      <c r="B179">
        <v>16.82</v>
      </c>
    </row>
    <row r="180" spans="1:2" x14ac:dyDescent="0.3">
      <c r="A180" s="3">
        <v>176</v>
      </c>
      <c r="B180">
        <v>32.9</v>
      </c>
    </row>
    <row r="181" spans="1:2" x14ac:dyDescent="0.3">
      <c r="A181" s="3">
        <v>177</v>
      </c>
      <c r="B181">
        <v>17.89</v>
      </c>
    </row>
    <row r="182" spans="1:2" x14ac:dyDescent="0.3">
      <c r="A182" s="3">
        <v>178</v>
      </c>
      <c r="B182">
        <v>14.48</v>
      </c>
    </row>
    <row r="183" spans="1:2" x14ac:dyDescent="0.3">
      <c r="A183" s="3">
        <v>179</v>
      </c>
      <c r="B183">
        <v>9.6</v>
      </c>
    </row>
    <row r="184" spans="1:2" x14ac:dyDescent="0.3">
      <c r="A184" s="3">
        <v>180</v>
      </c>
      <c r="B184">
        <v>34.630000000000003</v>
      </c>
    </row>
    <row r="185" spans="1:2" x14ac:dyDescent="0.3">
      <c r="A185" s="3">
        <v>181</v>
      </c>
      <c r="B185">
        <v>34.65</v>
      </c>
    </row>
    <row r="186" spans="1:2" x14ac:dyDescent="0.3">
      <c r="A186" s="3">
        <v>182</v>
      </c>
      <c r="B186">
        <v>23.33</v>
      </c>
    </row>
    <row r="187" spans="1:2" x14ac:dyDescent="0.3">
      <c r="A187" s="3">
        <v>183</v>
      </c>
      <c r="B187">
        <v>45.35</v>
      </c>
    </row>
    <row r="188" spans="1:2" x14ac:dyDescent="0.3">
      <c r="A188" s="3">
        <v>184</v>
      </c>
      <c r="B188">
        <v>23.17</v>
      </c>
    </row>
    <row r="189" spans="1:2" x14ac:dyDescent="0.3">
      <c r="A189" s="3">
        <v>185</v>
      </c>
      <c r="B189">
        <v>40.549999999999997</v>
      </c>
    </row>
    <row r="190" spans="1:2" x14ac:dyDescent="0.3">
      <c r="A190" s="3">
        <v>186</v>
      </c>
      <c r="B190">
        <v>20.69</v>
      </c>
    </row>
    <row r="191" spans="1:2" x14ac:dyDescent="0.3">
      <c r="A191" s="3">
        <v>187</v>
      </c>
      <c r="B191">
        <v>20.9</v>
      </c>
    </row>
    <row r="192" spans="1:2" x14ac:dyDescent="0.3">
      <c r="A192" s="3">
        <v>188</v>
      </c>
      <c r="B192">
        <v>30.46</v>
      </c>
    </row>
    <row r="193" spans="1:3" x14ac:dyDescent="0.3">
      <c r="A193" s="3">
        <v>189</v>
      </c>
      <c r="B193">
        <v>18.149999999999999</v>
      </c>
    </row>
    <row r="194" spans="1:3" x14ac:dyDescent="0.3">
      <c r="A194" s="3">
        <v>190</v>
      </c>
      <c r="B194">
        <v>23.1</v>
      </c>
    </row>
    <row r="195" spans="1:3" x14ac:dyDescent="0.3">
      <c r="A195" s="3">
        <v>191</v>
      </c>
      <c r="B195">
        <v>15.69</v>
      </c>
    </row>
    <row r="196" spans="1:3" x14ac:dyDescent="0.3">
      <c r="A196" s="3">
        <v>192</v>
      </c>
      <c r="C196">
        <v>19.809999999999999</v>
      </c>
    </row>
    <row r="197" spans="1:3" x14ac:dyDescent="0.3">
      <c r="A197" s="3">
        <v>193</v>
      </c>
      <c r="C197">
        <v>28.44</v>
      </c>
    </row>
    <row r="198" spans="1:3" x14ac:dyDescent="0.3">
      <c r="A198" s="3">
        <v>194</v>
      </c>
      <c r="C198">
        <v>15.48</v>
      </c>
    </row>
    <row r="199" spans="1:3" x14ac:dyDescent="0.3">
      <c r="A199" s="3">
        <v>195</v>
      </c>
      <c r="C199">
        <v>16.579999999999998</v>
      </c>
    </row>
    <row r="200" spans="1:3" x14ac:dyDescent="0.3">
      <c r="A200" s="3">
        <v>196</v>
      </c>
      <c r="C200">
        <v>7.56</v>
      </c>
    </row>
    <row r="201" spans="1:3" x14ac:dyDescent="0.3">
      <c r="A201" s="3">
        <v>197</v>
      </c>
      <c r="C201">
        <v>10.34</v>
      </c>
    </row>
    <row r="202" spans="1:3" x14ac:dyDescent="0.3">
      <c r="A202" s="3">
        <v>198</v>
      </c>
      <c r="C202">
        <v>43.11</v>
      </c>
    </row>
    <row r="203" spans="1:3" x14ac:dyDescent="0.3">
      <c r="A203" s="3">
        <v>199</v>
      </c>
      <c r="C203">
        <v>13</v>
      </c>
    </row>
    <row r="204" spans="1:3" x14ac:dyDescent="0.3">
      <c r="A204" s="3">
        <v>200</v>
      </c>
      <c r="C204">
        <v>13.51</v>
      </c>
    </row>
    <row r="205" spans="1:3" x14ac:dyDescent="0.3">
      <c r="A205" s="3">
        <v>201</v>
      </c>
      <c r="C205">
        <v>18.71</v>
      </c>
    </row>
    <row r="206" spans="1:3" x14ac:dyDescent="0.3">
      <c r="A206" s="3">
        <v>202</v>
      </c>
      <c r="C206">
        <v>12.74</v>
      </c>
    </row>
    <row r="207" spans="1:3" x14ac:dyDescent="0.3">
      <c r="A207" s="3">
        <v>203</v>
      </c>
      <c r="C207">
        <v>13</v>
      </c>
    </row>
    <row r="208" spans="1:3" x14ac:dyDescent="0.3">
      <c r="A208" s="3">
        <v>204</v>
      </c>
      <c r="C208">
        <v>16.399999999999999</v>
      </c>
    </row>
    <row r="209" spans="1:3" x14ac:dyDescent="0.3">
      <c r="A209" s="3">
        <v>205</v>
      </c>
      <c r="C209">
        <v>20.53</v>
      </c>
    </row>
    <row r="210" spans="1:3" x14ac:dyDescent="0.3">
      <c r="A210" s="3">
        <v>206</v>
      </c>
      <c r="C210">
        <v>16.47</v>
      </c>
    </row>
    <row r="211" spans="1:3" x14ac:dyDescent="0.3">
      <c r="A211" s="3">
        <v>207</v>
      </c>
      <c r="B211">
        <v>26.59</v>
      </c>
    </row>
    <row r="212" spans="1:3" x14ac:dyDescent="0.3">
      <c r="A212" s="3">
        <v>208</v>
      </c>
      <c r="B212">
        <v>38.729999999999997</v>
      </c>
    </row>
    <row r="213" spans="1:3" x14ac:dyDescent="0.3">
      <c r="A213" s="3">
        <v>209</v>
      </c>
      <c r="B213">
        <v>24.27</v>
      </c>
    </row>
    <row r="214" spans="1:3" x14ac:dyDescent="0.3">
      <c r="A214" s="3">
        <v>210</v>
      </c>
      <c r="B214">
        <v>12.76</v>
      </c>
    </row>
    <row r="215" spans="1:3" x14ac:dyDescent="0.3">
      <c r="A215" s="3">
        <v>211</v>
      </c>
      <c r="B215">
        <v>30.06</v>
      </c>
    </row>
    <row r="216" spans="1:3" x14ac:dyDescent="0.3">
      <c r="A216" s="3">
        <v>212</v>
      </c>
      <c r="B216">
        <v>25.89</v>
      </c>
    </row>
    <row r="217" spans="1:3" x14ac:dyDescent="0.3">
      <c r="A217" s="3">
        <v>213</v>
      </c>
      <c r="B217">
        <v>48.33</v>
      </c>
    </row>
    <row r="218" spans="1:3" x14ac:dyDescent="0.3">
      <c r="A218" s="3">
        <v>214</v>
      </c>
      <c r="B218">
        <v>13.27</v>
      </c>
    </row>
    <row r="219" spans="1:3" x14ac:dyDescent="0.3">
      <c r="A219" s="3">
        <v>215</v>
      </c>
      <c r="B219">
        <v>28.17</v>
      </c>
    </row>
    <row r="220" spans="1:3" x14ac:dyDescent="0.3">
      <c r="A220" s="3">
        <v>216</v>
      </c>
      <c r="B220">
        <v>12.9</v>
      </c>
    </row>
    <row r="221" spans="1:3" x14ac:dyDescent="0.3">
      <c r="A221" s="3">
        <v>217</v>
      </c>
      <c r="B221">
        <v>28.15</v>
      </c>
    </row>
    <row r="222" spans="1:3" x14ac:dyDescent="0.3">
      <c r="A222" s="3">
        <v>218</v>
      </c>
      <c r="B222">
        <v>11.59</v>
      </c>
    </row>
    <row r="223" spans="1:3" x14ac:dyDescent="0.3">
      <c r="A223" s="3">
        <v>219</v>
      </c>
      <c r="B223">
        <v>7.74</v>
      </c>
    </row>
    <row r="224" spans="1:3" x14ac:dyDescent="0.3">
      <c r="A224" s="3">
        <v>220</v>
      </c>
      <c r="B224">
        <v>30.14</v>
      </c>
    </row>
    <row r="225" spans="1:3" x14ac:dyDescent="0.3">
      <c r="A225" s="3">
        <v>221</v>
      </c>
      <c r="C225">
        <v>12.16</v>
      </c>
    </row>
    <row r="226" spans="1:3" x14ac:dyDescent="0.3">
      <c r="A226" s="3">
        <v>222</v>
      </c>
      <c r="C226">
        <v>13.42</v>
      </c>
    </row>
    <row r="227" spans="1:3" x14ac:dyDescent="0.3">
      <c r="A227" s="3">
        <v>223</v>
      </c>
      <c r="C227">
        <v>8.58</v>
      </c>
    </row>
    <row r="228" spans="1:3" x14ac:dyDescent="0.3">
      <c r="A228" s="3">
        <v>224</v>
      </c>
      <c r="C228">
        <v>15.98</v>
      </c>
    </row>
    <row r="229" spans="1:3" x14ac:dyDescent="0.3">
      <c r="A229" s="3">
        <v>225</v>
      </c>
      <c r="C229">
        <v>13.42</v>
      </c>
    </row>
    <row r="230" spans="1:3" x14ac:dyDescent="0.3">
      <c r="A230" s="3">
        <v>226</v>
      </c>
      <c r="C230">
        <v>16.27</v>
      </c>
    </row>
    <row r="231" spans="1:3" x14ac:dyDescent="0.3">
      <c r="A231" s="3">
        <v>227</v>
      </c>
      <c r="C231">
        <v>10.09</v>
      </c>
    </row>
    <row r="232" spans="1:3" x14ac:dyDescent="0.3">
      <c r="A232" s="3">
        <v>228</v>
      </c>
      <c r="B232">
        <v>20.45</v>
      </c>
    </row>
    <row r="233" spans="1:3" x14ac:dyDescent="0.3">
      <c r="A233" s="3">
        <v>229</v>
      </c>
      <c r="B233">
        <v>13.28</v>
      </c>
    </row>
    <row r="234" spans="1:3" x14ac:dyDescent="0.3">
      <c r="A234" s="3">
        <v>230</v>
      </c>
      <c r="B234">
        <v>22.12</v>
      </c>
    </row>
    <row r="235" spans="1:3" x14ac:dyDescent="0.3">
      <c r="A235" s="3">
        <v>231</v>
      </c>
      <c r="B235">
        <v>24.01</v>
      </c>
    </row>
    <row r="236" spans="1:3" x14ac:dyDescent="0.3">
      <c r="A236" s="3">
        <v>232</v>
      </c>
      <c r="B236">
        <v>15.69</v>
      </c>
    </row>
    <row r="237" spans="1:3" x14ac:dyDescent="0.3">
      <c r="A237" s="3">
        <v>233</v>
      </c>
      <c r="B237">
        <v>11.61</v>
      </c>
    </row>
    <row r="238" spans="1:3" x14ac:dyDescent="0.3">
      <c r="A238" s="3">
        <v>234</v>
      </c>
      <c r="B238">
        <v>10.77</v>
      </c>
    </row>
    <row r="239" spans="1:3" x14ac:dyDescent="0.3">
      <c r="A239" s="3">
        <v>235</v>
      </c>
      <c r="B239">
        <v>15.53</v>
      </c>
    </row>
    <row r="240" spans="1:3" x14ac:dyDescent="0.3">
      <c r="A240" s="3">
        <v>236</v>
      </c>
      <c r="B240">
        <v>10.07</v>
      </c>
    </row>
    <row r="241" spans="1:2" x14ac:dyDescent="0.3">
      <c r="A241" s="3">
        <v>237</v>
      </c>
      <c r="B241">
        <v>12.6</v>
      </c>
    </row>
    <row r="242" spans="1:2" x14ac:dyDescent="0.3">
      <c r="A242" s="3">
        <v>238</v>
      </c>
      <c r="B242">
        <v>32.83</v>
      </c>
    </row>
    <row r="243" spans="1:2" x14ac:dyDescent="0.3">
      <c r="A243" s="3">
        <v>239</v>
      </c>
      <c r="B243">
        <v>35.83</v>
      </c>
    </row>
    <row r="244" spans="1:2" x14ac:dyDescent="0.3">
      <c r="A244" s="3">
        <v>240</v>
      </c>
      <c r="B244">
        <v>29.03</v>
      </c>
    </row>
    <row r="245" spans="1:2" x14ac:dyDescent="0.3">
      <c r="A245" s="3">
        <v>241</v>
      </c>
      <c r="B245">
        <v>27.18</v>
      </c>
    </row>
    <row r="246" spans="1:2" x14ac:dyDescent="0.3">
      <c r="A246" s="3">
        <v>242</v>
      </c>
      <c r="B246">
        <v>22.67</v>
      </c>
    </row>
    <row r="247" spans="1:2" x14ac:dyDescent="0.3">
      <c r="A247" s="3">
        <v>243</v>
      </c>
      <c r="B247">
        <v>17.82</v>
      </c>
    </row>
    <row r="248" spans="1:2" x14ac:dyDescent="0.3">
      <c r="A248" s="3">
        <v>244</v>
      </c>
      <c r="B248">
        <v>18.78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7EF4F-E2E9-432A-94AA-77FF368E126D}">
  <dimension ref="A3:J250"/>
  <sheetViews>
    <sheetView zoomScaleNormal="100" workbookViewId="0">
      <selection activeCell="K13" sqref="K13"/>
    </sheetView>
  </sheetViews>
  <sheetFormatPr defaultColWidth="8.77734375" defaultRowHeight="14.4" x14ac:dyDescent="0.3"/>
  <cols>
    <col min="1" max="1" width="20.33203125" bestFit="1" customWidth="1"/>
    <col min="2" max="2" width="16" bestFit="1" customWidth="1"/>
    <col min="3" max="3" width="6.109375" bestFit="1" customWidth="1"/>
    <col min="4" max="4" width="10.109375" bestFit="1" customWidth="1"/>
    <col min="5" max="5" width="50.77734375" customWidth="1"/>
    <col min="6" max="7" width="11.6640625" bestFit="1" customWidth="1"/>
  </cols>
  <sheetData>
    <row r="3" spans="1:7" x14ac:dyDescent="0.3">
      <c r="E3" t="s">
        <v>48</v>
      </c>
    </row>
    <row r="4" spans="1:7" ht="15" thickBot="1" x14ac:dyDescent="0.35"/>
    <row r="5" spans="1:7" x14ac:dyDescent="0.3">
      <c r="A5" s="2" t="s">
        <v>24</v>
      </c>
      <c r="B5" s="2" t="s">
        <v>23</v>
      </c>
      <c r="E5" s="5"/>
      <c r="F5" s="5" t="s">
        <v>15</v>
      </c>
      <c r="G5" s="5" t="s">
        <v>20</v>
      </c>
    </row>
    <row r="6" spans="1:7" x14ac:dyDescent="0.3">
      <c r="A6" s="2" t="s">
        <v>22</v>
      </c>
      <c r="B6" t="s">
        <v>15</v>
      </c>
      <c r="C6" t="s">
        <v>20</v>
      </c>
      <c r="E6" t="s">
        <v>25</v>
      </c>
      <c r="F6">
        <v>20.797159090909101</v>
      </c>
      <c r="G6">
        <v>17.168676470588231</v>
      </c>
    </row>
    <row r="7" spans="1:7" x14ac:dyDescent="0.3">
      <c r="A7" s="3">
        <v>1</v>
      </c>
      <c r="B7">
        <v>16.989999999999998</v>
      </c>
      <c r="E7" t="s">
        <v>49</v>
      </c>
      <c r="F7">
        <v>83.576697025973786</v>
      </c>
      <c r="G7">
        <v>59.503972848990358</v>
      </c>
    </row>
    <row r="8" spans="1:7" x14ac:dyDescent="0.3">
      <c r="A8" s="3">
        <v>2</v>
      </c>
      <c r="B8">
        <v>10.34</v>
      </c>
      <c r="E8" t="s">
        <v>50</v>
      </c>
      <c r="F8">
        <v>176</v>
      </c>
      <c r="G8">
        <v>68</v>
      </c>
    </row>
    <row r="9" spans="1:7" x14ac:dyDescent="0.3">
      <c r="A9" s="3">
        <v>3</v>
      </c>
      <c r="B9">
        <v>21.01</v>
      </c>
      <c r="E9" t="s">
        <v>51</v>
      </c>
      <c r="F9">
        <v>0</v>
      </c>
    </row>
    <row r="10" spans="1:7" x14ac:dyDescent="0.3">
      <c r="A10" s="3">
        <v>4</v>
      </c>
      <c r="B10">
        <v>23.68</v>
      </c>
      <c r="E10" t="s">
        <v>3</v>
      </c>
      <c r="F10">
        <v>143</v>
      </c>
    </row>
    <row r="11" spans="1:7" x14ac:dyDescent="0.3">
      <c r="A11" s="3">
        <v>5</v>
      </c>
      <c r="B11">
        <v>24.59</v>
      </c>
      <c r="E11" t="s">
        <v>4</v>
      </c>
      <c r="F11">
        <v>3.1229861832962769</v>
      </c>
    </row>
    <row r="12" spans="1:7" x14ac:dyDescent="0.3">
      <c r="A12" s="3">
        <v>6</v>
      </c>
      <c r="B12">
        <v>25.29</v>
      </c>
      <c r="E12" t="s">
        <v>52</v>
      </c>
      <c r="F12">
        <v>1.0836922846602036E-3</v>
      </c>
    </row>
    <row r="13" spans="1:7" x14ac:dyDescent="0.3">
      <c r="A13" s="3">
        <v>7</v>
      </c>
      <c r="B13">
        <v>8.77</v>
      </c>
      <c r="E13" t="s">
        <v>53</v>
      </c>
      <c r="F13">
        <v>1.655579143431809</v>
      </c>
    </row>
    <row r="14" spans="1:7" x14ac:dyDescent="0.3">
      <c r="A14" s="3">
        <v>8</v>
      </c>
      <c r="B14">
        <v>26.88</v>
      </c>
      <c r="E14" t="s">
        <v>54</v>
      </c>
      <c r="F14">
        <v>2.1673845693204073E-3</v>
      </c>
    </row>
    <row r="15" spans="1:7" ht="15" thickBot="1" x14ac:dyDescent="0.35">
      <c r="A15" s="3">
        <v>9</v>
      </c>
      <c r="B15">
        <v>15.04</v>
      </c>
      <c r="E15" s="4" t="s">
        <v>55</v>
      </c>
      <c r="F15" s="4">
        <v>1.9766921979297982</v>
      </c>
      <c r="G15" s="4"/>
    </row>
    <row r="16" spans="1:7" x14ac:dyDescent="0.3">
      <c r="A16" s="3">
        <v>10</v>
      </c>
      <c r="B16">
        <v>14.78</v>
      </c>
    </row>
    <row r="17" spans="1:10" x14ac:dyDescent="0.3">
      <c r="A17" s="3">
        <v>11</v>
      </c>
      <c r="B17">
        <v>10.27</v>
      </c>
      <c r="E17" t="s">
        <v>56</v>
      </c>
      <c r="F17">
        <f>G6-F6</f>
        <v>-3.6284826203208702</v>
      </c>
      <c r="G17" t="str">
        <f t="shared" ref="G17:G22" ca="1" si="0">IFERROR(_xlfn.FORMULATEXT(F17),"")</f>
        <v>=G6-F6</v>
      </c>
    </row>
    <row r="18" spans="1:10" x14ac:dyDescent="0.3">
      <c r="A18" s="3">
        <v>12</v>
      </c>
      <c r="B18">
        <v>35.26</v>
      </c>
      <c r="E18" t="s">
        <v>57</v>
      </c>
      <c r="F18">
        <f>F15</f>
        <v>1.9766921979297982</v>
      </c>
      <c r="G18" t="str">
        <f t="shared" ca="1" si="0"/>
        <v>=F15</v>
      </c>
    </row>
    <row r="19" spans="1:10" x14ac:dyDescent="0.3">
      <c r="A19" s="3">
        <v>13</v>
      </c>
      <c r="B19">
        <v>15.42</v>
      </c>
      <c r="E19" t="s">
        <v>26</v>
      </c>
      <c r="F19">
        <f>SQRT((F7/F8)+(G7/G8))</f>
        <v>1.1618631679282831</v>
      </c>
      <c r="G19" t="str">
        <f t="shared" ca="1" si="0"/>
        <v>=PIERWIASTEK((F7/F8)+(G7/G8))</v>
      </c>
    </row>
    <row r="20" spans="1:10" x14ac:dyDescent="0.3">
      <c r="A20" s="3">
        <v>14</v>
      </c>
      <c r="B20">
        <v>18.43</v>
      </c>
      <c r="E20" t="s">
        <v>58</v>
      </c>
      <c r="F20">
        <f>F18*F19</f>
        <v>2.2966458591058361</v>
      </c>
      <c r="G20" t="str">
        <f t="shared" ca="1" si="0"/>
        <v>=F18*F19</v>
      </c>
    </row>
    <row r="21" spans="1:10" x14ac:dyDescent="0.3">
      <c r="A21" s="3">
        <v>15</v>
      </c>
      <c r="B21">
        <v>14.83</v>
      </c>
      <c r="E21" t="s">
        <v>59</v>
      </c>
      <c r="F21">
        <f>F17-F20</f>
        <v>-5.9251284794267063</v>
      </c>
      <c r="G21" t="str">
        <f t="shared" ca="1" si="0"/>
        <v>=F17-F20</v>
      </c>
    </row>
    <row r="22" spans="1:10" x14ac:dyDescent="0.3">
      <c r="A22" s="3">
        <v>16</v>
      </c>
      <c r="B22">
        <v>21.58</v>
      </c>
      <c r="E22" t="s">
        <v>60</v>
      </c>
      <c r="F22">
        <f>F17+F20</f>
        <v>-1.3318367612150341</v>
      </c>
      <c r="G22" t="str">
        <f t="shared" ca="1" si="0"/>
        <v>=F17+F20</v>
      </c>
    </row>
    <row r="23" spans="1:10" x14ac:dyDescent="0.3">
      <c r="A23" s="3">
        <v>17</v>
      </c>
      <c r="B23">
        <v>10.33</v>
      </c>
    </row>
    <row r="24" spans="1:10" x14ac:dyDescent="0.3">
      <c r="A24" s="3">
        <v>18</v>
      </c>
      <c r="B24">
        <v>16.29</v>
      </c>
      <c r="E24" s="8" t="s">
        <v>61</v>
      </c>
    </row>
    <row r="25" spans="1:10" x14ac:dyDescent="0.3">
      <c r="A25" s="3">
        <v>19</v>
      </c>
      <c r="B25">
        <v>16.97</v>
      </c>
      <c r="E25" s="7" t="s">
        <v>78</v>
      </c>
    </row>
    <row r="26" spans="1:10" x14ac:dyDescent="0.3">
      <c r="A26" s="3">
        <v>20</v>
      </c>
      <c r="B26">
        <v>20.65</v>
      </c>
      <c r="E26" s="3" t="s">
        <v>77</v>
      </c>
      <c r="F26" s="3"/>
    </row>
    <row r="27" spans="1:10" x14ac:dyDescent="0.3">
      <c r="A27" s="3">
        <v>21</v>
      </c>
      <c r="B27">
        <v>17.920000000000002</v>
      </c>
      <c r="E27" s="3" t="s">
        <v>79</v>
      </c>
      <c r="F27" s="3"/>
      <c r="G27" s="3"/>
    </row>
    <row r="28" spans="1:10" x14ac:dyDescent="0.3">
      <c r="A28" s="3">
        <v>22</v>
      </c>
      <c r="B28">
        <v>20.29</v>
      </c>
    </row>
    <row r="29" spans="1:10" x14ac:dyDescent="0.3">
      <c r="A29" s="3">
        <v>23</v>
      </c>
      <c r="B29">
        <v>15.77</v>
      </c>
      <c r="E29" s="9" t="s">
        <v>75</v>
      </c>
      <c r="F29" s="9"/>
      <c r="G29" s="9"/>
      <c r="H29" s="9"/>
    </row>
    <row r="30" spans="1:10" x14ac:dyDescent="0.3">
      <c r="A30" s="3">
        <v>24</v>
      </c>
      <c r="B30">
        <v>39.42</v>
      </c>
      <c r="E30" s="10"/>
      <c r="F30" s="10"/>
    </row>
    <row r="31" spans="1:10" x14ac:dyDescent="0.3">
      <c r="A31" s="3">
        <v>25</v>
      </c>
      <c r="B31">
        <v>19.82</v>
      </c>
      <c r="E31" s="9" t="s">
        <v>74</v>
      </c>
      <c r="F31" s="9"/>
      <c r="G31" s="9"/>
      <c r="H31" s="9"/>
      <c r="I31" s="9"/>
      <c r="J31" s="9"/>
    </row>
    <row r="32" spans="1:10" x14ac:dyDescent="0.3">
      <c r="A32" s="3">
        <v>26</v>
      </c>
      <c r="B32">
        <v>17.809999999999999</v>
      </c>
      <c r="E32" s="10"/>
      <c r="F32" s="10"/>
      <c r="G32" s="10"/>
      <c r="H32" s="10"/>
    </row>
    <row r="33" spans="1:2" x14ac:dyDescent="0.3">
      <c r="A33" s="3">
        <v>27</v>
      </c>
      <c r="B33">
        <v>13.37</v>
      </c>
    </row>
    <row r="34" spans="1:2" x14ac:dyDescent="0.3">
      <c r="A34" s="3">
        <v>28</v>
      </c>
      <c r="B34">
        <v>12.69</v>
      </c>
    </row>
    <row r="35" spans="1:2" x14ac:dyDescent="0.3">
      <c r="A35" s="3">
        <v>29</v>
      </c>
      <c r="B35">
        <v>21.7</v>
      </c>
    </row>
    <row r="36" spans="1:2" x14ac:dyDescent="0.3">
      <c r="A36" s="3">
        <v>30</v>
      </c>
      <c r="B36">
        <v>19.649999999999999</v>
      </c>
    </row>
    <row r="37" spans="1:2" x14ac:dyDescent="0.3">
      <c r="A37" s="3">
        <v>31</v>
      </c>
      <c r="B37">
        <v>9.5500000000000007</v>
      </c>
    </row>
    <row r="38" spans="1:2" x14ac:dyDescent="0.3">
      <c r="A38" s="3">
        <v>32</v>
      </c>
      <c r="B38">
        <v>18.350000000000001</v>
      </c>
    </row>
    <row r="39" spans="1:2" x14ac:dyDescent="0.3">
      <c r="A39" s="3">
        <v>33</v>
      </c>
      <c r="B39">
        <v>15.06</v>
      </c>
    </row>
    <row r="40" spans="1:2" x14ac:dyDescent="0.3">
      <c r="A40" s="3">
        <v>34</v>
      </c>
      <c r="B40">
        <v>20.69</v>
      </c>
    </row>
    <row r="41" spans="1:2" x14ac:dyDescent="0.3">
      <c r="A41" s="3">
        <v>35</v>
      </c>
      <c r="B41">
        <v>17.78</v>
      </c>
    </row>
    <row r="42" spans="1:2" x14ac:dyDescent="0.3">
      <c r="A42" s="3">
        <v>36</v>
      </c>
      <c r="B42">
        <v>24.06</v>
      </c>
    </row>
    <row r="43" spans="1:2" x14ac:dyDescent="0.3">
      <c r="A43" s="3">
        <v>37</v>
      </c>
      <c r="B43">
        <v>16.309999999999999</v>
      </c>
    </row>
    <row r="44" spans="1:2" x14ac:dyDescent="0.3">
      <c r="A44" s="3">
        <v>38</v>
      </c>
      <c r="B44">
        <v>16.93</v>
      </c>
    </row>
    <row r="45" spans="1:2" x14ac:dyDescent="0.3">
      <c r="A45" s="3">
        <v>39</v>
      </c>
      <c r="B45">
        <v>18.690000000000001</v>
      </c>
    </row>
    <row r="46" spans="1:2" x14ac:dyDescent="0.3">
      <c r="A46" s="3">
        <v>40</v>
      </c>
      <c r="B46">
        <v>31.27</v>
      </c>
    </row>
    <row r="47" spans="1:2" x14ac:dyDescent="0.3">
      <c r="A47" s="3">
        <v>41</v>
      </c>
      <c r="B47">
        <v>16.04</v>
      </c>
    </row>
    <row r="48" spans="1:2" x14ac:dyDescent="0.3">
      <c r="A48" s="3">
        <v>42</v>
      </c>
      <c r="B48">
        <v>17.46</v>
      </c>
    </row>
    <row r="49" spans="1:2" x14ac:dyDescent="0.3">
      <c r="A49" s="3">
        <v>43</v>
      </c>
      <c r="B49">
        <v>13.94</v>
      </c>
    </row>
    <row r="50" spans="1:2" x14ac:dyDescent="0.3">
      <c r="A50" s="3">
        <v>44</v>
      </c>
      <c r="B50">
        <v>9.68</v>
      </c>
    </row>
    <row r="51" spans="1:2" x14ac:dyDescent="0.3">
      <c r="A51" s="3">
        <v>45</v>
      </c>
      <c r="B51">
        <v>30.4</v>
      </c>
    </row>
    <row r="52" spans="1:2" x14ac:dyDescent="0.3">
      <c r="A52" s="3">
        <v>46</v>
      </c>
      <c r="B52">
        <v>18.29</v>
      </c>
    </row>
    <row r="53" spans="1:2" x14ac:dyDescent="0.3">
      <c r="A53" s="3">
        <v>47</v>
      </c>
      <c r="B53">
        <v>22.23</v>
      </c>
    </row>
    <row r="54" spans="1:2" x14ac:dyDescent="0.3">
      <c r="A54" s="3">
        <v>48</v>
      </c>
      <c r="B54">
        <v>32.4</v>
      </c>
    </row>
    <row r="55" spans="1:2" x14ac:dyDescent="0.3">
      <c r="A55" s="3">
        <v>49</v>
      </c>
      <c r="B55">
        <v>28.55</v>
      </c>
    </row>
    <row r="56" spans="1:2" x14ac:dyDescent="0.3">
      <c r="A56" s="3">
        <v>50</v>
      </c>
      <c r="B56">
        <v>18.04</v>
      </c>
    </row>
    <row r="57" spans="1:2" x14ac:dyDescent="0.3">
      <c r="A57" s="3">
        <v>51</v>
      </c>
      <c r="B57">
        <v>12.54</v>
      </c>
    </row>
    <row r="58" spans="1:2" x14ac:dyDescent="0.3">
      <c r="A58" s="3">
        <v>52</v>
      </c>
      <c r="B58">
        <v>10.29</v>
      </c>
    </row>
    <row r="59" spans="1:2" x14ac:dyDescent="0.3">
      <c r="A59" s="3">
        <v>53</v>
      </c>
      <c r="B59">
        <v>34.81</v>
      </c>
    </row>
    <row r="60" spans="1:2" x14ac:dyDescent="0.3">
      <c r="A60" s="3">
        <v>54</v>
      </c>
      <c r="B60">
        <v>9.94</v>
      </c>
    </row>
    <row r="61" spans="1:2" x14ac:dyDescent="0.3">
      <c r="A61" s="3">
        <v>55</v>
      </c>
      <c r="B61">
        <v>25.56</v>
      </c>
    </row>
    <row r="62" spans="1:2" x14ac:dyDescent="0.3">
      <c r="A62" s="3">
        <v>56</v>
      </c>
      <c r="B62">
        <v>19.489999999999998</v>
      </c>
    </row>
    <row r="63" spans="1:2" x14ac:dyDescent="0.3">
      <c r="A63" s="3">
        <v>57</v>
      </c>
      <c r="B63">
        <v>38.01</v>
      </c>
    </row>
    <row r="64" spans="1:2" x14ac:dyDescent="0.3">
      <c r="A64" s="3">
        <v>58</v>
      </c>
      <c r="B64">
        <v>26.41</v>
      </c>
    </row>
    <row r="65" spans="1:2" x14ac:dyDescent="0.3">
      <c r="A65" s="3">
        <v>59</v>
      </c>
      <c r="B65">
        <v>11.24</v>
      </c>
    </row>
    <row r="66" spans="1:2" x14ac:dyDescent="0.3">
      <c r="A66" s="3">
        <v>60</v>
      </c>
      <c r="B66">
        <v>48.27</v>
      </c>
    </row>
    <row r="67" spans="1:2" x14ac:dyDescent="0.3">
      <c r="A67" s="3">
        <v>61</v>
      </c>
      <c r="B67">
        <v>20.29</v>
      </c>
    </row>
    <row r="68" spans="1:2" x14ac:dyDescent="0.3">
      <c r="A68" s="3">
        <v>62</v>
      </c>
      <c r="B68">
        <v>13.81</v>
      </c>
    </row>
    <row r="69" spans="1:2" x14ac:dyDescent="0.3">
      <c r="A69" s="3">
        <v>63</v>
      </c>
      <c r="B69">
        <v>11.02</v>
      </c>
    </row>
    <row r="70" spans="1:2" x14ac:dyDescent="0.3">
      <c r="A70" s="3">
        <v>64</v>
      </c>
      <c r="B70">
        <v>18.29</v>
      </c>
    </row>
    <row r="71" spans="1:2" x14ac:dyDescent="0.3">
      <c r="A71" s="3">
        <v>65</v>
      </c>
      <c r="B71">
        <v>17.59</v>
      </c>
    </row>
    <row r="72" spans="1:2" x14ac:dyDescent="0.3">
      <c r="A72" s="3">
        <v>66</v>
      </c>
      <c r="B72">
        <v>20.079999999999998</v>
      </c>
    </row>
    <row r="73" spans="1:2" x14ac:dyDescent="0.3">
      <c r="A73" s="3">
        <v>67</v>
      </c>
      <c r="B73">
        <v>16.45</v>
      </c>
    </row>
    <row r="74" spans="1:2" x14ac:dyDescent="0.3">
      <c r="A74" s="3">
        <v>68</v>
      </c>
      <c r="B74">
        <v>3.07</v>
      </c>
    </row>
    <row r="75" spans="1:2" x14ac:dyDescent="0.3">
      <c r="A75" s="3">
        <v>69</v>
      </c>
      <c r="B75">
        <v>20.23</v>
      </c>
    </row>
    <row r="76" spans="1:2" x14ac:dyDescent="0.3">
      <c r="A76" s="3">
        <v>70</v>
      </c>
      <c r="B76">
        <v>15.01</v>
      </c>
    </row>
    <row r="77" spans="1:2" x14ac:dyDescent="0.3">
      <c r="A77" s="3">
        <v>71</v>
      </c>
      <c r="B77">
        <v>12.02</v>
      </c>
    </row>
    <row r="78" spans="1:2" x14ac:dyDescent="0.3">
      <c r="A78" s="3">
        <v>72</v>
      </c>
      <c r="B78">
        <v>17.07</v>
      </c>
    </row>
    <row r="79" spans="1:2" x14ac:dyDescent="0.3">
      <c r="A79" s="3">
        <v>73</v>
      </c>
      <c r="B79">
        <v>26.86</v>
      </c>
    </row>
    <row r="80" spans="1:2" x14ac:dyDescent="0.3">
      <c r="A80" s="3">
        <v>74</v>
      </c>
      <c r="B80">
        <v>25.28</v>
      </c>
    </row>
    <row r="81" spans="1:3" x14ac:dyDescent="0.3">
      <c r="A81" s="3">
        <v>75</v>
      </c>
      <c r="B81">
        <v>14.73</v>
      </c>
    </row>
    <row r="82" spans="1:3" x14ac:dyDescent="0.3">
      <c r="A82" s="3">
        <v>76</v>
      </c>
      <c r="B82">
        <v>10.51</v>
      </c>
    </row>
    <row r="83" spans="1:3" x14ac:dyDescent="0.3">
      <c r="A83" s="3">
        <v>77</v>
      </c>
      <c r="B83">
        <v>17.920000000000002</v>
      </c>
    </row>
    <row r="84" spans="1:3" x14ac:dyDescent="0.3">
      <c r="A84" s="3">
        <v>78</v>
      </c>
      <c r="C84">
        <v>27.2</v>
      </c>
    </row>
    <row r="85" spans="1:3" x14ac:dyDescent="0.3">
      <c r="A85" s="3">
        <v>79</v>
      </c>
      <c r="C85">
        <v>22.76</v>
      </c>
    </row>
    <row r="86" spans="1:3" x14ac:dyDescent="0.3">
      <c r="A86" s="3">
        <v>80</v>
      </c>
      <c r="C86">
        <v>17.29</v>
      </c>
    </row>
    <row r="87" spans="1:3" x14ac:dyDescent="0.3">
      <c r="A87" s="3">
        <v>81</v>
      </c>
      <c r="C87">
        <v>19.440000000000001</v>
      </c>
    </row>
    <row r="88" spans="1:3" x14ac:dyDescent="0.3">
      <c r="A88" s="3">
        <v>82</v>
      </c>
      <c r="C88">
        <v>16.66</v>
      </c>
    </row>
    <row r="89" spans="1:3" x14ac:dyDescent="0.3">
      <c r="A89" s="3">
        <v>83</v>
      </c>
      <c r="C89">
        <v>10.07</v>
      </c>
    </row>
    <row r="90" spans="1:3" x14ac:dyDescent="0.3">
      <c r="A90" s="3">
        <v>84</v>
      </c>
      <c r="C90">
        <v>32.68</v>
      </c>
    </row>
    <row r="91" spans="1:3" x14ac:dyDescent="0.3">
      <c r="A91" s="3">
        <v>85</v>
      </c>
      <c r="C91">
        <v>15.98</v>
      </c>
    </row>
    <row r="92" spans="1:3" x14ac:dyDescent="0.3">
      <c r="A92" s="3">
        <v>86</v>
      </c>
      <c r="C92">
        <v>34.83</v>
      </c>
    </row>
    <row r="93" spans="1:3" x14ac:dyDescent="0.3">
      <c r="A93" s="3">
        <v>87</v>
      </c>
      <c r="C93">
        <v>13.03</v>
      </c>
    </row>
    <row r="94" spans="1:3" x14ac:dyDescent="0.3">
      <c r="A94" s="3">
        <v>88</v>
      </c>
      <c r="C94">
        <v>18.28</v>
      </c>
    </row>
    <row r="95" spans="1:3" x14ac:dyDescent="0.3">
      <c r="A95" s="3">
        <v>89</v>
      </c>
      <c r="C95">
        <v>24.71</v>
      </c>
    </row>
    <row r="96" spans="1:3" x14ac:dyDescent="0.3">
      <c r="A96" s="3">
        <v>90</v>
      </c>
      <c r="C96">
        <v>21.16</v>
      </c>
    </row>
    <row r="97" spans="1:2" x14ac:dyDescent="0.3">
      <c r="A97" s="3">
        <v>91</v>
      </c>
      <c r="B97">
        <v>28.97</v>
      </c>
    </row>
    <row r="98" spans="1:2" x14ac:dyDescent="0.3">
      <c r="A98" s="3">
        <v>92</v>
      </c>
      <c r="B98">
        <v>22.49</v>
      </c>
    </row>
    <row r="99" spans="1:2" x14ac:dyDescent="0.3">
      <c r="A99" s="3">
        <v>93</v>
      </c>
      <c r="B99">
        <v>5.75</v>
      </c>
    </row>
    <row r="100" spans="1:2" x14ac:dyDescent="0.3">
      <c r="A100" s="3">
        <v>94</v>
      </c>
      <c r="B100">
        <v>16.32</v>
      </c>
    </row>
    <row r="101" spans="1:2" x14ac:dyDescent="0.3">
      <c r="A101" s="3">
        <v>95</v>
      </c>
      <c r="B101">
        <v>22.75</v>
      </c>
    </row>
    <row r="102" spans="1:2" x14ac:dyDescent="0.3">
      <c r="A102" s="3">
        <v>96</v>
      </c>
      <c r="B102">
        <v>40.17</v>
      </c>
    </row>
    <row r="103" spans="1:2" x14ac:dyDescent="0.3">
      <c r="A103" s="3">
        <v>97</v>
      </c>
      <c r="B103">
        <v>27.28</v>
      </c>
    </row>
    <row r="104" spans="1:2" x14ac:dyDescent="0.3">
      <c r="A104" s="3">
        <v>98</v>
      </c>
      <c r="B104">
        <v>12.03</v>
      </c>
    </row>
    <row r="105" spans="1:2" x14ac:dyDescent="0.3">
      <c r="A105" s="3">
        <v>99</v>
      </c>
      <c r="B105">
        <v>21.01</v>
      </c>
    </row>
    <row r="106" spans="1:2" x14ac:dyDescent="0.3">
      <c r="A106" s="3">
        <v>100</v>
      </c>
      <c r="B106">
        <v>12.46</v>
      </c>
    </row>
    <row r="107" spans="1:2" x14ac:dyDescent="0.3">
      <c r="A107" s="3">
        <v>101</v>
      </c>
      <c r="B107">
        <v>11.35</v>
      </c>
    </row>
    <row r="108" spans="1:2" x14ac:dyDescent="0.3">
      <c r="A108" s="3">
        <v>102</v>
      </c>
      <c r="B108">
        <v>15.38</v>
      </c>
    </row>
    <row r="109" spans="1:2" x14ac:dyDescent="0.3">
      <c r="A109" s="3">
        <v>103</v>
      </c>
      <c r="B109">
        <v>44.3</v>
      </c>
    </row>
    <row r="110" spans="1:2" x14ac:dyDescent="0.3">
      <c r="A110" s="3">
        <v>104</v>
      </c>
      <c r="B110">
        <v>22.42</v>
      </c>
    </row>
    <row r="111" spans="1:2" x14ac:dyDescent="0.3">
      <c r="A111" s="3">
        <v>105</v>
      </c>
      <c r="B111">
        <v>20.92</v>
      </c>
    </row>
    <row r="112" spans="1:2" x14ac:dyDescent="0.3">
      <c r="A112" s="3">
        <v>106</v>
      </c>
      <c r="B112">
        <v>15.36</v>
      </c>
    </row>
    <row r="113" spans="1:3" x14ac:dyDescent="0.3">
      <c r="A113" s="3">
        <v>107</v>
      </c>
      <c r="B113">
        <v>20.49</v>
      </c>
    </row>
    <row r="114" spans="1:3" x14ac:dyDescent="0.3">
      <c r="A114" s="3">
        <v>108</v>
      </c>
      <c r="B114">
        <v>25.21</v>
      </c>
    </row>
    <row r="115" spans="1:3" x14ac:dyDescent="0.3">
      <c r="A115" s="3">
        <v>109</v>
      </c>
      <c r="B115">
        <v>18.239999999999998</v>
      </c>
    </row>
    <row r="116" spans="1:3" x14ac:dyDescent="0.3">
      <c r="A116" s="3">
        <v>110</v>
      </c>
      <c r="B116">
        <v>14.31</v>
      </c>
    </row>
    <row r="117" spans="1:3" x14ac:dyDescent="0.3">
      <c r="A117" s="3">
        <v>111</v>
      </c>
      <c r="B117">
        <v>14</v>
      </c>
    </row>
    <row r="118" spans="1:3" x14ac:dyDescent="0.3">
      <c r="A118" s="3">
        <v>112</v>
      </c>
      <c r="B118">
        <v>7.25</v>
      </c>
    </row>
    <row r="119" spans="1:3" x14ac:dyDescent="0.3">
      <c r="A119" s="3">
        <v>113</v>
      </c>
      <c r="B119">
        <v>38.07</v>
      </c>
    </row>
    <row r="120" spans="1:3" x14ac:dyDescent="0.3">
      <c r="A120" s="3">
        <v>114</v>
      </c>
      <c r="B120">
        <v>23.95</v>
      </c>
    </row>
    <row r="121" spans="1:3" x14ac:dyDescent="0.3">
      <c r="A121" s="3">
        <v>115</v>
      </c>
      <c r="B121">
        <v>25.71</v>
      </c>
    </row>
    <row r="122" spans="1:3" x14ac:dyDescent="0.3">
      <c r="A122" s="3">
        <v>116</v>
      </c>
      <c r="B122">
        <v>17.309999999999999</v>
      </c>
    </row>
    <row r="123" spans="1:3" x14ac:dyDescent="0.3">
      <c r="A123" s="3">
        <v>117</v>
      </c>
      <c r="B123">
        <v>29.93</v>
      </c>
    </row>
    <row r="124" spans="1:3" x14ac:dyDescent="0.3">
      <c r="A124" s="3">
        <v>118</v>
      </c>
      <c r="C124">
        <v>10.65</v>
      </c>
    </row>
    <row r="125" spans="1:3" x14ac:dyDescent="0.3">
      <c r="A125" s="3">
        <v>119</v>
      </c>
      <c r="C125">
        <v>12.43</v>
      </c>
    </row>
    <row r="126" spans="1:3" x14ac:dyDescent="0.3">
      <c r="A126" s="3">
        <v>120</v>
      </c>
      <c r="C126">
        <v>24.08</v>
      </c>
    </row>
    <row r="127" spans="1:3" x14ac:dyDescent="0.3">
      <c r="A127" s="3">
        <v>121</v>
      </c>
      <c r="C127">
        <v>11.69</v>
      </c>
    </row>
    <row r="128" spans="1:3" x14ac:dyDescent="0.3">
      <c r="A128" s="3">
        <v>122</v>
      </c>
      <c r="C128">
        <v>13.42</v>
      </c>
    </row>
    <row r="129" spans="1:3" x14ac:dyDescent="0.3">
      <c r="A129" s="3">
        <v>123</v>
      </c>
      <c r="C129">
        <v>14.26</v>
      </c>
    </row>
    <row r="130" spans="1:3" x14ac:dyDescent="0.3">
      <c r="A130" s="3">
        <v>124</v>
      </c>
      <c r="C130">
        <v>15.95</v>
      </c>
    </row>
    <row r="131" spans="1:3" x14ac:dyDescent="0.3">
      <c r="A131" s="3">
        <v>125</v>
      </c>
      <c r="C131">
        <v>12.48</v>
      </c>
    </row>
    <row r="132" spans="1:3" x14ac:dyDescent="0.3">
      <c r="A132" s="3">
        <v>126</v>
      </c>
      <c r="C132">
        <v>29.8</v>
      </c>
    </row>
    <row r="133" spans="1:3" x14ac:dyDescent="0.3">
      <c r="A133" s="3">
        <v>127</v>
      </c>
      <c r="C133">
        <v>8.52</v>
      </c>
    </row>
    <row r="134" spans="1:3" x14ac:dyDescent="0.3">
      <c r="A134" s="3">
        <v>128</v>
      </c>
      <c r="C134">
        <v>14.52</v>
      </c>
    </row>
    <row r="135" spans="1:3" x14ac:dyDescent="0.3">
      <c r="A135" s="3">
        <v>129</v>
      </c>
      <c r="C135">
        <v>11.38</v>
      </c>
    </row>
    <row r="136" spans="1:3" x14ac:dyDescent="0.3">
      <c r="A136" s="3">
        <v>130</v>
      </c>
      <c r="C136">
        <v>22.82</v>
      </c>
    </row>
    <row r="137" spans="1:3" x14ac:dyDescent="0.3">
      <c r="A137" s="3">
        <v>131</v>
      </c>
      <c r="C137">
        <v>19.079999999999998</v>
      </c>
    </row>
    <row r="138" spans="1:3" x14ac:dyDescent="0.3">
      <c r="A138" s="3">
        <v>132</v>
      </c>
      <c r="C138">
        <v>20.27</v>
      </c>
    </row>
    <row r="139" spans="1:3" x14ac:dyDescent="0.3">
      <c r="A139" s="3">
        <v>133</v>
      </c>
      <c r="C139">
        <v>11.17</v>
      </c>
    </row>
    <row r="140" spans="1:3" x14ac:dyDescent="0.3">
      <c r="A140" s="3">
        <v>134</v>
      </c>
      <c r="C140">
        <v>12.26</v>
      </c>
    </row>
    <row r="141" spans="1:3" x14ac:dyDescent="0.3">
      <c r="A141" s="3">
        <v>135</v>
      </c>
      <c r="C141">
        <v>18.260000000000002</v>
      </c>
    </row>
    <row r="142" spans="1:3" x14ac:dyDescent="0.3">
      <c r="A142" s="3">
        <v>136</v>
      </c>
      <c r="C142">
        <v>8.51</v>
      </c>
    </row>
    <row r="143" spans="1:3" x14ac:dyDescent="0.3">
      <c r="A143" s="3">
        <v>137</v>
      </c>
      <c r="C143">
        <v>10.33</v>
      </c>
    </row>
    <row r="144" spans="1:3" x14ac:dyDescent="0.3">
      <c r="A144" s="3">
        <v>138</v>
      </c>
      <c r="C144">
        <v>14.15</v>
      </c>
    </row>
    <row r="145" spans="1:3" x14ac:dyDescent="0.3">
      <c r="A145" s="3">
        <v>139</v>
      </c>
      <c r="C145">
        <v>16</v>
      </c>
    </row>
    <row r="146" spans="1:3" x14ac:dyDescent="0.3">
      <c r="A146" s="3">
        <v>140</v>
      </c>
      <c r="C146">
        <v>13.16</v>
      </c>
    </row>
    <row r="147" spans="1:3" x14ac:dyDescent="0.3">
      <c r="A147" s="3">
        <v>141</v>
      </c>
      <c r="C147">
        <v>17.47</v>
      </c>
    </row>
    <row r="148" spans="1:3" x14ac:dyDescent="0.3">
      <c r="A148" s="3">
        <v>142</v>
      </c>
      <c r="C148">
        <v>34.299999999999997</v>
      </c>
    </row>
    <row r="149" spans="1:3" x14ac:dyDescent="0.3">
      <c r="A149" s="3">
        <v>143</v>
      </c>
      <c r="C149">
        <v>41.19</v>
      </c>
    </row>
    <row r="150" spans="1:3" x14ac:dyDescent="0.3">
      <c r="A150" s="3">
        <v>144</v>
      </c>
      <c r="C150">
        <v>27.05</v>
      </c>
    </row>
    <row r="151" spans="1:3" x14ac:dyDescent="0.3">
      <c r="A151" s="3">
        <v>145</v>
      </c>
      <c r="C151">
        <v>16.43</v>
      </c>
    </row>
    <row r="152" spans="1:3" x14ac:dyDescent="0.3">
      <c r="A152" s="3">
        <v>146</v>
      </c>
      <c r="C152">
        <v>8.35</v>
      </c>
    </row>
    <row r="153" spans="1:3" x14ac:dyDescent="0.3">
      <c r="A153" s="3">
        <v>147</v>
      </c>
      <c r="C153">
        <v>18.64</v>
      </c>
    </row>
    <row r="154" spans="1:3" x14ac:dyDescent="0.3">
      <c r="A154" s="3">
        <v>148</v>
      </c>
      <c r="C154">
        <v>11.87</v>
      </c>
    </row>
    <row r="155" spans="1:3" x14ac:dyDescent="0.3">
      <c r="A155" s="3">
        <v>149</v>
      </c>
      <c r="C155">
        <v>9.7799999999999994</v>
      </c>
    </row>
    <row r="156" spans="1:3" x14ac:dyDescent="0.3">
      <c r="A156" s="3">
        <v>150</v>
      </c>
      <c r="C156">
        <v>7.51</v>
      </c>
    </row>
    <row r="157" spans="1:3" x14ac:dyDescent="0.3">
      <c r="A157" s="3">
        <v>151</v>
      </c>
      <c r="B157">
        <v>14.07</v>
      </c>
    </row>
    <row r="158" spans="1:3" x14ac:dyDescent="0.3">
      <c r="A158" s="3">
        <v>152</v>
      </c>
      <c r="B158">
        <v>13.13</v>
      </c>
    </row>
    <row r="159" spans="1:3" x14ac:dyDescent="0.3">
      <c r="A159" s="3">
        <v>153</v>
      </c>
      <c r="B159">
        <v>17.260000000000002</v>
      </c>
    </row>
    <row r="160" spans="1:3" x14ac:dyDescent="0.3">
      <c r="A160" s="3">
        <v>154</v>
      </c>
      <c r="B160">
        <v>24.55</v>
      </c>
    </row>
    <row r="161" spans="1:2" x14ac:dyDescent="0.3">
      <c r="A161" s="3">
        <v>155</v>
      </c>
      <c r="B161">
        <v>19.77</v>
      </c>
    </row>
    <row r="162" spans="1:2" x14ac:dyDescent="0.3">
      <c r="A162" s="3">
        <v>156</v>
      </c>
      <c r="B162">
        <v>29.85</v>
      </c>
    </row>
    <row r="163" spans="1:2" x14ac:dyDescent="0.3">
      <c r="A163" s="3">
        <v>157</v>
      </c>
      <c r="B163">
        <v>48.17</v>
      </c>
    </row>
    <row r="164" spans="1:2" x14ac:dyDescent="0.3">
      <c r="A164" s="3">
        <v>158</v>
      </c>
      <c r="B164">
        <v>25</v>
      </c>
    </row>
    <row r="165" spans="1:2" x14ac:dyDescent="0.3">
      <c r="A165" s="3">
        <v>159</v>
      </c>
      <c r="B165">
        <v>13.39</v>
      </c>
    </row>
    <row r="166" spans="1:2" x14ac:dyDescent="0.3">
      <c r="A166" s="3">
        <v>160</v>
      </c>
      <c r="B166">
        <v>16.489999999999998</v>
      </c>
    </row>
    <row r="167" spans="1:2" x14ac:dyDescent="0.3">
      <c r="A167" s="3">
        <v>161</v>
      </c>
      <c r="B167">
        <v>21.5</v>
      </c>
    </row>
    <row r="168" spans="1:2" x14ac:dyDescent="0.3">
      <c r="A168" s="3">
        <v>162</v>
      </c>
      <c r="B168">
        <v>12.66</v>
      </c>
    </row>
    <row r="169" spans="1:2" x14ac:dyDescent="0.3">
      <c r="A169" s="3">
        <v>163</v>
      </c>
      <c r="B169">
        <v>16.21</v>
      </c>
    </row>
    <row r="170" spans="1:2" x14ac:dyDescent="0.3">
      <c r="A170" s="3">
        <v>164</v>
      </c>
      <c r="B170">
        <v>13.81</v>
      </c>
    </row>
    <row r="171" spans="1:2" x14ac:dyDescent="0.3">
      <c r="A171" s="3">
        <v>165</v>
      </c>
      <c r="B171">
        <v>17.510000000000002</v>
      </c>
    </row>
    <row r="172" spans="1:2" x14ac:dyDescent="0.3">
      <c r="A172" s="3">
        <v>166</v>
      </c>
      <c r="B172">
        <v>24.52</v>
      </c>
    </row>
    <row r="173" spans="1:2" x14ac:dyDescent="0.3">
      <c r="A173" s="3">
        <v>167</v>
      </c>
      <c r="B173">
        <v>20.76</v>
      </c>
    </row>
    <row r="174" spans="1:2" x14ac:dyDescent="0.3">
      <c r="A174" s="3">
        <v>168</v>
      </c>
      <c r="B174">
        <v>31.71</v>
      </c>
    </row>
    <row r="175" spans="1:2" x14ac:dyDescent="0.3">
      <c r="A175" s="3">
        <v>169</v>
      </c>
      <c r="B175">
        <v>10.59</v>
      </c>
    </row>
    <row r="176" spans="1:2" x14ac:dyDescent="0.3">
      <c r="A176" s="3">
        <v>170</v>
      </c>
      <c r="B176">
        <v>10.63</v>
      </c>
    </row>
    <row r="177" spans="1:2" x14ac:dyDescent="0.3">
      <c r="A177" s="3">
        <v>171</v>
      </c>
      <c r="B177">
        <v>50.81</v>
      </c>
    </row>
    <row r="178" spans="1:2" x14ac:dyDescent="0.3">
      <c r="A178" s="3">
        <v>172</v>
      </c>
      <c r="B178">
        <v>15.81</v>
      </c>
    </row>
    <row r="179" spans="1:2" x14ac:dyDescent="0.3">
      <c r="A179" s="3">
        <v>173</v>
      </c>
      <c r="B179">
        <v>7.25</v>
      </c>
    </row>
    <row r="180" spans="1:2" x14ac:dyDescent="0.3">
      <c r="A180" s="3">
        <v>174</v>
      </c>
      <c r="B180">
        <v>31.85</v>
      </c>
    </row>
    <row r="181" spans="1:2" x14ac:dyDescent="0.3">
      <c r="A181" s="3">
        <v>175</v>
      </c>
      <c r="B181">
        <v>16.82</v>
      </c>
    </row>
    <row r="182" spans="1:2" x14ac:dyDescent="0.3">
      <c r="A182" s="3">
        <v>176</v>
      </c>
      <c r="B182">
        <v>32.9</v>
      </c>
    </row>
    <row r="183" spans="1:2" x14ac:dyDescent="0.3">
      <c r="A183" s="3">
        <v>177</v>
      </c>
      <c r="B183">
        <v>17.89</v>
      </c>
    </row>
    <row r="184" spans="1:2" x14ac:dyDescent="0.3">
      <c r="A184" s="3">
        <v>178</v>
      </c>
      <c r="B184">
        <v>14.48</v>
      </c>
    </row>
    <row r="185" spans="1:2" x14ac:dyDescent="0.3">
      <c r="A185" s="3">
        <v>179</v>
      </c>
      <c r="B185">
        <v>9.6</v>
      </c>
    </row>
    <row r="186" spans="1:2" x14ac:dyDescent="0.3">
      <c r="A186" s="3">
        <v>180</v>
      </c>
      <c r="B186">
        <v>34.630000000000003</v>
      </c>
    </row>
    <row r="187" spans="1:2" x14ac:dyDescent="0.3">
      <c r="A187" s="3">
        <v>181</v>
      </c>
      <c r="B187">
        <v>34.65</v>
      </c>
    </row>
    <row r="188" spans="1:2" x14ac:dyDescent="0.3">
      <c r="A188" s="3">
        <v>182</v>
      </c>
      <c r="B188">
        <v>23.33</v>
      </c>
    </row>
    <row r="189" spans="1:2" x14ac:dyDescent="0.3">
      <c r="A189" s="3">
        <v>183</v>
      </c>
      <c r="B189">
        <v>45.35</v>
      </c>
    </row>
    <row r="190" spans="1:2" x14ac:dyDescent="0.3">
      <c r="A190" s="3">
        <v>184</v>
      </c>
      <c r="B190">
        <v>23.17</v>
      </c>
    </row>
    <row r="191" spans="1:2" x14ac:dyDescent="0.3">
      <c r="A191" s="3">
        <v>185</v>
      </c>
      <c r="B191">
        <v>40.549999999999997</v>
      </c>
    </row>
    <row r="192" spans="1:2" x14ac:dyDescent="0.3">
      <c r="A192" s="3">
        <v>186</v>
      </c>
      <c r="B192">
        <v>20.69</v>
      </c>
    </row>
    <row r="193" spans="1:3" x14ac:dyDescent="0.3">
      <c r="A193" s="3">
        <v>187</v>
      </c>
      <c r="B193">
        <v>20.9</v>
      </c>
    </row>
    <row r="194" spans="1:3" x14ac:dyDescent="0.3">
      <c r="A194" s="3">
        <v>188</v>
      </c>
      <c r="B194">
        <v>30.46</v>
      </c>
    </row>
    <row r="195" spans="1:3" x14ac:dyDescent="0.3">
      <c r="A195" s="3">
        <v>189</v>
      </c>
      <c r="B195">
        <v>18.149999999999999</v>
      </c>
    </row>
    <row r="196" spans="1:3" x14ac:dyDescent="0.3">
      <c r="A196" s="3">
        <v>190</v>
      </c>
      <c r="B196">
        <v>23.1</v>
      </c>
    </row>
    <row r="197" spans="1:3" x14ac:dyDescent="0.3">
      <c r="A197" s="3">
        <v>191</v>
      </c>
      <c r="B197">
        <v>15.69</v>
      </c>
    </row>
    <row r="198" spans="1:3" x14ac:dyDescent="0.3">
      <c r="A198" s="3">
        <v>192</v>
      </c>
      <c r="C198">
        <v>19.809999999999999</v>
      </c>
    </row>
    <row r="199" spans="1:3" x14ac:dyDescent="0.3">
      <c r="A199" s="3">
        <v>193</v>
      </c>
      <c r="C199">
        <v>28.44</v>
      </c>
    </row>
    <row r="200" spans="1:3" x14ac:dyDescent="0.3">
      <c r="A200" s="3">
        <v>194</v>
      </c>
      <c r="C200">
        <v>15.48</v>
      </c>
    </row>
    <row r="201" spans="1:3" x14ac:dyDescent="0.3">
      <c r="A201" s="3">
        <v>195</v>
      </c>
      <c r="C201">
        <v>16.579999999999998</v>
      </c>
    </row>
    <row r="202" spans="1:3" x14ac:dyDescent="0.3">
      <c r="A202" s="3">
        <v>196</v>
      </c>
      <c r="C202">
        <v>7.56</v>
      </c>
    </row>
    <row r="203" spans="1:3" x14ac:dyDescent="0.3">
      <c r="A203" s="3">
        <v>197</v>
      </c>
      <c r="C203">
        <v>10.34</v>
      </c>
    </row>
    <row r="204" spans="1:3" x14ac:dyDescent="0.3">
      <c r="A204" s="3">
        <v>198</v>
      </c>
      <c r="C204">
        <v>43.11</v>
      </c>
    </row>
    <row r="205" spans="1:3" x14ac:dyDescent="0.3">
      <c r="A205" s="3">
        <v>199</v>
      </c>
      <c r="C205">
        <v>13</v>
      </c>
    </row>
    <row r="206" spans="1:3" x14ac:dyDescent="0.3">
      <c r="A206" s="3">
        <v>200</v>
      </c>
      <c r="C206">
        <v>13.51</v>
      </c>
    </row>
    <row r="207" spans="1:3" x14ac:dyDescent="0.3">
      <c r="A207" s="3">
        <v>201</v>
      </c>
      <c r="C207">
        <v>18.71</v>
      </c>
    </row>
    <row r="208" spans="1:3" x14ac:dyDescent="0.3">
      <c r="A208" s="3">
        <v>202</v>
      </c>
      <c r="C208">
        <v>12.74</v>
      </c>
    </row>
    <row r="209" spans="1:3" x14ac:dyDescent="0.3">
      <c r="A209" s="3">
        <v>203</v>
      </c>
      <c r="C209">
        <v>13</v>
      </c>
    </row>
    <row r="210" spans="1:3" x14ac:dyDescent="0.3">
      <c r="A210" s="3">
        <v>204</v>
      </c>
      <c r="C210">
        <v>16.399999999999999</v>
      </c>
    </row>
    <row r="211" spans="1:3" x14ac:dyDescent="0.3">
      <c r="A211" s="3">
        <v>205</v>
      </c>
      <c r="C211">
        <v>20.53</v>
      </c>
    </row>
    <row r="212" spans="1:3" x14ac:dyDescent="0.3">
      <c r="A212" s="3">
        <v>206</v>
      </c>
      <c r="C212">
        <v>16.47</v>
      </c>
    </row>
    <row r="213" spans="1:3" x14ac:dyDescent="0.3">
      <c r="A213" s="3">
        <v>207</v>
      </c>
      <c r="B213">
        <v>26.59</v>
      </c>
    </row>
    <row r="214" spans="1:3" x14ac:dyDescent="0.3">
      <c r="A214" s="3">
        <v>208</v>
      </c>
      <c r="B214">
        <v>38.729999999999997</v>
      </c>
    </row>
    <row r="215" spans="1:3" x14ac:dyDescent="0.3">
      <c r="A215" s="3">
        <v>209</v>
      </c>
      <c r="B215">
        <v>24.27</v>
      </c>
    </row>
    <row r="216" spans="1:3" x14ac:dyDescent="0.3">
      <c r="A216" s="3">
        <v>210</v>
      </c>
      <c r="B216">
        <v>12.76</v>
      </c>
    </row>
    <row r="217" spans="1:3" x14ac:dyDescent="0.3">
      <c r="A217" s="3">
        <v>211</v>
      </c>
      <c r="B217">
        <v>30.06</v>
      </c>
    </row>
    <row r="218" spans="1:3" x14ac:dyDescent="0.3">
      <c r="A218" s="3">
        <v>212</v>
      </c>
      <c r="B218">
        <v>25.89</v>
      </c>
    </row>
    <row r="219" spans="1:3" x14ac:dyDescent="0.3">
      <c r="A219" s="3">
        <v>213</v>
      </c>
      <c r="B219">
        <v>48.33</v>
      </c>
    </row>
    <row r="220" spans="1:3" x14ac:dyDescent="0.3">
      <c r="A220" s="3">
        <v>214</v>
      </c>
      <c r="B220">
        <v>13.27</v>
      </c>
    </row>
    <row r="221" spans="1:3" x14ac:dyDescent="0.3">
      <c r="A221" s="3">
        <v>215</v>
      </c>
      <c r="B221">
        <v>28.17</v>
      </c>
    </row>
    <row r="222" spans="1:3" x14ac:dyDescent="0.3">
      <c r="A222" s="3">
        <v>216</v>
      </c>
      <c r="B222">
        <v>12.9</v>
      </c>
    </row>
    <row r="223" spans="1:3" x14ac:dyDescent="0.3">
      <c r="A223" s="3">
        <v>217</v>
      </c>
      <c r="B223">
        <v>28.15</v>
      </c>
    </row>
    <row r="224" spans="1:3" x14ac:dyDescent="0.3">
      <c r="A224" s="3">
        <v>218</v>
      </c>
      <c r="B224">
        <v>11.59</v>
      </c>
    </row>
    <row r="225" spans="1:3" x14ac:dyDescent="0.3">
      <c r="A225" s="3">
        <v>219</v>
      </c>
      <c r="B225">
        <v>7.74</v>
      </c>
    </row>
    <row r="226" spans="1:3" x14ac:dyDescent="0.3">
      <c r="A226" s="3">
        <v>220</v>
      </c>
      <c r="B226">
        <v>30.14</v>
      </c>
    </row>
    <row r="227" spans="1:3" x14ac:dyDescent="0.3">
      <c r="A227" s="3">
        <v>221</v>
      </c>
      <c r="C227">
        <v>12.16</v>
      </c>
    </row>
    <row r="228" spans="1:3" x14ac:dyDescent="0.3">
      <c r="A228" s="3">
        <v>222</v>
      </c>
      <c r="C228">
        <v>13.42</v>
      </c>
    </row>
    <row r="229" spans="1:3" x14ac:dyDescent="0.3">
      <c r="A229" s="3">
        <v>223</v>
      </c>
      <c r="C229">
        <v>8.58</v>
      </c>
    </row>
    <row r="230" spans="1:3" x14ac:dyDescent="0.3">
      <c r="A230" s="3">
        <v>224</v>
      </c>
      <c r="C230">
        <v>15.98</v>
      </c>
    </row>
    <row r="231" spans="1:3" x14ac:dyDescent="0.3">
      <c r="A231" s="3">
        <v>225</v>
      </c>
      <c r="C231">
        <v>13.42</v>
      </c>
    </row>
    <row r="232" spans="1:3" x14ac:dyDescent="0.3">
      <c r="A232" s="3">
        <v>226</v>
      </c>
      <c r="C232">
        <v>16.27</v>
      </c>
    </row>
    <row r="233" spans="1:3" x14ac:dyDescent="0.3">
      <c r="A233" s="3">
        <v>227</v>
      </c>
      <c r="C233">
        <v>10.09</v>
      </c>
    </row>
    <row r="234" spans="1:3" x14ac:dyDescent="0.3">
      <c r="A234" s="3">
        <v>228</v>
      </c>
      <c r="B234">
        <v>20.45</v>
      </c>
    </row>
    <row r="235" spans="1:3" x14ac:dyDescent="0.3">
      <c r="A235" s="3">
        <v>229</v>
      </c>
      <c r="B235">
        <v>13.28</v>
      </c>
    </row>
    <row r="236" spans="1:3" x14ac:dyDescent="0.3">
      <c r="A236" s="3">
        <v>230</v>
      </c>
      <c r="B236">
        <v>22.12</v>
      </c>
    </row>
    <row r="237" spans="1:3" x14ac:dyDescent="0.3">
      <c r="A237" s="3">
        <v>231</v>
      </c>
      <c r="B237">
        <v>24.01</v>
      </c>
    </row>
    <row r="238" spans="1:3" x14ac:dyDescent="0.3">
      <c r="A238" s="3">
        <v>232</v>
      </c>
      <c r="B238">
        <v>15.69</v>
      </c>
    </row>
    <row r="239" spans="1:3" x14ac:dyDescent="0.3">
      <c r="A239" s="3">
        <v>233</v>
      </c>
      <c r="B239">
        <v>11.61</v>
      </c>
    </row>
    <row r="240" spans="1:3" x14ac:dyDescent="0.3">
      <c r="A240" s="3">
        <v>234</v>
      </c>
      <c r="B240">
        <v>10.77</v>
      </c>
    </row>
    <row r="241" spans="1:2" x14ac:dyDescent="0.3">
      <c r="A241" s="3">
        <v>235</v>
      </c>
      <c r="B241">
        <v>15.53</v>
      </c>
    </row>
    <row r="242" spans="1:2" x14ac:dyDescent="0.3">
      <c r="A242" s="3">
        <v>236</v>
      </c>
      <c r="B242">
        <v>10.07</v>
      </c>
    </row>
    <row r="243" spans="1:2" x14ac:dyDescent="0.3">
      <c r="A243" s="3">
        <v>237</v>
      </c>
      <c r="B243">
        <v>12.6</v>
      </c>
    </row>
    <row r="244" spans="1:2" x14ac:dyDescent="0.3">
      <c r="A244" s="3">
        <v>238</v>
      </c>
      <c r="B244">
        <v>32.83</v>
      </c>
    </row>
    <row r="245" spans="1:2" x14ac:dyDescent="0.3">
      <c r="A245" s="3">
        <v>239</v>
      </c>
      <c r="B245">
        <v>35.83</v>
      </c>
    </row>
    <row r="246" spans="1:2" x14ac:dyDescent="0.3">
      <c r="A246" s="3">
        <v>240</v>
      </c>
      <c r="B246">
        <v>29.03</v>
      </c>
    </row>
    <row r="247" spans="1:2" x14ac:dyDescent="0.3">
      <c r="A247" s="3">
        <v>241</v>
      </c>
      <c r="B247">
        <v>27.18</v>
      </c>
    </row>
    <row r="248" spans="1:2" x14ac:dyDescent="0.3">
      <c r="A248" s="3">
        <v>242</v>
      </c>
      <c r="B248">
        <v>22.67</v>
      </c>
    </row>
    <row r="249" spans="1:2" x14ac:dyDescent="0.3">
      <c r="A249" s="3">
        <v>243</v>
      </c>
      <c r="B249">
        <v>17.82</v>
      </c>
    </row>
    <row r="250" spans="1:2" x14ac:dyDescent="0.3">
      <c r="A250" s="3">
        <v>244</v>
      </c>
      <c r="B250">
        <v>18.78</v>
      </c>
    </row>
  </sheetData>
  <mergeCells count="4">
    <mergeCell ref="E29:H29"/>
    <mergeCell ref="E32:H32"/>
    <mergeCell ref="E30:F30"/>
    <mergeCell ref="E31:J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7F6FA-65FE-4A9A-AC9A-A35EA8EDBD19}">
  <dimension ref="A1:H248"/>
  <sheetViews>
    <sheetView workbookViewId="0">
      <selection activeCell="T3" sqref="T3"/>
    </sheetView>
  </sheetViews>
  <sheetFormatPr defaultColWidth="8.77734375" defaultRowHeight="14.4" x14ac:dyDescent="0.3"/>
  <cols>
    <col min="1" max="1" width="15.77734375" bestFit="1" customWidth="1"/>
    <col min="2" max="2" width="16" bestFit="1" customWidth="1"/>
    <col min="3" max="3" width="5.6640625" bestFit="1" customWidth="1"/>
    <col min="4" max="4" width="10.109375" bestFit="1" customWidth="1"/>
    <col min="5" max="5" width="15.77734375" bestFit="1" customWidth="1"/>
    <col min="6" max="6" width="16" bestFit="1" customWidth="1"/>
    <col min="7" max="7" width="5.6640625" bestFit="1" customWidth="1"/>
    <col min="8" max="8" width="11.6640625" bestFit="1" customWidth="1"/>
  </cols>
  <sheetData>
    <row r="1" spans="1:8" x14ac:dyDescent="0.3">
      <c r="E1" s="5" t="s">
        <v>15</v>
      </c>
      <c r="F1" s="5"/>
      <c r="G1" s="5" t="s">
        <v>20</v>
      </c>
      <c r="H1" s="5"/>
    </row>
    <row r="3" spans="1:8" x14ac:dyDescent="0.3">
      <c r="A3" s="2" t="s">
        <v>62</v>
      </c>
      <c r="B3" s="2" t="s">
        <v>23</v>
      </c>
      <c r="E3" t="s">
        <v>25</v>
      </c>
      <c r="F3">
        <v>3.102670454545454</v>
      </c>
      <c r="G3" t="s">
        <v>25</v>
      </c>
      <c r="H3">
        <v>2.7280882352941176</v>
      </c>
    </row>
    <row r="4" spans="1:8" x14ac:dyDescent="0.3">
      <c r="A4" s="2" t="s">
        <v>22</v>
      </c>
      <c r="B4" t="s">
        <v>15</v>
      </c>
      <c r="C4" t="s">
        <v>20</v>
      </c>
      <c r="E4" t="s">
        <v>26</v>
      </c>
      <c r="F4">
        <v>0.10826087493533869</v>
      </c>
      <c r="G4" t="s">
        <v>26</v>
      </c>
      <c r="H4">
        <v>0.14616959753875605</v>
      </c>
    </row>
    <row r="5" spans="1:8" x14ac:dyDescent="0.3">
      <c r="A5" s="3">
        <v>1</v>
      </c>
      <c r="B5">
        <v>1.01</v>
      </c>
      <c r="E5" t="s">
        <v>27</v>
      </c>
      <c r="F5">
        <v>3</v>
      </c>
      <c r="G5" t="s">
        <v>27</v>
      </c>
      <c r="H5">
        <v>2.25</v>
      </c>
    </row>
    <row r="6" spans="1:8" x14ac:dyDescent="0.3">
      <c r="A6" s="3">
        <v>2</v>
      </c>
      <c r="B6">
        <v>1.66</v>
      </c>
      <c r="E6" t="s">
        <v>28</v>
      </c>
      <c r="F6">
        <v>2</v>
      </c>
      <c r="G6" t="s">
        <v>28</v>
      </c>
      <c r="H6">
        <v>2</v>
      </c>
    </row>
    <row r="7" spans="1:8" x14ac:dyDescent="0.3">
      <c r="A7" s="3">
        <v>3</v>
      </c>
      <c r="B7">
        <v>3.5</v>
      </c>
      <c r="E7" t="s">
        <v>29</v>
      </c>
      <c r="F7">
        <v>1.4362428065444393</v>
      </c>
      <c r="G7" t="s">
        <v>29</v>
      </c>
      <c r="H7">
        <v>1.2053453798126288</v>
      </c>
    </row>
    <row r="8" spans="1:8" x14ac:dyDescent="0.3">
      <c r="A8" s="3">
        <v>4</v>
      </c>
      <c r="B8">
        <v>3.31</v>
      </c>
      <c r="E8" t="s">
        <v>30</v>
      </c>
      <c r="F8">
        <v>2.0627933993506473</v>
      </c>
      <c r="G8" t="s">
        <v>30</v>
      </c>
      <c r="H8">
        <v>1.4528574846356506</v>
      </c>
    </row>
    <row r="9" spans="1:8" x14ac:dyDescent="0.3">
      <c r="A9" s="3">
        <v>5</v>
      </c>
      <c r="B9">
        <v>3.61</v>
      </c>
      <c r="E9" t="s">
        <v>31</v>
      </c>
      <c r="F9">
        <v>3.9433961419926287</v>
      </c>
      <c r="G9" t="s">
        <v>31</v>
      </c>
      <c r="H9">
        <v>1.0685362828770586</v>
      </c>
    </row>
    <row r="10" spans="1:8" x14ac:dyDescent="0.3">
      <c r="A10" s="3">
        <v>6</v>
      </c>
      <c r="B10">
        <v>4.71</v>
      </c>
      <c r="E10" t="s">
        <v>32</v>
      </c>
      <c r="F10">
        <v>1.4849345129985747</v>
      </c>
      <c r="G10" t="s">
        <v>32</v>
      </c>
      <c r="H10">
        <v>1.2417264845353992</v>
      </c>
    </row>
    <row r="11" spans="1:8" x14ac:dyDescent="0.3">
      <c r="A11" s="3">
        <v>7</v>
      </c>
      <c r="B11">
        <v>2</v>
      </c>
      <c r="E11" t="s">
        <v>33</v>
      </c>
      <c r="F11">
        <v>9</v>
      </c>
      <c r="G11" t="s">
        <v>33</v>
      </c>
      <c r="H11">
        <v>5.45</v>
      </c>
    </row>
    <row r="12" spans="1:8" x14ac:dyDescent="0.3">
      <c r="A12" s="3">
        <v>8</v>
      </c>
      <c r="B12">
        <v>3.12</v>
      </c>
      <c r="E12" t="s">
        <v>1</v>
      </c>
      <c r="F12">
        <v>1</v>
      </c>
      <c r="G12" t="s">
        <v>1</v>
      </c>
      <c r="H12">
        <v>1.25</v>
      </c>
    </row>
    <row r="13" spans="1:8" x14ac:dyDescent="0.3">
      <c r="A13" s="3">
        <v>9</v>
      </c>
      <c r="B13">
        <v>1.96</v>
      </c>
      <c r="E13" t="s">
        <v>34</v>
      </c>
      <c r="F13">
        <v>10</v>
      </c>
      <c r="G13" t="s">
        <v>34</v>
      </c>
      <c r="H13">
        <v>6.7</v>
      </c>
    </row>
    <row r="14" spans="1:8" x14ac:dyDescent="0.3">
      <c r="A14" s="3">
        <v>10</v>
      </c>
      <c r="B14">
        <v>3.23</v>
      </c>
      <c r="E14" t="s">
        <v>35</v>
      </c>
      <c r="F14">
        <v>546.06999999999994</v>
      </c>
      <c r="G14" t="s">
        <v>35</v>
      </c>
      <c r="H14">
        <v>185.51</v>
      </c>
    </row>
    <row r="15" spans="1:8" ht="15" thickBot="1" x14ac:dyDescent="0.35">
      <c r="A15" s="3">
        <v>11</v>
      </c>
      <c r="B15">
        <v>1.71</v>
      </c>
      <c r="E15" s="4" t="s">
        <v>36</v>
      </c>
      <c r="F15" s="4">
        <v>176</v>
      </c>
      <c r="G15" s="4" t="s">
        <v>36</v>
      </c>
      <c r="H15" s="4">
        <v>68</v>
      </c>
    </row>
    <row r="16" spans="1:8" x14ac:dyDescent="0.3">
      <c r="A16" s="3">
        <v>12</v>
      </c>
      <c r="B16">
        <v>5</v>
      </c>
    </row>
    <row r="17" spans="1:7" x14ac:dyDescent="0.3">
      <c r="A17" s="3">
        <v>13</v>
      </c>
      <c r="B17">
        <v>1.57</v>
      </c>
    </row>
    <row r="18" spans="1:7" x14ac:dyDescent="0.3">
      <c r="A18" s="3">
        <v>14</v>
      </c>
      <c r="B18">
        <v>3</v>
      </c>
    </row>
    <row r="19" spans="1:7" x14ac:dyDescent="0.3">
      <c r="A19" s="3">
        <v>15</v>
      </c>
      <c r="B19">
        <v>3.02</v>
      </c>
      <c r="E19" s="2" t="s">
        <v>2</v>
      </c>
      <c r="F19" s="2" t="s">
        <v>23</v>
      </c>
    </row>
    <row r="20" spans="1:7" x14ac:dyDescent="0.3">
      <c r="A20" s="3">
        <v>16</v>
      </c>
      <c r="B20">
        <v>3.92</v>
      </c>
      <c r="E20" s="2" t="s">
        <v>22</v>
      </c>
      <c r="F20" t="s">
        <v>15</v>
      </c>
      <c r="G20" t="s">
        <v>20</v>
      </c>
    </row>
    <row r="21" spans="1:7" x14ac:dyDescent="0.3">
      <c r="A21" s="3">
        <v>17</v>
      </c>
      <c r="B21">
        <v>1.67</v>
      </c>
      <c r="E21" s="3" t="s">
        <v>63</v>
      </c>
      <c r="F21">
        <v>2842</v>
      </c>
      <c r="G21">
        <v>1778</v>
      </c>
    </row>
    <row r="22" spans="1:7" x14ac:dyDescent="0.3">
      <c r="A22" s="3">
        <v>18</v>
      </c>
      <c r="B22">
        <v>3.71</v>
      </c>
      <c r="E22" s="3" t="s">
        <v>64</v>
      </c>
      <c r="F22">
        <v>4271</v>
      </c>
      <c r="G22">
        <v>3715</v>
      </c>
    </row>
    <row r="23" spans="1:7" x14ac:dyDescent="0.3">
      <c r="A23" s="3">
        <v>19</v>
      </c>
      <c r="B23">
        <v>3.5</v>
      </c>
      <c r="E23" s="3" t="s">
        <v>65</v>
      </c>
      <c r="F23">
        <v>5457</v>
      </c>
      <c r="G23">
        <v>2023</v>
      </c>
    </row>
    <row r="24" spans="1:7" x14ac:dyDescent="0.3">
      <c r="A24" s="3">
        <v>20</v>
      </c>
      <c r="B24">
        <v>3.35</v>
      </c>
      <c r="E24" s="3" t="s">
        <v>66</v>
      </c>
      <c r="F24">
        <v>2637</v>
      </c>
      <c r="G24">
        <v>580</v>
      </c>
    </row>
    <row r="25" spans="1:7" x14ac:dyDescent="0.3">
      <c r="A25" s="3">
        <v>21</v>
      </c>
      <c r="B25">
        <v>4.08</v>
      </c>
      <c r="E25" s="3" t="s">
        <v>67</v>
      </c>
      <c r="F25">
        <v>2007</v>
      </c>
      <c r="G25">
        <v>1085</v>
      </c>
    </row>
    <row r="26" spans="1:7" x14ac:dyDescent="0.3">
      <c r="A26" s="3">
        <v>22</v>
      </c>
      <c r="B26">
        <v>2.75</v>
      </c>
      <c r="E26" s="3" t="s">
        <v>68</v>
      </c>
      <c r="F26">
        <v>1227</v>
      </c>
      <c r="G26">
        <v>655</v>
      </c>
    </row>
    <row r="27" spans="1:7" x14ac:dyDescent="0.3">
      <c r="A27" s="3">
        <v>23</v>
      </c>
      <c r="B27">
        <v>2.23</v>
      </c>
      <c r="E27" s="3" t="s">
        <v>69</v>
      </c>
      <c r="F27">
        <v>515</v>
      </c>
      <c r="G27">
        <v>89</v>
      </c>
    </row>
    <row r="28" spans="1:7" x14ac:dyDescent="0.3">
      <c r="A28" s="3">
        <v>24</v>
      </c>
      <c r="B28">
        <v>7.58</v>
      </c>
      <c r="E28" s="3" t="s">
        <v>70</v>
      </c>
      <c r="F28">
        <v>459</v>
      </c>
      <c r="G28">
        <v>142</v>
      </c>
    </row>
    <row r="29" spans="1:7" x14ac:dyDescent="0.3">
      <c r="A29" s="3">
        <v>25</v>
      </c>
      <c r="B29">
        <v>3.18</v>
      </c>
      <c r="E29" s="3" t="s">
        <v>71</v>
      </c>
      <c r="F29">
        <v>24</v>
      </c>
    </row>
    <row r="30" spans="1:7" x14ac:dyDescent="0.3">
      <c r="A30" s="3">
        <v>26</v>
      </c>
      <c r="B30">
        <v>2.34</v>
      </c>
      <c r="E30" s="3" t="s">
        <v>72</v>
      </c>
      <c r="F30">
        <v>213</v>
      </c>
    </row>
    <row r="31" spans="1:7" x14ac:dyDescent="0.3">
      <c r="A31" s="3">
        <v>27</v>
      </c>
      <c r="B31">
        <v>2</v>
      </c>
      <c r="E31" s="3" t="s">
        <v>73</v>
      </c>
      <c r="F31">
        <v>171</v>
      </c>
    </row>
    <row r="32" spans="1:7" x14ac:dyDescent="0.3">
      <c r="A32" s="3">
        <v>28</v>
      </c>
      <c r="B32">
        <v>2</v>
      </c>
    </row>
    <row r="33" spans="1:2" x14ac:dyDescent="0.3">
      <c r="A33" s="3">
        <v>29</v>
      </c>
      <c r="B33">
        <v>4.3</v>
      </c>
    </row>
    <row r="34" spans="1:2" x14ac:dyDescent="0.3">
      <c r="A34" s="3">
        <v>30</v>
      </c>
      <c r="B34">
        <v>3</v>
      </c>
    </row>
    <row r="35" spans="1:2" x14ac:dyDescent="0.3">
      <c r="A35" s="3">
        <v>31</v>
      </c>
      <c r="B35">
        <v>1.45</v>
      </c>
    </row>
    <row r="36" spans="1:2" x14ac:dyDescent="0.3">
      <c r="A36" s="3">
        <v>32</v>
      </c>
      <c r="B36">
        <v>2.5</v>
      </c>
    </row>
    <row r="37" spans="1:2" x14ac:dyDescent="0.3">
      <c r="A37" s="3">
        <v>33</v>
      </c>
      <c r="B37">
        <v>3</v>
      </c>
    </row>
    <row r="38" spans="1:2" x14ac:dyDescent="0.3">
      <c r="A38" s="3">
        <v>34</v>
      </c>
      <c r="B38">
        <v>2.4500000000000002</v>
      </c>
    </row>
    <row r="39" spans="1:2" x14ac:dyDescent="0.3">
      <c r="A39" s="3">
        <v>35</v>
      </c>
      <c r="B39">
        <v>3.27</v>
      </c>
    </row>
    <row r="40" spans="1:2" x14ac:dyDescent="0.3">
      <c r="A40" s="3">
        <v>36</v>
      </c>
      <c r="B40">
        <v>3.6</v>
      </c>
    </row>
    <row r="41" spans="1:2" x14ac:dyDescent="0.3">
      <c r="A41" s="3">
        <v>37</v>
      </c>
      <c r="B41">
        <v>2</v>
      </c>
    </row>
    <row r="42" spans="1:2" x14ac:dyDescent="0.3">
      <c r="A42" s="3">
        <v>38</v>
      </c>
      <c r="B42">
        <v>3.07</v>
      </c>
    </row>
    <row r="43" spans="1:2" x14ac:dyDescent="0.3">
      <c r="A43" s="3">
        <v>39</v>
      </c>
      <c r="B43">
        <v>2.31</v>
      </c>
    </row>
    <row r="44" spans="1:2" x14ac:dyDescent="0.3">
      <c r="A44" s="3">
        <v>40</v>
      </c>
      <c r="B44">
        <v>5</v>
      </c>
    </row>
    <row r="45" spans="1:2" x14ac:dyDescent="0.3">
      <c r="A45" s="3">
        <v>41</v>
      </c>
      <c r="B45">
        <v>2.2400000000000002</v>
      </c>
    </row>
    <row r="46" spans="1:2" x14ac:dyDescent="0.3">
      <c r="A46" s="3">
        <v>42</v>
      </c>
      <c r="B46">
        <v>2.54</v>
      </c>
    </row>
    <row r="47" spans="1:2" x14ac:dyDescent="0.3">
      <c r="A47" s="3">
        <v>43</v>
      </c>
      <c r="B47">
        <v>3.06</v>
      </c>
    </row>
    <row r="48" spans="1:2" x14ac:dyDescent="0.3">
      <c r="A48" s="3">
        <v>44</v>
      </c>
      <c r="B48">
        <v>1.32</v>
      </c>
    </row>
    <row r="49" spans="1:2" x14ac:dyDescent="0.3">
      <c r="A49" s="3">
        <v>45</v>
      </c>
      <c r="B49">
        <v>5.6</v>
      </c>
    </row>
    <row r="50" spans="1:2" x14ac:dyDescent="0.3">
      <c r="A50" s="3">
        <v>46</v>
      </c>
      <c r="B50">
        <v>3</v>
      </c>
    </row>
    <row r="51" spans="1:2" x14ac:dyDescent="0.3">
      <c r="A51" s="3">
        <v>47</v>
      </c>
      <c r="B51">
        <v>5</v>
      </c>
    </row>
    <row r="52" spans="1:2" x14ac:dyDescent="0.3">
      <c r="A52" s="3">
        <v>48</v>
      </c>
      <c r="B52">
        <v>6</v>
      </c>
    </row>
    <row r="53" spans="1:2" x14ac:dyDescent="0.3">
      <c r="A53" s="3">
        <v>49</v>
      </c>
      <c r="B53">
        <v>2.0499999999999998</v>
      </c>
    </row>
    <row r="54" spans="1:2" x14ac:dyDescent="0.3">
      <c r="A54" s="3">
        <v>50</v>
      </c>
      <c r="B54">
        <v>3</v>
      </c>
    </row>
    <row r="55" spans="1:2" x14ac:dyDescent="0.3">
      <c r="A55" s="3">
        <v>51</v>
      </c>
      <c r="B55">
        <v>2.5</v>
      </c>
    </row>
    <row r="56" spans="1:2" x14ac:dyDescent="0.3">
      <c r="A56" s="3">
        <v>52</v>
      </c>
      <c r="B56">
        <v>2.6</v>
      </c>
    </row>
    <row r="57" spans="1:2" x14ac:dyDescent="0.3">
      <c r="A57" s="3">
        <v>53</v>
      </c>
      <c r="B57">
        <v>5.2</v>
      </c>
    </row>
    <row r="58" spans="1:2" x14ac:dyDescent="0.3">
      <c r="A58" s="3">
        <v>54</v>
      </c>
      <c r="B58">
        <v>1.56</v>
      </c>
    </row>
    <row r="59" spans="1:2" x14ac:dyDescent="0.3">
      <c r="A59" s="3">
        <v>55</v>
      </c>
      <c r="B59">
        <v>4.34</v>
      </c>
    </row>
    <row r="60" spans="1:2" x14ac:dyDescent="0.3">
      <c r="A60" s="3">
        <v>56</v>
      </c>
      <c r="B60">
        <v>3.51</v>
      </c>
    </row>
    <row r="61" spans="1:2" x14ac:dyDescent="0.3">
      <c r="A61" s="3">
        <v>57</v>
      </c>
      <c r="B61">
        <v>3</v>
      </c>
    </row>
    <row r="62" spans="1:2" x14ac:dyDescent="0.3">
      <c r="A62" s="3">
        <v>58</v>
      </c>
      <c r="B62">
        <v>1.5</v>
      </c>
    </row>
    <row r="63" spans="1:2" x14ac:dyDescent="0.3">
      <c r="A63" s="3">
        <v>59</v>
      </c>
      <c r="B63">
        <v>1.76</v>
      </c>
    </row>
    <row r="64" spans="1:2" x14ac:dyDescent="0.3">
      <c r="A64" s="3">
        <v>60</v>
      </c>
      <c r="B64">
        <v>6.73</v>
      </c>
    </row>
    <row r="65" spans="1:2" x14ac:dyDescent="0.3">
      <c r="A65" s="3">
        <v>61</v>
      </c>
      <c r="B65">
        <v>3.21</v>
      </c>
    </row>
    <row r="66" spans="1:2" x14ac:dyDescent="0.3">
      <c r="A66" s="3">
        <v>62</v>
      </c>
      <c r="B66">
        <v>2</v>
      </c>
    </row>
    <row r="67" spans="1:2" x14ac:dyDescent="0.3">
      <c r="A67" s="3">
        <v>63</v>
      </c>
      <c r="B67">
        <v>1.98</v>
      </c>
    </row>
    <row r="68" spans="1:2" x14ac:dyDescent="0.3">
      <c r="A68" s="3">
        <v>64</v>
      </c>
      <c r="B68">
        <v>3.76</v>
      </c>
    </row>
    <row r="69" spans="1:2" x14ac:dyDescent="0.3">
      <c r="A69" s="3">
        <v>65</v>
      </c>
      <c r="B69">
        <v>2.64</v>
      </c>
    </row>
    <row r="70" spans="1:2" x14ac:dyDescent="0.3">
      <c r="A70" s="3">
        <v>66</v>
      </c>
      <c r="B70">
        <v>3.15</v>
      </c>
    </row>
    <row r="71" spans="1:2" x14ac:dyDescent="0.3">
      <c r="A71" s="3">
        <v>67</v>
      </c>
      <c r="B71">
        <v>2.4700000000000002</v>
      </c>
    </row>
    <row r="72" spans="1:2" x14ac:dyDescent="0.3">
      <c r="A72" s="3">
        <v>68</v>
      </c>
      <c r="B72">
        <v>1</v>
      </c>
    </row>
    <row r="73" spans="1:2" x14ac:dyDescent="0.3">
      <c r="A73" s="3">
        <v>69</v>
      </c>
      <c r="B73">
        <v>2.0099999999999998</v>
      </c>
    </row>
    <row r="74" spans="1:2" x14ac:dyDescent="0.3">
      <c r="A74" s="3">
        <v>70</v>
      </c>
      <c r="B74">
        <v>2.09</v>
      </c>
    </row>
    <row r="75" spans="1:2" x14ac:dyDescent="0.3">
      <c r="A75" s="3">
        <v>71</v>
      </c>
      <c r="B75">
        <v>1.97</v>
      </c>
    </row>
    <row r="76" spans="1:2" x14ac:dyDescent="0.3">
      <c r="A76" s="3">
        <v>72</v>
      </c>
      <c r="B76">
        <v>3</v>
      </c>
    </row>
    <row r="77" spans="1:2" x14ac:dyDescent="0.3">
      <c r="A77" s="3">
        <v>73</v>
      </c>
      <c r="B77">
        <v>3.14</v>
      </c>
    </row>
    <row r="78" spans="1:2" x14ac:dyDescent="0.3">
      <c r="A78" s="3">
        <v>74</v>
      </c>
      <c r="B78">
        <v>5</v>
      </c>
    </row>
    <row r="79" spans="1:2" x14ac:dyDescent="0.3">
      <c r="A79" s="3">
        <v>75</v>
      </c>
      <c r="B79">
        <v>2.2000000000000002</v>
      </c>
    </row>
    <row r="80" spans="1:2" x14ac:dyDescent="0.3">
      <c r="A80" s="3">
        <v>76</v>
      </c>
      <c r="B80">
        <v>1.25</v>
      </c>
    </row>
    <row r="81" spans="1:3" x14ac:dyDescent="0.3">
      <c r="A81" s="3">
        <v>77</v>
      </c>
      <c r="B81">
        <v>3.08</v>
      </c>
    </row>
    <row r="82" spans="1:3" x14ac:dyDescent="0.3">
      <c r="A82" s="3">
        <v>78</v>
      </c>
      <c r="C82">
        <v>4</v>
      </c>
    </row>
    <row r="83" spans="1:3" x14ac:dyDescent="0.3">
      <c r="A83" s="3">
        <v>79</v>
      </c>
      <c r="C83">
        <v>3</v>
      </c>
    </row>
    <row r="84" spans="1:3" x14ac:dyDescent="0.3">
      <c r="A84" s="3">
        <v>80</v>
      </c>
      <c r="C84">
        <v>2.71</v>
      </c>
    </row>
    <row r="85" spans="1:3" x14ac:dyDescent="0.3">
      <c r="A85" s="3">
        <v>81</v>
      </c>
      <c r="C85">
        <v>3</v>
      </c>
    </row>
    <row r="86" spans="1:3" x14ac:dyDescent="0.3">
      <c r="A86" s="3">
        <v>82</v>
      </c>
      <c r="C86">
        <v>3.4</v>
      </c>
    </row>
    <row r="87" spans="1:3" x14ac:dyDescent="0.3">
      <c r="A87" s="3">
        <v>83</v>
      </c>
      <c r="C87">
        <v>1.83</v>
      </c>
    </row>
    <row r="88" spans="1:3" x14ac:dyDescent="0.3">
      <c r="A88" s="3">
        <v>84</v>
      </c>
      <c r="C88">
        <v>5</v>
      </c>
    </row>
    <row r="89" spans="1:3" x14ac:dyDescent="0.3">
      <c r="A89" s="3">
        <v>85</v>
      </c>
      <c r="C89">
        <v>2.0299999999999998</v>
      </c>
    </row>
    <row r="90" spans="1:3" x14ac:dyDescent="0.3">
      <c r="A90" s="3">
        <v>86</v>
      </c>
      <c r="C90">
        <v>5.17</v>
      </c>
    </row>
    <row r="91" spans="1:3" x14ac:dyDescent="0.3">
      <c r="A91" s="3">
        <v>87</v>
      </c>
      <c r="C91">
        <v>2</v>
      </c>
    </row>
    <row r="92" spans="1:3" x14ac:dyDescent="0.3">
      <c r="A92" s="3">
        <v>88</v>
      </c>
      <c r="C92">
        <v>4</v>
      </c>
    </row>
    <row r="93" spans="1:3" x14ac:dyDescent="0.3">
      <c r="A93" s="3">
        <v>89</v>
      </c>
      <c r="C93">
        <v>5.85</v>
      </c>
    </row>
    <row r="94" spans="1:3" x14ac:dyDescent="0.3">
      <c r="A94" s="3">
        <v>90</v>
      </c>
      <c r="C94">
        <v>3</v>
      </c>
    </row>
    <row r="95" spans="1:3" x14ac:dyDescent="0.3">
      <c r="A95" s="3">
        <v>91</v>
      </c>
      <c r="B95">
        <v>3</v>
      </c>
    </row>
    <row r="96" spans="1:3" x14ac:dyDescent="0.3">
      <c r="A96" s="3">
        <v>92</v>
      </c>
      <c r="B96">
        <v>3.5</v>
      </c>
    </row>
    <row r="97" spans="1:2" x14ac:dyDescent="0.3">
      <c r="A97" s="3">
        <v>93</v>
      </c>
      <c r="B97">
        <v>1</v>
      </c>
    </row>
    <row r="98" spans="1:2" x14ac:dyDescent="0.3">
      <c r="A98" s="3">
        <v>94</v>
      </c>
      <c r="B98">
        <v>4.3</v>
      </c>
    </row>
    <row r="99" spans="1:2" x14ac:dyDescent="0.3">
      <c r="A99" s="3">
        <v>95</v>
      </c>
      <c r="B99">
        <v>3.25</v>
      </c>
    </row>
    <row r="100" spans="1:2" x14ac:dyDescent="0.3">
      <c r="A100" s="3">
        <v>96</v>
      </c>
      <c r="B100">
        <v>4.7300000000000004</v>
      </c>
    </row>
    <row r="101" spans="1:2" x14ac:dyDescent="0.3">
      <c r="A101" s="3">
        <v>97</v>
      </c>
      <c r="B101">
        <v>4</v>
      </c>
    </row>
    <row r="102" spans="1:2" x14ac:dyDescent="0.3">
      <c r="A102" s="3">
        <v>98</v>
      </c>
      <c r="B102">
        <v>1.5</v>
      </c>
    </row>
    <row r="103" spans="1:2" x14ac:dyDescent="0.3">
      <c r="A103" s="3">
        <v>99</v>
      </c>
      <c r="B103">
        <v>3</v>
      </c>
    </row>
    <row r="104" spans="1:2" x14ac:dyDescent="0.3">
      <c r="A104" s="3">
        <v>100</v>
      </c>
      <c r="B104">
        <v>1.5</v>
      </c>
    </row>
    <row r="105" spans="1:2" x14ac:dyDescent="0.3">
      <c r="A105" s="3">
        <v>101</v>
      </c>
      <c r="B105">
        <v>2.5</v>
      </c>
    </row>
    <row r="106" spans="1:2" x14ac:dyDescent="0.3">
      <c r="A106" s="3">
        <v>102</v>
      </c>
      <c r="B106">
        <v>3</v>
      </c>
    </row>
    <row r="107" spans="1:2" x14ac:dyDescent="0.3">
      <c r="A107" s="3">
        <v>103</v>
      </c>
      <c r="B107">
        <v>2.5</v>
      </c>
    </row>
    <row r="108" spans="1:2" x14ac:dyDescent="0.3">
      <c r="A108" s="3">
        <v>104</v>
      </c>
      <c r="B108">
        <v>3.48</v>
      </c>
    </row>
    <row r="109" spans="1:2" x14ac:dyDescent="0.3">
      <c r="A109" s="3">
        <v>105</v>
      </c>
      <c r="B109">
        <v>4.08</v>
      </c>
    </row>
    <row r="110" spans="1:2" x14ac:dyDescent="0.3">
      <c r="A110" s="3">
        <v>106</v>
      </c>
      <c r="B110">
        <v>1.64</v>
      </c>
    </row>
    <row r="111" spans="1:2" x14ac:dyDescent="0.3">
      <c r="A111" s="3">
        <v>107</v>
      </c>
      <c r="B111">
        <v>4.0599999999999996</v>
      </c>
    </row>
    <row r="112" spans="1:2" x14ac:dyDescent="0.3">
      <c r="A112" s="3">
        <v>108</v>
      </c>
      <c r="B112">
        <v>4.29</v>
      </c>
    </row>
    <row r="113" spans="1:3" x14ac:dyDescent="0.3">
      <c r="A113" s="3">
        <v>109</v>
      </c>
      <c r="B113">
        <v>3.76</v>
      </c>
    </row>
    <row r="114" spans="1:3" x14ac:dyDescent="0.3">
      <c r="A114" s="3">
        <v>110</v>
      </c>
      <c r="B114">
        <v>4</v>
      </c>
    </row>
    <row r="115" spans="1:3" x14ac:dyDescent="0.3">
      <c r="A115" s="3">
        <v>111</v>
      </c>
      <c r="B115">
        <v>3</v>
      </c>
    </row>
    <row r="116" spans="1:3" x14ac:dyDescent="0.3">
      <c r="A116" s="3">
        <v>112</v>
      </c>
      <c r="B116">
        <v>1</v>
      </c>
    </row>
    <row r="117" spans="1:3" x14ac:dyDescent="0.3">
      <c r="A117" s="3">
        <v>113</v>
      </c>
      <c r="B117">
        <v>4</v>
      </c>
    </row>
    <row r="118" spans="1:3" x14ac:dyDescent="0.3">
      <c r="A118" s="3">
        <v>114</v>
      </c>
      <c r="B118">
        <v>2.5499999999999998</v>
      </c>
    </row>
    <row r="119" spans="1:3" x14ac:dyDescent="0.3">
      <c r="A119" s="3">
        <v>115</v>
      </c>
      <c r="B119">
        <v>4</v>
      </c>
    </row>
    <row r="120" spans="1:3" x14ac:dyDescent="0.3">
      <c r="A120" s="3">
        <v>116</v>
      </c>
      <c r="B120">
        <v>3.5</v>
      </c>
    </row>
    <row r="121" spans="1:3" x14ac:dyDescent="0.3">
      <c r="A121" s="3">
        <v>117</v>
      </c>
      <c r="B121">
        <v>5.07</v>
      </c>
    </row>
    <row r="122" spans="1:3" x14ac:dyDescent="0.3">
      <c r="A122" s="3">
        <v>118</v>
      </c>
      <c r="C122">
        <v>1.5</v>
      </c>
    </row>
    <row r="123" spans="1:3" x14ac:dyDescent="0.3">
      <c r="A123" s="3">
        <v>119</v>
      </c>
      <c r="C123">
        <v>1.8</v>
      </c>
    </row>
    <row r="124" spans="1:3" x14ac:dyDescent="0.3">
      <c r="A124" s="3">
        <v>120</v>
      </c>
      <c r="C124">
        <v>2.92</v>
      </c>
    </row>
    <row r="125" spans="1:3" x14ac:dyDescent="0.3">
      <c r="A125" s="3">
        <v>121</v>
      </c>
      <c r="C125">
        <v>2.31</v>
      </c>
    </row>
    <row r="126" spans="1:3" x14ac:dyDescent="0.3">
      <c r="A126" s="3">
        <v>122</v>
      </c>
      <c r="C126">
        <v>1.68</v>
      </c>
    </row>
    <row r="127" spans="1:3" x14ac:dyDescent="0.3">
      <c r="A127" s="3">
        <v>123</v>
      </c>
      <c r="C127">
        <v>2.5</v>
      </c>
    </row>
    <row r="128" spans="1:3" x14ac:dyDescent="0.3">
      <c r="A128" s="3">
        <v>124</v>
      </c>
      <c r="C128">
        <v>2</v>
      </c>
    </row>
    <row r="129" spans="1:3" x14ac:dyDescent="0.3">
      <c r="A129" s="3">
        <v>125</v>
      </c>
      <c r="C129">
        <v>2.52</v>
      </c>
    </row>
    <row r="130" spans="1:3" x14ac:dyDescent="0.3">
      <c r="A130" s="3">
        <v>126</v>
      </c>
      <c r="C130">
        <v>4.2</v>
      </c>
    </row>
    <row r="131" spans="1:3" x14ac:dyDescent="0.3">
      <c r="A131" s="3">
        <v>127</v>
      </c>
      <c r="C131">
        <v>1.48</v>
      </c>
    </row>
    <row r="132" spans="1:3" x14ac:dyDescent="0.3">
      <c r="A132" s="3">
        <v>128</v>
      </c>
      <c r="C132">
        <v>2</v>
      </c>
    </row>
    <row r="133" spans="1:3" x14ac:dyDescent="0.3">
      <c r="A133" s="3">
        <v>129</v>
      </c>
      <c r="C133">
        <v>2</v>
      </c>
    </row>
    <row r="134" spans="1:3" x14ac:dyDescent="0.3">
      <c r="A134" s="3">
        <v>130</v>
      </c>
      <c r="C134">
        <v>2.1800000000000002</v>
      </c>
    </row>
    <row r="135" spans="1:3" x14ac:dyDescent="0.3">
      <c r="A135" s="3">
        <v>131</v>
      </c>
      <c r="C135">
        <v>1.5</v>
      </c>
    </row>
    <row r="136" spans="1:3" x14ac:dyDescent="0.3">
      <c r="A136" s="3">
        <v>132</v>
      </c>
      <c r="C136">
        <v>2.83</v>
      </c>
    </row>
    <row r="137" spans="1:3" x14ac:dyDescent="0.3">
      <c r="A137" s="3">
        <v>133</v>
      </c>
      <c r="C137">
        <v>1.5</v>
      </c>
    </row>
    <row r="138" spans="1:3" x14ac:dyDescent="0.3">
      <c r="A138" s="3">
        <v>134</v>
      </c>
      <c r="C138">
        <v>2</v>
      </c>
    </row>
    <row r="139" spans="1:3" x14ac:dyDescent="0.3">
      <c r="A139" s="3">
        <v>135</v>
      </c>
      <c r="C139">
        <v>3.25</v>
      </c>
    </row>
    <row r="140" spans="1:3" x14ac:dyDescent="0.3">
      <c r="A140" s="3">
        <v>136</v>
      </c>
      <c r="C140">
        <v>1.25</v>
      </c>
    </row>
    <row r="141" spans="1:3" x14ac:dyDescent="0.3">
      <c r="A141" s="3">
        <v>137</v>
      </c>
      <c r="C141">
        <v>2</v>
      </c>
    </row>
    <row r="142" spans="1:3" x14ac:dyDescent="0.3">
      <c r="A142" s="3">
        <v>138</v>
      </c>
      <c r="C142">
        <v>2</v>
      </c>
    </row>
    <row r="143" spans="1:3" x14ac:dyDescent="0.3">
      <c r="A143" s="3">
        <v>139</v>
      </c>
      <c r="C143">
        <v>2</v>
      </c>
    </row>
    <row r="144" spans="1:3" x14ac:dyDescent="0.3">
      <c r="A144" s="3">
        <v>140</v>
      </c>
      <c r="C144">
        <v>2.75</v>
      </c>
    </row>
    <row r="145" spans="1:3" x14ac:dyDescent="0.3">
      <c r="A145" s="3">
        <v>141</v>
      </c>
      <c r="C145">
        <v>3.5</v>
      </c>
    </row>
    <row r="146" spans="1:3" x14ac:dyDescent="0.3">
      <c r="A146" s="3">
        <v>142</v>
      </c>
      <c r="C146">
        <v>6.7</v>
      </c>
    </row>
    <row r="147" spans="1:3" x14ac:dyDescent="0.3">
      <c r="A147" s="3">
        <v>143</v>
      </c>
      <c r="C147">
        <v>5</v>
      </c>
    </row>
    <row r="148" spans="1:3" x14ac:dyDescent="0.3">
      <c r="A148" s="3">
        <v>144</v>
      </c>
      <c r="C148">
        <v>5</v>
      </c>
    </row>
    <row r="149" spans="1:3" x14ac:dyDescent="0.3">
      <c r="A149" s="3">
        <v>145</v>
      </c>
      <c r="C149">
        <v>2.2999999999999998</v>
      </c>
    </row>
    <row r="150" spans="1:3" x14ac:dyDescent="0.3">
      <c r="A150" s="3">
        <v>146</v>
      </c>
      <c r="C150">
        <v>1.5</v>
      </c>
    </row>
    <row r="151" spans="1:3" x14ac:dyDescent="0.3">
      <c r="A151" s="3">
        <v>147</v>
      </c>
      <c r="C151">
        <v>1.36</v>
      </c>
    </row>
    <row r="152" spans="1:3" x14ac:dyDescent="0.3">
      <c r="A152" s="3">
        <v>148</v>
      </c>
      <c r="C152">
        <v>1.63</v>
      </c>
    </row>
    <row r="153" spans="1:3" x14ac:dyDescent="0.3">
      <c r="A153" s="3">
        <v>149</v>
      </c>
      <c r="C153">
        <v>1.73</v>
      </c>
    </row>
    <row r="154" spans="1:3" x14ac:dyDescent="0.3">
      <c r="A154" s="3">
        <v>150</v>
      </c>
      <c r="C154">
        <v>2</v>
      </c>
    </row>
    <row r="155" spans="1:3" x14ac:dyDescent="0.3">
      <c r="A155" s="3">
        <v>151</v>
      </c>
      <c r="B155">
        <v>2.5</v>
      </c>
    </row>
    <row r="156" spans="1:3" x14ac:dyDescent="0.3">
      <c r="A156" s="3">
        <v>152</v>
      </c>
      <c r="B156">
        <v>2</v>
      </c>
    </row>
    <row r="157" spans="1:3" x14ac:dyDescent="0.3">
      <c r="A157" s="3">
        <v>153</v>
      </c>
      <c r="B157">
        <v>2.74</v>
      </c>
    </row>
    <row r="158" spans="1:3" x14ac:dyDescent="0.3">
      <c r="A158" s="3">
        <v>154</v>
      </c>
      <c r="B158">
        <v>2</v>
      </c>
    </row>
    <row r="159" spans="1:3" x14ac:dyDescent="0.3">
      <c r="A159" s="3">
        <v>155</v>
      </c>
      <c r="B159">
        <v>2</v>
      </c>
    </row>
    <row r="160" spans="1:3" x14ac:dyDescent="0.3">
      <c r="A160" s="3">
        <v>156</v>
      </c>
      <c r="B160">
        <v>5.14</v>
      </c>
    </row>
    <row r="161" spans="1:2" x14ac:dyDescent="0.3">
      <c r="A161" s="3">
        <v>157</v>
      </c>
      <c r="B161">
        <v>5</v>
      </c>
    </row>
    <row r="162" spans="1:2" x14ac:dyDescent="0.3">
      <c r="A162" s="3">
        <v>158</v>
      </c>
      <c r="B162">
        <v>3.75</v>
      </c>
    </row>
    <row r="163" spans="1:2" x14ac:dyDescent="0.3">
      <c r="A163" s="3">
        <v>159</v>
      </c>
      <c r="B163">
        <v>2.61</v>
      </c>
    </row>
    <row r="164" spans="1:2" x14ac:dyDescent="0.3">
      <c r="A164" s="3">
        <v>160</v>
      </c>
      <c r="B164">
        <v>2</v>
      </c>
    </row>
    <row r="165" spans="1:2" x14ac:dyDescent="0.3">
      <c r="A165" s="3">
        <v>161</v>
      </c>
      <c r="B165">
        <v>3.5</v>
      </c>
    </row>
    <row r="166" spans="1:2" x14ac:dyDescent="0.3">
      <c r="A166" s="3">
        <v>162</v>
      </c>
      <c r="B166">
        <v>2.5</v>
      </c>
    </row>
    <row r="167" spans="1:2" x14ac:dyDescent="0.3">
      <c r="A167" s="3">
        <v>163</v>
      </c>
      <c r="B167">
        <v>2</v>
      </c>
    </row>
    <row r="168" spans="1:2" x14ac:dyDescent="0.3">
      <c r="A168" s="3">
        <v>164</v>
      </c>
      <c r="B168">
        <v>2</v>
      </c>
    </row>
    <row r="169" spans="1:2" x14ac:dyDescent="0.3">
      <c r="A169" s="3">
        <v>165</v>
      </c>
      <c r="B169">
        <v>3</v>
      </c>
    </row>
    <row r="170" spans="1:2" x14ac:dyDescent="0.3">
      <c r="A170" s="3">
        <v>166</v>
      </c>
      <c r="B170">
        <v>3.48</v>
      </c>
    </row>
    <row r="171" spans="1:2" x14ac:dyDescent="0.3">
      <c r="A171" s="3">
        <v>167</v>
      </c>
      <c r="B171">
        <v>2.2400000000000002</v>
      </c>
    </row>
    <row r="172" spans="1:2" x14ac:dyDescent="0.3">
      <c r="A172" s="3">
        <v>168</v>
      </c>
      <c r="B172">
        <v>4.5</v>
      </c>
    </row>
    <row r="173" spans="1:2" x14ac:dyDescent="0.3">
      <c r="A173" s="3">
        <v>169</v>
      </c>
      <c r="B173">
        <v>1.61</v>
      </c>
    </row>
    <row r="174" spans="1:2" x14ac:dyDescent="0.3">
      <c r="A174" s="3">
        <v>170</v>
      </c>
      <c r="B174">
        <v>2</v>
      </c>
    </row>
    <row r="175" spans="1:2" x14ac:dyDescent="0.3">
      <c r="A175" s="3">
        <v>171</v>
      </c>
      <c r="B175">
        <v>10</v>
      </c>
    </row>
    <row r="176" spans="1:2" x14ac:dyDescent="0.3">
      <c r="A176" s="3">
        <v>172</v>
      </c>
      <c r="B176">
        <v>3.16</v>
      </c>
    </row>
    <row r="177" spans="1:2" x14ac:dyDescent="0.3">
      <c r="A177" s="3">
        <v>173</v>
      </c>
      <c r="B177">
        <v>5.15</v>
      </c>
    </row>
    <row r="178" spans="1:2" x14ac:dyDescent="0.3">
      <c r="A178" s="3">
        <v>174</v>
      </c>
      <c r="B178">
        <v>3.18</v>
      </c>
    </row>
    <row r="179" spans="1:2" x14ac:dyDescent="0.3">
      <c r="A179" s="3">
        <v>175</v>
      </c>
      <c r="B179">
        <v>4</v>
      </c>
    </row>
    <row r="180" spans="1:2" x14ac:dyDescent="0.3">
      <c r="A180" s="3">
        <v>176</v>
      </c>
      <c r="B180">
        <v>3.11</v>
      </c>
    </row>
    <row r="181" spans="1:2" x14ac:dyDescent="0.3">
      <c r="A181" s="3">
        <v>177</v>
      </c>
      <c r="B181">
        <v>2</v>
      </c>
    </row>
    <row r="182" spans="1:2" x14ac:dyDescent="0.3">
      <c r="A182" s="3">
        <v>178</v>
      </c>
      <c r="B182">
        <v>2</v>
      </c>
    </row>
    <row r="183" spans="1:2" x14ac:dyDescent="0.3">
      <c r="A183" s="3">
        <v>179</v>
      </c>
      <c r="B183">
        <v>4</v>
      </c>
    </row>
    <row r="184" spans="1:2" x14ac:dyDescent="0.3">
      <c r="A184" s="3">
        <v>180</v>
      </c>
      <c r="B184">
        <v>3.55</v>
      </c>
    </row>
    <row r="185" spans="1:2" x14ac:dyDescent="0.3">
      <c r="A185" s="3">
        <v>181</v>
      </c>
      <c r="B185">
        <v>3.68</v>
      </c>
    </row>
    <row r="186" spans="1:2" x14ac:dyDescent="0.3">
      <c r="A186" s="3">
        <v>182</v>
      </c>
      <c r="B186">
        <v>5.65</v>
      </c>
    </row>
    <row r="187" spans="1:2" x14ac:dyDescent="0.3">
      <c r="A187" s="3">
        <v>183</v>
      </c>
      <c r="B187">
        <v>3.5</v>
      </c>
    </row>
    <row r="188" spans="1:2" x14ac:dyDescent="0.3">
      <c r="A188" s="3">
        <v>184</v>
      </c>
      <c r="B188">
        <v>6.5</v>
      </c>
    </row>
    <row r="189" spans="1:2" x14ac:dyDescent="0.3">
      <c r="A189" s="3">
        <v>185</v>
      </c>
      <c r="B189">
        <v>3</v>
      </c>
    </row>
    <row r="190" spans="1:2" x14ac:dyDescent="0.3">
      <c r="A190" s="3">
        <v>186</v>
      </c>
      <c r="B190">
        <v>5</v>
      </c>
    </row>
    <row r="191" spans="1:2" x14ac:dyDescent="0.3">
      <c r="A191" s="3">
        <v>187</v>
      </c>
      <c r="B191">
        <v>3.5</v>
      </c>
    </row>
    <row r="192" spans="1:2" x14ac:dyDescent="0.3">
      <c r="A192" s="3">
        <v>188</v>
      </c>
      <c r="B192">
        <v>2</v>
      </c>
    </row>
    <row r="193" spans="1:3" x14ac:dyDescent="0.3">
      <c r="A193" s="3">
        <v>189</v>
      </c>
      <c r="B193">
        <v>3.5</v>
      </c>
    </row>
    <row r="194" spans="1:3" x14ac:dyDescent="0.3">
      <c r="A194" s="3">
        <v>190</v>
      </c>
      <c r="B194">
        <v>4</v>
      </c>
    </row>
    <row r="195" spans="1:3" x14ac:dyDescent="0.3">
      <c r="A195" s="3">
        <v>191</v>
      </c>
      <c r="B195">
        <v>1.5</v>
      </c>
    </row>
    <row r="196" spans="1:3" x14ac:dyDescent="0.3">
      <c r="A196" s="3">
        <v>192</v>
      </c>
      <c r="C196">
        <v>4.1900000000000004</v>
      </c>
    </row>
    <row r="197" spans="1:3" x14ac:dyDescent="0.3">
      <c r="A197" s="3">
        <v>193</v>
      </c>
      <c r="C197">
        <v>2.56</v>
      </c>
    </row>
    <row r="198" spans="1:3" x14ac:dyDescent="0.3">
      <c r="A198" s="3">
        <v>194</v>
      </c>
      <c r="C198">
        <v>2.02</v>
      </c>
    </row>
    <row r="199" spans="1:3" x14ac:dyDescent="0.3">
      <c r="A199" s="3">
        <v>195</v>
      </c>
      <c r="C199">
        <v>4</v>
      </c>
    </row>
    <row r="200" spans="1:3" x14ac:dyDescent="0.3">
      <c r="A200" s="3">
        <v>196</v>
      </c>
      <c r="C200">
        <v>1.44</v>
      </c>
    </row>
    <row r="201" spans="1:3" x14ac:dyDescent="0.3">
      <c r="A201" s="3">
        <v>197</v>
      </c>
      <c r="C201">
        <v>2</v>
      </c>
    </row>
    <row r="202" spans="1:3" x14ac:dyDescent="0.3">
      <c r="A202" s="3">
        <v>198</v>
      </c>
      <c r="C202">
        <v>5</v>
      </c>
    </row>
    <row r="203" spans="1:3" x14ac:dyDescent="0.3">
      <c r="A203" s="3">
        <v>199</v>
      </c>
      <c r="C203">
        <v>2</v>
      </c>
    </row>
    <row r="204" spans="1:3" x14ac:dyDescent="0.3">
      <c r="A204" s="3">
        <v>200</v>
      </c>
      <c r="C204">
        <v>2</v>
      </c>
    </row>
    <row r="205" spans="1:3" x14ac:dyDescent="0.3">
      <c r="A205" s="3">
        <v>201</v>
      </c>
      <c r="C205">
        <v>4</v>
      </c>
    </row>
    <row r="206" spans="1:3" x14ac:dyDescent="0.3">
      <c r="A206" s="3">
        <v>202</v>
      </c>
      <c r="C206">
        <v>2.0099999999999998</v>
      </c>
    </row>
    <row r="207" spans="1:3" x14ac:dyDescent="0.3">
      <c r="A207" s="3">
        <v>203</v>
      </c>
      <c r="C207">
        <v>2</v>
      </c>
    </row>
    <row r="208" spans="1:3" x14ac:dyDescent="0.3">
      <c r="A208" s="3">
        <v>204</v>
      </c>
      <c r="C208">
        <v>2.5</v>
      </c>
    </row>
    <row r="209" spans="1:3" x14ac:dyDescent="0.3">
      <c r="A209" s="3">
        <v>205</v>
      </c>
      <c r="C209">
        <v>4</v>
      </c>
    </row>
    <row r="210" spans="1:3" x14ac:dyDescent="0.3">
      <c r="A210" s="3">
        <v>206</v>
      </c>
      <c r="C210">
        <v>3.23</v>
      </c>
    </row>
    <row r="211" spans="1:3" x14ac:dyDescent="0.3">
      <c r="A211" s="3">
        <v>207</v>
      </c>
      <c r="B211">
        <v>3.41</v>
      </c>
    </row>
    <row r="212" spans="1:3" x14ac:dyDescent="0.3">
      <c r="A212" s="3">
        <v>208</v>
      </c>
      <c r="B212">
        <v>3</v>
      </c>
    </row>
    <row r="213" spans="1:3" x14ac:dyDescent="0.3">
      <c r="A213" s="3">
        <v>209</v>
      </c>
      <c r="B213">
        <v>2.0299999999999998</v>
      </c>
    </row>
    <row r="214" spans="1:3" x14ac:dyDescent="0.3">
      <c r="A214" s="3">
        <v>210</v>
      </c>
      <c r="B214">
        <v>2.23</v>
      </c>
    </row>
    <row r="215" spans="1:3" x14ac:dyDescent="0.3">
      <c r="A215" s="3">
        <v>211</v>
      </c>
      <c r="B215">
        <v>2</v>
      </c>
    </row>
    <row r="216" spans="1:3" x14ac:dyDescent="0.3">
      <c r="A216" s="3">
        <v>212</v>
      </c>
      <c r="B216">
        <v>5.16</v>
      </c>
    </row>
    <row r="217" spans="1:3" x14ac:dyDescent="0.3">
      <c r="A217" s="3">
        <v>213</v>
      </c>
      <c r="B217">
        <v>9</v>
      </c>
    </row>
    <row r="218" spans="1:3" x14ac:dyDescent="0.3">
      <c r="A218" s="3">
        <v>214</v>
      </c>
      <c r="B218">
        <v>2.5</v>
      </c>
    </row>
    <row r="219" spans="1:3" x14ac:dyDescent="0.3">
      <c r="A219" s="3">
        <v>215</v>
      </c>
      <c r="B219">
        <v>6.5</v>
      </c>
    </row>
    <row r="220" spans="1:3" x14ac:dyDescent="0.3">
      <c r="A220" s="3">
        <v>216</v>
      </c>
      <c r="B220">
        <v>1.1000000000000001</v>
      </c>
    </row>
    <row r="221" spans="1:3" x14ac:dyDescent="0.3">
      <c r="A221" s="3">
        <v>217</v>
      </c>
      <c r="B221">
        <v>3</v>
      </c>
    </row>
    <row r="222" spans="1:3" x14ac:dyDescent="0.3">
      <c r="A222" s="3">
        <v>218</v>
      </c>
      <c r="B222">
        <v>1.5</v>
      </c>
    </row>
    <row r="223" spans="1:3" x14ac:dyDescent="0.3">
      <c r="A223" s="3">
        <v>219</v>
      </c>
      <c r="B223">
        <v>1.44</v>
      </c>
    </row>
    <row r="224" spans="1:3" x14ac:dyDescent="0.3">
      <c r="A224" s="3">
        <v>220</v>
      </c>
      <c r="B224">
        <v>3.09</v>
      </c>
    </row>
    <row r="225" spans="1:3" x14ac:dyDescent="0.3">
      <c r="A225" s="3">
        <v>221</v>
      </c>
      <c r="C225">
        <v>2.2000000000000002</v>
      </c>
    </row>
    <row r="226" spans="1:3" x14ac:dyDescent="0.3">
      <c r="A226" s="3">
        <v>222</v>
      </c>
      <c r="C226">
        <v>3.48</v>
      </c>
    </row>
    <row r="227" spans="1:3" x14ac:dyDescent="0.3">
      <c r="A227" s="3">
        <v>223</v>
      </c>
      <c r="C227">
        <v>1.92</v>
      </c>
    </row>
    <row r="228" spans="1:3" x14ac:dyDescent="0.3">
      <c r="A228" s="3">
        <v>224</v>
      </c>
      <c r="C228">
        <v>3</v>
      </c>
    </row>
    <row r="229" spans="1:3" x14ac:dyDescent="0.3">
      <c r="A229" s="3">
        <v>225</v>
      </c>
      <c r="C229">
        <v>1.58</v>
      </c>
    </row>
    <row r="230" spans="1:3" x14ac:dyDescent="0.3">
      <c r="A230" s="3">
        <v>226</v>
      </c>
      <c r="C230">
        <v>2.5</v>
      </c>
    </row>
    <row r="231" spans="1:3" x14ac:dyDescent="0.3">
      <c r="A231" s="3">
        <v>227</v>
      </c>
      <c r="C231">
        <v>2</v>
      </c>
    </row>
    <row r="232" spans="1:3" x14ac:dyDescent="0.3">
      <c r="A232" s="3">
        <v>228</v>
      </c>
      <c r="B232">
        <v>3</v>
      </c>
    </row>
    <row r="233" spans="1:3" x14ac:dyDescent="0.3">
      <c r="A233" s="3">
        <v>229</v>
      </c>
      <c r="B233">
        <v>2.72</v>
      </c>
    </row>
    <row r="234" spans="1:3" x14ac:dyDescent="0.3">
      <c r="A234" s="3">
        <v>230</v>
      </c>
      <c r="B234">
        <v>2.88</v>
      </c>
    </row>
    <row r="235" spans="1:3" x14ac:dyDescent="0.3">
      <c r="A235" s="3">
        <v>231</v>
      </c>
      <c r="B235">
        <v>2</v>
      </c>
    </row>
    <row r="236" spans="1:3" x14ac:dyDescent="0.3">
      <c r="A236" s="3">
        <v>232</v>
      </c>
      <c r="B236">
        <v>3</v>
      </c>
    </row>
    <row r="237" spans="1:3" x14ac:dyDescent="0.3">
      <c r="A237" s="3">
        <v>233</v>
      </c>
      <c r="B237">
        <v>3.39</v>
      </c>
    </row>
    <row r="238" spans="1:3" x14ac:dyDescent="0.3">
      <c r="A238" s="3">
        <v>234</v>
      </c>
      <c r="B238">
        <v>1.47</v>
      </c>
    </row>
    <row r="239" spans="1:3" x14ac:dyDescent="0.3">
      <c r="A239" s="3">
        <v>235</v>
      </c>
      <c r="B239">
        <v>3</v>
      </c>
    </row>
    <row r="240" spans="1:3" x14ac:dyDescent="0.3">
      <c r="A240" s="3">
        <v>236</v>
      </c>
      <c r="B240">
        <v>1.25</v>
      </c>
    </row>
    <row r="241" spans="1:2" x14ac:dyDescent="0.3">
      <c r="A241" s="3">
        <v>237</v>
      </c>
      <c r="B241">
        <v>1</v>
      </c>
    </row>
    <row r="242" spans="1:2" x14ac:dyDescent="0.3">
      <c r="A242" s="3">
        <v>238</v>
      </c>
      <c r="B242">
        <v>1.17</v>
      </c>
    </row>
    <row r="243" spans="1:2" x14ac:dyDescent="0.3">
      <c r="A243" s="3">
        <v>239</v>
      </c>
      <c r="B243">
        <v>4.67</v>
      </c>
    </row>
    <row r="244" spans="1:2" x14ac:dyDescent="0.3">
      <c r="A244" s="3">
        <v>240</v>
      </c>
      <c r="B244">
        <v>5.92</v>
      </c>
    </row>
    <row r="245" spans="1:2" x14ac:dyDescent="0.3">
      <c r="A245" s="3">
        <v>241</v>
      </c>
      <c r="B245">
        <v>2</v>
      </c>
    </row>
    <row r="246" spans="1:2" x14ac:dyDescent="0.3">
      <c r="A246" s="3">
        <v>242</v>
      </c>
      <c r="B246">
        <v>2</v>
      </c>
    </row>
    <row r="247" spans="1:2" x14ac:dyDescent="0.3">
      <c r="A247" s="3">
        <v>243</v>
      </c>
      <c r="B247">
        <v>1.75</v>
      </c>
    </row>
    <row r="248" spans="1:2" x14ac:dyDescent="0.3">
      <c r="A248" s="3">
        <v>244</v>
      </c>
      <c r="B248">
        <v>3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0FF60-22A7-4E4F-A394-C2DC512C0A0E}">
  <dimension ref="A1:I248"/>
  <sheetViews>
    <sheetView topLeftCell="A3" zoomScaleNormal="100" workbookViewId="0">
      <selection activeCell="A34" sqref="A34"/>
    </sheetView>
  </sheetViews>
  <sheetFormatPr defaultColWidth="8.77734375" defaultRowHeight="14.4" x14ac:dyDescent="0.3"/>
  <cols>
    <col min="1" max="1" width="15.77734375" bestFit="1" customWidth="1"/>
    <col min="2" max="2" width="16.109375" customWidth="1"/>
    <col min="3" max="3" width="5.6640625" bestFit="1" customWidth="1"/>
    <col min="4" max="4" width="10.109375" bestFit="1" customWidth="1"/>
    <col min="5" max="5" width="61.109375" bestFit="1" customWidth="1"/>
    <col min="6" max="6" width="11.6640625" bestFit="1" customWidth="1"/>
    <col min="7" max="7" width="13.5546875" customWidth="1"/>
    <col min="9" max="9" width="9.88671875" customWidth="1"/>
  </cols>
  <sheetData>
    <row r="1" spans="1:7" x14ac:dyDescent="0.3">
      <c r="E1" t="s">
        <v>48</v>
      </c>
    </row>
    <row r="2" spans="1:7" ht="15" thickBot="1" x14ac:dyDescent="0.35"/>
    <row r="3" spans="1:7" x14ac:dyDescent="0.3">
      <c r="A3" s="2" t="s">
        <v>62</v>
      </c>
      <c r="B3" s="2" t="s">
        <v>23</v>
      </c>
      <c r="E3" s="5"/>
      <c r="F3" s="5" t="s">
        <v>15</v>
      </c>
      <c r="G3" s="5" t="s">
        <v>20</v>
      </c>
    </row>
    <row r="4" spans="1:7" x14ac:dyDescent="0.3">
      <c r="A4" s="2" t="s">
        <v>22</v>
      </c>
      <c r="B4" t="s">
        <v>15</v>
      </c>
      <c r="C4" t="s">
        <v>20</v>
      </c>
      <c r="E4" t="s">
        <v>25</v>
      </c>
      <c r="F4">
        <v>3.102670454545454</v>
      </c>
      <c r="G4">
        <v>2.7280882352941176</v>
      </c>
    </row>
    <row r="5" spans="1:7" x14ac:dyDescent="0.3">
      <c r="A5" s="3">
        <v>1</v>
      </c>
      <c r="B5">
        <v>1.01</v>
      </c>
      <c r="E5" t="s">
        <v>49</v>
      </c>
      <c r="F5">
        <v>2.0627933993506473</v>
      </c>
      <c r="G5">
        <v>1.4528574846356506</v>
      </c>
    </row>
    <row r="6" spans="1:7" x14ac:dyDescent="0.3">
      <c r="A6" s="3">
        <v>2</v>
      </c>
      <c r="B6">
        <v>1.66</v>
      </c>
      <c r="E6" t="s">
        <v>50</v>
      </c>
      <c r="F6">
        <v>176</v>
      </c>
      <c r="G6">
        <v>68</v>
      </c>
    </row>
    <row r="7" spans="1:7" x14ac:dyDescent="0.3">
      <c r="A7" s="3">
        <v>3</v>
      </c>
      <c r="B7">
        <v>3.5</v>
      </c>
      <c r="E7" t="s">
        <v>51</v>
      </c>
      <c r="F7">
        <v>0</v>
      </c>
    </row>
    <row r="8" spans="1:7" x14ac:dyDescent="0.3">
      <c r="A8" s="3">
        <v>4</v>
      </c>
      <c r="B8">
        <v>3.31</v>
      </c>
      <c r="E8" t="s">
        <v>3</v>
      </c>
      <c r="F8">
        <v>144</v>
      </c>
    </row>
    <row r="9" spans="1:7" x14ac:dyDescent="0.3">
      <c r="A9" s="3">
        <v>5</v>
      </c>
      <c r="B9">
        <v>3.61</v>
      </c>
      <c r="E9" t="s">
        <v>4</v>
      </c>
      <c r="F9">
        <v>2.0593266215069779</v>
      </c>
    </row>
    <row r="10" spans="1:7" x14ac:dyDescent="0.3">
      <c r="A10" s="3">
        <v>6</v>
      </c>
      <c r="B10">
        <v>4.71</v>
      </c>
      <c r="E10" t="s">
        <v>52</v>
      </c>
      <c r="F10">
        <v>2.0632158186305989E-2</v>
      </c>
    </row>
    <row r="11" spans="1:7" x14ac:dyDescent="0.3">
      <c r="A11" s="3">
        <v>7</v>
      </c>
      <c r="B11">
        <v>2</v>
      </c>
      <c r="E11" t="s">
        <v>53</v>
      </c>
      <c r="F11">
        <v>1.6555041770875589</v>
      </c>
    </row>
    <row r="12" spans="1:7" x14ac:dyDescent="0.3">
      <c r="A12" s="3">
        <v>8</v>
      </c>
      <c r="B12">
        <v>3.12</v>
      </c>
      <c r="E12" t="s">
        <v>54</v>
      </c>
      <c r="F12">
        <v>4.1264316372611978E-2</v>
      </c>
    </row>
    <row r="13" spans="1:7" ht="15" thickBot="1" x14ac:dyDescent="0.35">
      <c r="A13" s="3">
        <v>9</v>
      </c>
      <c r="B13">
        <v>1.96</v>
      </c>
      <c r="E13" s="4" t="s">
        <v>55</v>
      </c>
      <c r="F13" s="4">
        <v>1.9765750658304413</v>
      </c>
      <c r="G13" s="4"/>
    </row>
    <row r="14" spans="1:7" x14ac:dyDescent="0.3">
      <c r="A14" s="3">
        <v>10</v>
      </c>
      <c r="B14">
        <v>3.23</v>
      </c>
    </row>
    <row r="15" spans="1:7" x14ac:dyDescent="0.3">
      <c r="A15" s="3">
        <v>11</v>
      </c>
      <c r="B15">
        <v>1.71</v>
      </c>
      <c r="E15" t="s">
        <v>56</v>
      </c>
      <c r="F15">
        <f>G4-F4</f>
        <v>-0.37458221925133639</v>
      </c>
      <c r="G15" t="str">
        <f t="shared" ref="G15:G20" ca="1" si="0">IFERROR(_xlfn.FORMULATEXT(F15),"")</f>
        <v>=G4-F4</v>
      </c>
    </row>
    <row r="16" spans="1:7" x14ac:dyDescent="0.3">
      <c r="A16" s="3">
        <v>12</v>
      </c>
      <c r="B16">
        <v>5</v>
      </c>
      <c r="E16" t="s">
        <v>57</v>
      </c>
      <c r="F16">
        <f>F13</f>
        <v>1.9765750658304413</v>
      </c>
      <c r="G16" t="str">
        <f t="shared" ca="1" si="0"/>
        <v>=F13</v>
      </c>
    </row>
    <row r="17" spans="1:9" x14ac:dyDescent="0.3">
      <c r="A17" s="3">
        <v>13</v>
      </c>
      <c r="B17">
        <v>1.57</v>
      </c>
      <c r="E17" t="s">
        <v>26</v>
      </c>
      <c r="F17">
        <f>SQRT((F5/F6)+(G5/G6))</f>
        <v>0.18189548726234789</v>
      </c>
      <c r="G17" t="str">
        <f t="shared" ca="1" si="0"/>
        <v>=PIERWIASTEK((F5/F6)+(G5/G6))</v>
      </c>
    </row>
    <row r="18" spans="1:9" x14ac:dyDescent="0.3">
      <c r="A18" s="3">
        <v>14</v>
      </c>
      <c r="B18">
        <v>3</v>
      </c>
      <c r="E18" t="s">
        <v>58</v>
      </c>
      <c r="F18">
        <f>F16*F17</f>
        <v>0.3595300847098355</v>
      </c>
      <c r="G18" t="str">
        <f t="shared" ca="1" si="0"/>
        <v>=F16*F17</v>
      </c>
    </row>
    <row r="19" spans="1:9" x14ac:dyDescent="0.3">
      <c r="A19" s="3">
        <v>15</v>
      </c>
      <c r="B19">
        <v>3.02</v>
      </c>
      <c r="E19" t="s">
        <v>59</v>
      </c>
      <c r="F19">
        <f>F15-F18</f>
        <v>-0.73411230396117189</v>
      </c>
      <c r="G19" t="str">
        <f t="shared" ca="1" si="0"/>
        <v>=F15-F18</v>
      </c>
    </row>
    <row r="20" spans="1:9" x14ac:dyDescent="0.3">
      <c r="A20" s="3">
        <v>16</v>
      </c>
      <c r="B20">
        <v>3.92</v>
      </c>
      <c r="E20" t="s">
        <v>60</v>
      </c>
      <c r="F20">
        <f>F15+F18</f>
        <v>-1.5052134541500894E-2</v>
      </c>
      <c r="G20" t="str">
        <f t="shared" ca="1" si="0"/>
        <v>=F15+F18</v>
      </c>
    </row>
    <row r="21" spans="1:9" x14ac:dyDescent="0.3">
      <c r="A21" s="3">
        <v>17</v>
      </c>
      <c r="B21">
        <v>1.67</v>
      </c>
    </row>
    <row r="22" spans="1:9" x14ac:dyDescent="0.3">
      <c r="A22" s="3">
        <v>18</v>
      </c>
      <c r="B22">
        <v>3.71</v>
      </c>
      <c r="E22" s="8" t="s">
        <v>61</v>
      </c>
    </row>
    <row r="23" spans="1:9" ht="14.4" customHeight="1" x14ac:dyDescent="0.3">
      <c r="A23" s="3">
        <v>19</v>
      </c>
      <c r="B23">
        <v>3.5</v>
      </c>
      <c r="E23" s="11" t="s">
        <v>78</v>
      </c>
      <c r="F23" s="11"/>
    </row>
    <row r="24" spans="1:9" ht="15" customHeight="1" x14ac:dyDescent="0.3">
      <c r="A24" s="3">
        <v>20</v>
      </c>
      <c r="B24">
        <v>3.35</v>
      </c>
      <c r="E24" s="9" t="s">
        <v>81</v>
      </c>
      <c r="F24" s="9"/>
    </row>
    <row r="25" spans="1:9" x14ac:dyDescent="0.3">
      <c r="A25" s="3">
        <v>21</v>
      </c>
      <c r="B25">
        <v>4.08</v>
      </c>
      <c r="E25" s="9" t="s">
        <v>82</v>
      </c>
      <c r="F25" s="9"/>
    </row>
    <row r="26" spans="1:9" x14ac:dyDescent="0.3">
      <c r="A26" s="3">
        <v>22</v>
      </c>
      <c r="B26">
        <v>2.75</v>
      </c>
    </row>
    <row r="27" spans="1:9" x14ac:dyDescent="0.3">
      <c r="A27" s="3">
        <v>23</v>
      </c>
      <c r="B27">
        <v>2.23</v>
      </c>
      <c r="E27" s="9" t="s">
        <v>75</v>
      </c>
      <c r="F27" s="9"/>
    </row>
    <row r="28" spans="1:9" x14ac:dyDescent="0.3">
      <c r="A28" s="3">
        <v>24</v>
      </c>
      <c r="B28">
        <v>7.58</v>
      </c>
    </row>
    <row r="29" spans="1:9" x14ac:dyDescent="0.3">
      <c r="A29" s="3">
        <v>25</v>
      </c>
      <c r="B29">
        <v>3.18</v>
      </c>
      <c r="E29" s="9" t="s">
        <v>76</v>
      </c>
      <c r="F29" s="9"/>
      <c r="G29" s="9"/>
      <c r="H29" s="9"/>
    </row>
    <row r="30" spans="1:9" x14ac:dyDescent="0.3">
      <c r="A30" s="3">
        <v>26</v>
      </c>
      <c r="B30">
        <v>2.34</v>
      </c>
      <c r="E30" s="9" t="s">
        <v>80</v>
      </c>
      <c r="F30" s="9"/>
      <c r="G30" s="9"/>
      <c r="H30" s="9"/>
      <c r="I30" s="9"/>
    </row>
    <row r="31" spans="1:9" x14ac:dyDescent="0.3">
      <c r="A31" s="3">
        <v>27</v>
      </c>
      <c r="B31">
        <v>2</v>
      </c>
    </row>
    <row r="32" spans="1:9" x14ac:dyDescent="0.3">
      <c r="A32" s="3">
        <v>28</v>
      </c>
      <c r="B32">
        <v>2</v>
      </c>
    </row>
    <row r="33" spans="1:2" x14ac:dyDescent="0.3">
      <c r="A33" s="3">
        <v>29</v>
      </c>
      <c r="B33">
        <v>4.3</v>
      </c>
    </row>
    <row r="34" spans="1:2" x14ac:dyDescent="0.3">
      <c r="A34" s="3">
        <v>30</v>
      </c>
      <c r="B34">
        <v>3</v>
      </c>
    </row>
    <row r="35" spans="1:2" x14ac:dyDescent="0.3">
      <c r="A35" s="3">
        <v>31</v>
      </c>
      <c r="B35">
        <v>1.45</v>
      </c>
    </row>
    <row r="36" spans="1:2" x14ac:dyDescent="0.3">
      <c r="A36" s="3">
        <v>32</v>
      </c>
      <c r="B36">
        <v>2.5</v>
      </c>
    </row>
    <row r="37" spans="1:2" x14ac:dyDescent="0.3">
      <c r="A37" s="3">
        <v>33</v>
      </c>
      <c r="B37">
        <v>3</v>
      </c>
    </row>
    <row r="38" spans="1:2" x14ac:dyDescent="0.3">
      <c r="A38" s="3">
        <v>34</v>
      </c>
      <c r="B38">
        <v>2.4500000000000002</v>
      </c>
    </row>
    <row r="39" spans="1:2" x14ac:dyDescent="0.3">
      <c r="A39" s="3">
        <v>35</v>
      </c>
      <c r="B39">
        <v>3.27</v>
      </c>
    </row>
    <row r="40" spans="1:2" x14ac:dyDescent="0.3">
      <c r="A40" s="3">
        <v>36</v>
      </c>
      <c r="B40">
        <v>3.6</v>
      </c>
    </row>
    <row r="41" spans="1:2" x14ac:dyDescent="0.3">
      <c r="A41" s="3">
        <v>37</v>
      </c>
      <c r="B41">
        <v>2</v>
      </c>
    </row>
    <row r="42" spans="1:2" x14ac:dyDescent="0.3">
      <c r="A42" s="3">
        <v>38</v>
      </c>
      <c r="B42">
        <v>3.07</v>
      </c>
    </row>
    <row r="43" spans="1:2" x14ac:dyDescent="0.3">
      <c r="A43" s="3">
        <v>39</v>
      </c>
      <c r="B43">
        <v>2.31</v>
      </c>
    </row>
    <row r="44" spans="1:2" x14ac:dyDescent="0.3">
      <c r="A44" s="3">
        <v>40</v>
      </c>
      <c r="B44">
        <v>5</v>
      </c>
    </row>
    <row r="45" spans="1:2" x14ac:dyDescent="0.3">
      <c r="A45" s="3">
        <v>41</v>
      </c>
      <c r="B45">
        <v>2.2400000000000002</v>
      </c>
    </row>
    <row r="46" spans="1:2" x14ac:dyDescent="0.3">
      <c r="A46" s="3">
        <v>42</v>
      </c>
      <c r="B46">
        <v>2.54</v>
      </c>
    </row>
    <row r="47" spans="1:2" x14ac:dyDescent="0.3">
      <c r="A47" s="3">
        <v>43</v>
      </c>
      <c r="B47">
        <v>3.06</v>
      </c>
    </row>
    <row r="48" spans="1:2" x14ac:dyDescent="0.3">
      <c r="A48" s="3">
        <v>44</v>
      </c>
      <c r="B48">
        <v>1.32</v>
      </c>
    </row>
    <row r="49" spans="1:2" x14ac:dyDescent="0.3">
      <c r="A49" s="3">
        <v>45</v>
      </c>
      <c r="B49">
        <v>5.6</v>
      </c>
    </row>
    <row r="50" spans="1:2" x14ac:dyDescent="0.3">
      <c r="A50" s="3">
        <v>46</v>
      </c>
      <c r="B50">
        <v>3</v>
      </c>
    </row>
    <row r="51" spans="1:2" x14ac:dyDescent="0.3">
      <c r="A51" s="3">
        <v>47</v>
      </c>
      <c r="B51">
        <v>5</v>
      </c>
    </row>
    <row r="52" spans="1:2" x14ac:dyDescent="0.3">
      <c r="A52" s="3">
        <v>48</v>
      </c>
      <c r="B52">
        <v>6</v>
      </c>
    </row>
    <row r="53" spans="1:2" x14ac:dyDescent="0.3">
      <c r="A53" s="3">
        <v>49</v>
      </c>
      <c r="B53">
        <v>2.0499999999999998</v>
      </c>
    </row>
    <row r="54" spans="1:2" x14ac:dyDescent="0.3">
      <c r="A54" s="3">
        <v>50</v>
      </c>
      <c r="B54">
        <v>3</v>
      </c>
    </row>
    <row r="55" spans="1:2" x14ac:dyDescent="0.3">
      <c r="A55" s="3">
        <v>51</v>
      </c>
      <c r="B55">
        <v>2.5</v>
      </c>
    </row>
    <row r="56" spans="1:2" x14ac:dyDescent="0.3">
      <c r="A56" s="3">
        <v>52</v>
      </c>
      <c r="B56">
        <v>2.6</v>
      </c>
    </row>
    <row r="57" spans="1:2" x14ac:dyDescent="0.3">
      <c r="A57" s="3">
        <v>53</v>
      </c>
      <c r="B57">
        <v>5.2</v>
      </c>
    </row>
    <row r="58" spans="1:2" x14ac:dyDescent="0.3">
      <c r="A58" s="3">
        <v>54</v>
      </c>
      <c r="B58">
        <v>1.56</v>
      </c>
    </row>
    <row r="59" spans="1:2" x14ac:dyDescent="0.3">
      <c r="A59" s="3">
        <v>55</v>
      </c>
      <c r="B59">
        <v>4.34</v>
      </c>
    </row>
    <row r="60" spans="1:2" x14ac:dyDescent="0.3">
      <c r="A60" s="3">
        <v>56</v>
      </c>
      <c r="B60">
        <v>3.51</v>
      </c>
    </row>
    <row r="61" spans="1:2" x14ac:dyDescent="0.3">
      <c r="A61" s="3">
        <v>57</v>
      </c>
      <c r="B61">
        <v>3</v>
      </c>
    </row>
    <row r="62" spans="1:2" x14ac:dyDescent="0.3">
      <c r="A62" s="3">
        <v>58</v>
      </c>
      <c r="B62">
        <v>1.5</v>
      </c>
    </row>
    <row r="63" spans="1:2" x14ac:dyDescent="0.3">
      <c r="A63" s="3">
        <v>59</v>
      </c>
      <c r="B63">
        <v>1.76</v>
      </c>
    </row>
    <row r="64" spans="1:2" x14ac:dyDescent="0.3">
      <c r="A64" s="3">
        <v>60</v>
      </c>
      <c r="B64">
        <v>6.73</v>
      </c>
    </row>
    <row r="65" spans="1:2" x14ac:dyDescent="0.3">
      <c r="A65" s="3">
        <v>61</v>
      </c>
      <c r="B65">
        <v>3.21</v>
      </c>
    </row>
    <row r="66" spans="1:2" x14ac:dyDescent="0.3">
      <c r="A66" s="3">
        <v>62</v>
      </c>
      <c r="B66">
        <v>2</v>
      </c>
    </row>
    <row r="67" spans="1:2" x14ac:dyDescent="0.3">
      <c r="A67" s="3">
        <v>63</v>
      </c>
      <c r="B67">
        <v>1.98</v>
      </c>
    </row>
    <row r="68" spans="1:2" x14ac:dyDescent="0.3">
      <c r="A68" s="3">
        <v>64</v>
      </c>
      <c r="B68">
        <v>3.76</v>
      </c>
    </row>
    <row r="69" spans="1:2" x14ac:dyDescent="0.3">
      <c r="A69" s="3">
        <v>65</v>
      </c>
      <c r="B69">
        <v>2.64</v>
      </c>
    </row>
    <row r="70" spans="1:2" x14ac:dyDescent="0.3">
      <c r="A70" s="3">
        <v>66</v>
      </c>
      <c r="B70">
        <v>3.15</v>
      </c>
    </row>
    <row r="71" spans="1:2" x14ac:dyDescent="0.3">
      <c r="A71" s="3">
        <v>67</v>
      </c>
      <c r="B71">
        <v>2.4700000000000002</v>
      </c>
    </row>
    <row r="72" spans="1:2" x14ac:dyDescent="0.3">
      <c r="A72" s="3">
        <v>68</v>
      </c>
      <c r="B72">
        <v>1</v>
      </c>
    </row>
    <row r="73" spans="1:2" x14ac:dyDescent="0.3">
      <c r="A73" s="3">
        <v>69</v>
      </c>
      <c r="B73">
        <v>2.0099999999999998</v>
      </c>
    </row>
    <row r="74" spans="1:2" x14ac:dyDescent="0.3">
      <c r="A74" s="3">
        <v>70</v>
      </c>
      <c r="B74">
        <v>2.09</v>
      </c>
    </row>
    <row r="75" spans="1:2" x14ac:dyDescent="0.3">
      <c r="A75" s="3">
        <v>71</v>
      </c>
      <c r="B75">
        <v>1.97</v>
      </c>
    </row>
    <row r="76" spans="1:2" x14ac:dyDescent="0.3">
      <c r="A76" s="3">
        <v>72</v>
      </c>
      <c r="B76">
        <v>3</v>
      </c>
    </row>
    <row r="77" spans="1:2" x14ac:dyDescent="0.3">
      <c r="A77" s="3">
        <v>73</v>
      </c>
      <c r="B77">
        <v>3.14</v>
      </c>
    </row>
    <row r="78" spans="1:2" x14ac:dyDescent="0.3">
      <c r="A78" s="3">
        <v>74</v>
      </c>
      <c r="B78">
        <v>5</v>
      </c>
    </row>
    <row r="79" spans="1:2" x14ac:dyDescent="0.3">
      <c r="A79" s="3">
        <v>75</v>
      </c>
      <c r="B79">
        <v>2.2000000000000002</v>
      </c>
    </row>
    <row r="80" spans="1:2" x14ac:dyDescent="0.3">
      <c r="A80" s="3">
        <v>76</v>
      </c>
      <c r="B80">
        <v>1.25</v>
      </c>
    </row>
    <row r="81" spans="1:3" x14ac:dyDescent="0.3">
      <c r="A81" s="3">
        <v>77</v>
      </c>
      <c r="B81">
        <v>3.08</v>
      </c>
    </row>
    <row r="82" spans="1:3" x14ac:dyDescent="0.3">
      <c r="A82" s="3">
        <v>78</v>
      </c>
      <c r="C82">
        <v>4</v>
      </c>
    </row>
    <row r="83" spans="1:3" x14ac:dyDescent="0.3">
      <c r="A83" s="3">
        <v>79</v>
      </c>
      <c r="C83">
        <v>3</v>
      </c>
    </row>
    <row r="84" spans="1:3" x14ac:dyDescent="0.3">
      <c r="A84" s="3">
        <v>80</v>
      </c>
      <c r="C84">
        <v>2.71</v>
      </c>
    </row>
    <row r="85" spans="1:3" x14ac:dyDescent="0.3">
      <c r="A85" s="3">
        <v>81</v>
      </c>
      <c r="C85">
        <v>3</v>
      </c>
    </row>
    <row r="86" spans="1:3" x14ac:dyDescent="0.3">
      <c r="A86" s="3">
        <v>82</v>
      </c>
      <c r="C86">
        <v>3.4</v>
      </c>
    </row>
    <row r="87" spans="1:3" x14ac:dyDescent="0.3">
      <c r="A87" s="3">
        <v>83</v>
      </c>
      <c r="C87">
        <v>1.83</v>
      </c>
    </row>
    <row r="88" spans="1:3" x14ac:dyDescent="0.3">
      <c r="A88" s="3">
        <v>84</v>
      </c>
      <c r="C88">
        <v>5</v>
      </c>
    </row>
    <row r="89" spans="1:3" x14ac:dyDescent="0.3">
      <c r="A89" s="3">
        <v>85</v>
      </c>
      <c r="C89">
        <v>2.0299999999999998</v>
      </c>
    </row>
    <row r="90" spans="1:3" x14ac:dyDescent="0.3">
      <c r="A90" s="3">
        <v>86</v>
      </c>
      <c r="C90">
        <v>5.17</v>
      </c>
    </row>
    <row r="91" spans="1:3" x14ac:dyDescent="0.3">
      <c r="A91" s="3">
        <v>87</v>
      </c>
      <c r="C91">
        <v>2</v>
      </c>
    </row>
    <row r="92" spans="1:3" x14ac:dyDescent="0.3">
      <c r="A92" s="3">
        <v>88</v>
      </c>
      <c r="C92">
        <v>4</v>
      </c>
    </row>
    <row r="93" spans="1:3" x14ac:dyDescent="0.3">
      <c r="A93" s="3">
        <v>89</v>
      </c>
      <c r="C93">
        <v>5.85</v>
      </c>
    </row>
    <row r="94" spans="1:3" x14ac:dyDescent="0.3">
      <c r="A94" s="3">
        <v>90</v>
      </c>
      <c r="C94">
        <v>3</v>
      </c>
    </row>
    <row r="95" spans="1:3" x14ac:dyDescent="0.3">
      <c r="A95" s="3">
        <v>91</v>
      </c>
      <c r="B95">
        <v>3</v>
      </c>
    </row>
    <row r="96" spans="1:3" x14ac:dyDescent="0.3">
      <c r="A96" s="3">
        <v>92</v>
      </c>
      <c r="B96">
        <v>3.5</v>
      </c>
    </row>
    <row r="97" spans="1:2" x14ac:dyDescent="0.3">
      <c r="A97" s="3">
        <v>93</v>
      </c>
      <c r="B97">
        <v>1</v>
      </c>
    </row>
    <row r="98" spans="1:2" x14ac:dyDescent="0.3">
      <c r="A98" s="3">
        <v>94</v>
      </c>
      <c r="B98">
        <v>4.3</v>
      </c>
    </row>
    <row r="99" spans="1:2" x14ac:dyDescent="0.3">
      <c r="A99" s="3">
        <v>95</v>
      </c>
      <c r="B99">
        <v>3.25</v>
      </c>
    </row>
    <row r="100" spans="1:2" x14ac:dyDescent="0.3">
      <c r="A100" s="3">
        <v>96</v>
      </c>
      <c r="B100">
        <v>4.7300000000000004</v>
      </c>
    </row>
    <row r="101" spans="1:2" x14ac:dyDescent="0.3">
      <c r="A101" s="3">
        <v>97</v>
      </c>
      <c r="B101">
        <v>4</v>
      </c>
    </row>
    <row r="102" spans="1:2" x14ac:dyDescent="0.3">
      <c r="A102" s="3">
        <v>98</v>
      </c>
      <c r="B102">
        <v>1.5</v>
      </c>
    </row>
    <row r="103" spans="1:2" x14ac:dyDescent="0.3">
      <c r="A103" s="3">
        <v>99</v>
      </c>
      <c r="B103">
        <v>3</v>
      </c>
    </row>
    <row r="104" spans="1:2" x14ac:dyDescent="0.3">
      <c r="A104" s="3">
        <v>100</v>
      </c>
      <c r="B104">
        <v>1.5</v>
      </c>
    </row>
    <row r="105" spans="1:2" x14ac:dyDescent="0.3">
      <c r="A105" s="3">
        <v>101</v>
      </c>
      <c r="B105">
        <v>2.5</v>
      </c>
    </row>
    <row r="106" spans="1:2" x14ac:dyDescent="0.3">
      <c r="A106" s="3">
        <v>102</v>
      </c>
      <c r="B106">
        <v>3</v>
      </c>
    </row>
    <row r="107" spans="1:2" x14ac:dyDescent="0.3">
      <c r="A107" s="3">
        <v>103</v>
      </c>
      <c r="B107">
        <v>2.5</v>
      </c>
    </row>
    <row r="108" spans="1:2" x14ac:dyDescent="0.3">
      <c r="A108" s="3">
        <v>104</v>
      </c>
      <c r="B108">
        <v>3.48</v>
      </c>
    </row>
    <row r="109" spans="1:2" x14ac:dyDescent="0.3">
      <c r="A109" s="3">
        <v>105</v>
      </c>
      <c r="B109">
        <v>4.08</v>
      </c>
    </row>
    <row r="110" spans="1:2" x14ac:dyDescent="0.3">
      <c r="A110" s="3">
        <v>106</v>
      </c>
      <c r="B110">
        <v>1.64</v>
      </c>
    </row>
    <row r="111" spans="1:2" x14ac:dyDescent="0.3">
      <c r="A111" s="3">
        <v>107</v>
      </c>
      <c r="B111">
        <v>4.0599999999999996</v>
      </c>
    </row>
    <row r="112" spans="1:2" x14ac:dyDescent="0.3">
      <c r="A112" s="3">
        <v>108</v>
      </c>
      <c r="B112">
        <v>4.29</v>
      </c>
    </row>
    <row r="113" spans="1:3" x14ac:dyDescent="0.3">
      <c r="A113" s="3">
        <v>109</v>
      </c>
      <c r="B113">
        <v>3.76</v>
      </c>
    </row>
    <row r="114" spans="1:3" x14ac:dyDescent="0.3">
      <c r="A114" s="3">
        <v>110</v>
      </c>
      <c r="B114">
        <v>4</v>
      </c>
    </row>
    <row r="115" spans="1:3" x14ac:dyDescent="0.3">
      <c r="A115" s="3">
        <v>111</v>
      </c>
      <c r="B115">
        <v>3</v>
      </c>
    </row>
    <row r="116" spans="1:3" x14ac:dyDescent="0.3">
      <c r="A116" s="3">
        <v>112</v>
      </c>
      <c r="B116">
        <v>1</v>
      </c>
    </row>
    <row r="117" spans="1:3" x14ac:dyDescent="0.3">
      <c r="A117" s="3">
        <v>113</v>
      </c>
      <c r="B117">
        <v>4</v>
      </c>
    </row>
    <row r="118" spans="1:3" x14ac:dyDescent="0.3">
      <c r="A118" s="3">
        <v>114</v>
      </c>
      <c r="B118">
        <v>2.5499999999999998</v>
      </c>
    </row>
    <row r="119" spans="1:3" x14ac:dyDescent="0.3">
      <c r="A119" s="3">
        <v>115</v>
      </c>
      <c r="B119">
        <v>4</v>
      </c>
    </row>
    <row r="120" spans="1:3" x14ac:dyDescent="0.3">
      <c r="A120" s="3">
        <v>116</v>
      </c>
      <c r="B120">
        <v>3.5</v>
      </c>
    </row>
    <row r="121" spans="1:3" x14ac:dyDescent="0.3">
      <c r="A121" s="3">
        <v>117</v>
      </c>
      <c r="B121">
        <v>5.07</v>
      </c>
    </row>
    <row r="122" spans="1:3" x14ac:dyDescent="0.3">
      <c r="A122" s="3">
        <v>118</v>
      </c>
      <c r="C122">
        <v>1.5</v>
      </c>
    </row>
    <row r="123" spans="1:3" x14ac:dyDescent="0.3">
      <c r="A123" s="3">
        <v>119</v>
      </c>
      <c r="C123">
        <v>1.8</v>
      </c>
    </row>
    <row r="124" spans="1:3" x14ac:dyDescent="0.3">
      <c r="A124" s="3">
        <v>120</v>
      </c>
      <c r="C124">
        <v>2.92</v>
      </c>
    </row>
    <row r="125" spans="1:3" x14ac:dyDescent="0.3">
      <c r="A125" s="3">
        <v>121</v>
      </c>
      <c r="C125">
        <v>2.31</v>
      </c>
    </row>
    <row r="126" spans="1:3" x14ac:dyDescent="0.3">
      <c r="A126" s="3">
        <v>122</v>
      </c>
      <c r="C126">
        <v>1.68</v>
      </c>
    </row>
    <row r="127" spans="1:3" x14ac:dyDescent="0.3">
      <c r="A127" s="3">
        <v>123</v>
      </c>
      <c r="C127">
        <v>2.5</v>
      </c>
    </row>
    <row r="128" spans="1:3" x14ac:dyDescent="0.3">
      <c r="A128" s="3">
        <v>124</v>
      </c>
      <c r="C128">
        <v>2</v>
      </c>
    </row>
    <row r="129" spans="1:3" x14ac:dyDescent="0.3">
      <c r="A129" s="3">
        <v>125</v>
      </c>
      <c r="C129">
        <v>2.52</v>
      </c>
    </row>
    <row r="130" spans="1:3" x14ac:dyDescent="0.3">
      <c r="A130" s="3">
        <v>126</v>
      </c>
      <c r="C130">
        <v>4.2</v>
      </c>
    </row>
    <row r="131" spans="1:3" x14ac:dyDescent="0.3">
      <c r="A131" s="3">
        <v>127</v>
      </c>
      <c r="C131">
        <v>1.48</v>
      </c>
    </row>
    <row r="132" spans="1:3" x14ac:dyDescent="0.3">
      <c r="A132" s="3">
        <v>128</v>
      </c>
      <c r="C132">
        <v>2</v>
      </c>
    </row>
    <row r="133" spans="1:3" x14ac:dyDescent="0.3">
      <c r="A133" s="3">
        <v>129</v>
      </c>
      <c r="C133">
        <v>2</v>
      </c>
    </row>
    <row r="134" spans="1:3" x14ac:dyDescent="0.3">
      <c r="A134" s="3">
        <v>130</v>
      </c>
      <c r="C134">
        <v>2.1800000000000002</v>
      </c>
    </row>
    <row r="135" spans="1:3" x14ac:dyDescent="0.3">
      <c r="A135" s="3">
        <v>131</v>
      </c>
      <c r="C135">
        <v>1.5</v>
      </c>
    </row>
    <row r="136" spans="1:3" x14ac:dyDescent="0.3">
      <c r="A136" s="3">
        <v>132</v>
      </c>
      <c r="C136">
        <v>2.83</v>
      </c>
    </row>
    <row r="137" spans="1:3" x14ac:dyDescent="0.3">
      <c r="A137" s="3">
        <v>133</v>
      </c>
      <c r="C137">
        <v>1.5</v>
      </c>
    </row>
    <row r="138" spans="1:3" x14ac:dyDescent="0.3">
      <c r="A138" s="3">
        <v>134</v>
      </c>
      <c r="C138">
        <v>2</v>
      </c>
    </row>
    <row r="139" spans="1:3" x14ac:dyDescent="0.3">
      <c r="A139" s="3">
        <v>135</v>
      </c>
      <c r="C139">
        <v>3.25</v>
      </c>
    </row>
    <row r="140" spans="1:3" x14ac:dyDescent="0.3">
      <c r="A140" s="3">
        <v>136</v>
      </c>
      <c r="C140">
        <v>1.25</v>
      </c>
    </row>
    <row r="141" spans="1:3" x14ac:dyDescent="0.3">
      <c r="A141" s="3">
        <v>137</v>
      </c>
      <c r="C141">
        <v>2</v>
      </c>
    </row>
    <row r="142" spans="1:3" x14ac:dyDescent="0.3">
      <c r="A142" s="3">
        <v>138</v>
      </c>
      <c r="C142">
        <v>2</v>
      </c>
    </row>
    <row r="143" spans="1:3" x14ac:dyDescent="0.3">
      <c r="A143" s="3">
        <v>139</v>
      </c>
      <c r="C143">
        <v>2</v>
      </c>
    </row>
    <row r="144" spans="1:3" x14ac:dyDescent="0.3">
      <c r="A144" s="3">
        <v>140</v>
      </c>
      <c r="C144">
        <v>2.75</v>
      </c>
    </row>
    <row r="145" spans="1:3" x14ac:dyDescent="0.3">
      <c r="A145" s="3">
        <v>141</v>
      </c>
      <c r="C145">
        <v>3.5</v>
      </c>
    </row>
    <row r="146" spans="1:3" x14ac:dyDescent="0.3">
      <c r="A146" s="3">
        <v>142</v>
      </c>
      <c r="C146">
        <v>6.7</v>
      </c>
    </row>
    <row r="147" spans="1:3" x14ac:dyDescent="0.3">
      <c r="A147" s="3">
        <v>143</v>
      </c>
      <c r="C147">
        <v>5</v>
      </c>
    </row>
    <row r="148" spans="1:3" x14ac:dyDescent="0.3">
      <c r="A148" s="3">
        <v>144</v>
      </c>
      <c r="C148">
        <v>5</v>
      </c>
    </row>
    <row r="149" spans="1:3" x14ac:dyDescent="0.3">
      <c r="A149" s="3">
        <v>145</v>
      </c>
      <c r="C149">
        <v>2.2999999999999998</v>
      </c>
    </row>
    <row r="150" spans="1:3" x14ac:dyDescent="0.3">
      <c r="A150" s="3">
        <v>146</v>
      </c>
      <c r="C150">
        <v>1.5</v>
      </c>
    </row>
    <row r="151" spans="1:3" x14ac:dyDescent="0.3">
      <c r="A151" s="3">
        <v>147</v>
      </c>
      <c r="C151">
        <v>1.36</v>
      </c>
    </row>
    <row r="152" spans="1:3" x14ac:dyDescent="0.3">
      <c r="A152" s="3">
        <v>148</v>
      </c>
      <c r="C152">
        <v>1.63</v>
      </c>
    </row>
    <row r="153" spans="1:3" x14ac:dyDescent="0.3">
      <c r="A153" s="3">
        <v>149</v>
      </c>
      <c r="C153">
        <v>1.73</v>
      </c>
    </row>
    <row r="154" spans="1:3" x14ac:dyDescent="0.3">
      <c r="A154" s="3">
        <v>150</v>
      </c>
      <c r="C154">
        <v>2</v>
      </c>
    </row>
    <row r="155" spans="1:3" x14ac:dyDescent="0.3">
      <c r="A155" s="3">
        <v>151</v>
      </c>
      <c r="B155">
        <v>2.5</v>
      </c>
    </row>
    <row r="156" spans="1:3" x14ac:dyDescent="0.3">
      <c r="A156" s="3">
        <v>152</v>
      </c>
      <c r="B156">
        <v>2</v>
      </c>
    </row>
    <row r="157" spans="1:3" x14ac:dyDescent="0.3">
      <c r="A157" s="3">
        <v>153</v>
      </c>
      <c r="B157">
        <v>2.74</v>
      </c>
    </row>
    <row r="158" spans="1:3" x14ac:dyDescent="0.3">
      <c r="A158" s="3">
        <v>154</v>
      </c>
      <c r="B158">
        <v>2</v>
      </c>
    </row>
    <row r="159" spans="1:3" x14ac:dyDescent="0.3">
      <c r="A159" s="3">
        <v>155</v>
      </c>
      <c r="B159">
        <v>2</v>
      </c>
    </row>
    <row r="160" spans="1:3" x14ac:dyDescent="0.3">
      <c r="A160" s="3">
        <v>156</v>
      </c>
      <c r="B160">
        <v>5.14</v>
      </c>
    </row>
    <row r="161" spans="1:2" x14ac:dyDescent="0.3">
      <c r="A161" s="3">
        <v>157</v>
      </c>
      <c r="B161">
        <v>5</v>
      </c>
    </row>
    <row r="162" spans="1:2" x14ac:dyDescent="0.3">
      <c r="A162" s="3">
        <v>158</v>
      </c>
      <c r="B162">
        <v>3.75</v>
      </c>
    </row>
    <row r="163" spans="1:2" x14ac:dyDescent="0.3">
      <c r="A163" s="3">
        <v>159</v>
      </c>
      <c r="B163">
        <v>2.61</v>
      </c>
    </row>
    <row r="164" spans="1:2" x14ac:dyDescent="0.3">
      <c r="A164" s="3">
        <v>160</v>
      </c>
      <c r="B164">
        <v>2</v>
      </c>
    </row>
    <row r="165" spans="1:2" x14ac:dyDescent="0.3">
      <c r="A165" s="3">
        <v>161</v>
      </c>
      <c r="B165">
        <v>3.5</v>
      </c>
    </row>
    <row r="166" spans="1:2" x14ac:dyDescent="0.3">
      <c r="A166" s="3">
        <v>162</v>
      </c>
      <c r="B166">
        <v>2.5</v>
      </c>
    </row>
    <row r="167" spans="1:2" x14ac:dyDescent="0.3">
      <c r="A167" s="3">
        <v>163</v>
      </c>
      <c r="B167">
        <v>2</v>
      </c>
    </row>
    <row r="168" spans="1:2" x14ac:dyDescent="0.3">
      <c r="A168" s="3">
        <v>164</v>
      </c>
      <c r="B168">
        <v>2</v>
      </c>
    </row>
    <row r="169" spans="1:2" x14ac:dyDescent="0.3">
      <c r="A169" s="3">
        <v>165</v>
      </c>
      <c r="B169">
        <v>3</v>
      </c>
    </row>
    <row r="170" spans="1:2" x14ac:dyDescent="0.3">
      <c r="A170" s="3">
        <v>166</v>
      </c>
      <c r="B170">
        <v>3.48</v>
      </c>
    </row>
    <row r="171" spans="1:2" x14ac:dyDescent="0.3">
      <c r="A171" s="3">
        <v>167</v>
      </c>
      <c r="B171">
        <v>2.2400000000000002</v>
      </c>
    </row>
    <row r="172" spans="1:2" x14ac:dyDescent="0.3">
      <c r="A172" s="3">
        <v>168</v>
      </c>
      <c r="B172">
        <v>4.5</v>
      </c>
    </row>
    <row r="173" spans="1:2" x14ac:dyDescent="0.3">
      <c r="A173" s="3">
        <v>169</v>
      </c>
      <c r="B173">
        <v>1.61</v>
      </c>
    </row>
    <row r="174" spans="1:2" x14ac:dyDescent="0.3">
      <c r="A174" s="3">
        <v>170</v>
      </c>
      <c r="B174">
        <v>2</v>
      </c>
    </row>
    <row r="175" spans="1:2" x14ac:dyDescent="0.3">
      <c r="A175" s="3">
        <v>171</v>
      </c>
      <c r="B175">
        <v>10</v>
      </c>
    </row>
    <row r="176" spans="1:2" x14ac:dyDescent="0.3">
      <c r="A176" s="3">
        <v>172</v>
      </c>
      <c r="B176">
        <v>3.16</v>
      </c>
    </row>
    <row r="177" spans="1:2" x14ac:dyDescent="0.3">
      <c r="A177" s="3">
        <v>173</v>
      </c>
      <c r="B177">
        <v>5.15</v>
      </c>
    </row>
    <row r="178" spans="1:2" x14ac:dyDescent="0.3">
      <c r="A178" s="3">
        <v>174</v>
      </c>
      <c r="B178">
        <v>3.18</v>
      </c>
    </row>
    <row r="179" spans="1:2" x14ac:dyDescent="0.3">
      <c r="A179" s="3">
        <v>175</v>
      </c>
      <c r="B179">
        <v>4</v>
      </c>
    </row>
    <row r="180" spans="1:2" x14ac:dyDescent="0.3">
      <c r="A180" s="3">
        <v>176</v>
      </c>
      <c r="B180">
        <v>3.11</v>
      </c>
    </row>
    <row r="181" spans="1:2" x14ac:dyDescent="0.3">
      <c r="A181" s="3">
        <v>177</v>
      </c>
      <c r="B181">
        <v>2</v>
      </c>
    </row>
    <row r="182" spans="1:2" x14ac:dyDescent="0.3">
      <c r="A182" s="3">
        <v>178</v>
      </c>
      <c r="B182">
        <v>2</v>
      </c>
    </row>
    <row r="183" spans="1:2" x14ac:dyDescent="0.3">
      <c r="A183" s="3">
        <v>179</v>
      </c>
      <c r="B183">
        <v>4</v>
      </c>
    </row>
    <row r="184" spans="1:2" x14ac:dyDescent="0.3">
      <c r="A184" s="3">
        <v>180</v>
      </c>
      <c r="B184">
        <v>3.55</v>
      </c>
    </row>
    <row r="185" spans="1:2" x14ac:dyDescent="0.3">
      <c r="A185" s="3">
        <v>181</v>
      </c>
      <c r="B185">
        <v>3.68</v>
      </c>
    </row>
    <row r="186" spans="1:2" x14ac:dyDescent="0.3">
      <c r="A186" s="3">
        <v>182</v>
      </c>
      <c r="B186">
        <v>5.65</v>
      </c>
    </row>
    <row r="187" spans="1:2" x14ac:dyDescent="0.3">
      <c r="A187" s="3">
        <v>183</v>
      </c>
      <c r="B187">
        <v>3.5</v>
      </c>
    </row>
    <row r="188" spans="1:2" x14ac:dyDescent="0.3">
      <c r="A188" s="3">
        <v>184</v>
      </c>
      <c r="B188">
        <v>6.5</v>
      </c>
    </row>
    <row r="189" spans="1:2" x14ac:dyDescent="0.3">
      <c r="A189" s="3">
        <v>185</v>
      </c>
      <c r="B189">
        <v>3</v>
      </c>
    </row>
    <row r="190" spans="1:2" x14ac:dyDescent="0.3">
      <c r="A190" s="3">
        <v>186</v>
      </c>
      <c r="B190">
        <v>5</v>
      </c>
    </row>
    <row r="191" spans="1:2" x14ac:dyDescent="0.3">
      <c r="A191" s="3">
        <v>187</v>
      </c>
      <c r="B191">
        <v>3.5</v>
      </c>
    </row>
    <row r="192" spans="1:2" x14ac:dyDescent="0.3">
      <c r="A192" s="3">
        <v>188</v>
      </c>
      <c r="B192">
        <v>2</v>
      </c>
    </row>
    <row r="193" spans="1:3" x14ac:dyDescent="0.3">
      <c r="A193" s="3">
        <v>189</v>
      </c>
      <c r="B193">
        <v>3.5</v>
      </c>
    </row>
    <row r="194" spans="1:3" x14ac:dyDescent="0.3">
      <c r="A194" s="3">
        <v>190</v>
      </c>
      <c r="B194">
        <v>4</v>
      </c>
    </row>
    <row r="195" spans="1:3" x14ac:dyDescent="0.3">
      <c r="A195" s="3">
        <v>191</v>
      </c>
      <c r="B195">
        <v>1.5</v>
      </c>
    </row>
    <row r="196" spans="1:3" x14ac:dyDescent="0.3">
      <c r="A196" s="3">
        <v>192</v>
      </c>
      <c r="C196">
        <v>4.1900000000000004</v>
      </c>
    </row>
    <row r="197" spans="1:3" x14ac:dyDescent="0.3">
      <c r="A197" s="3">
        <v>193</v>
      </c>
      <c r="C197">
        <v>2.56</v>
      </c>
    </row>
    <row r="198" spans="1:3" x14ac:dyDescent="0.3">
      <c r="A198" s="3">
        <v>194</v>
      </c>
      <c r="C198">
        <v>2.02</v>
      </c>
    </row>
    <row r="199" spans="1:3" x14ac:dyDescent="0.3">
      <c r="A199" s="3">
        <v>195</v>
      </c>
      <c r="C199">
        <v>4</v>
      </c>
    </row>
    <row r="200" spans="1:3" x14ac:dyDescent="0.3">
      <c r="A200" s="3">
        <v>196</v>
      </c>
      <c r="C200">
        <v>1.44</v>
      </c>
    </row>
    <row r="201" spans="1:3" x14ac:dyDescent="0.3">
      <c r="A201" s="3">
        <v>197</v>
      </c>
      <c r="C201">
        <v>2</v>
      </c>
    </row>
    <row r="202" spans="1:3" x14ac:dyDescent="0.3">
      <c r="A202" s="3">
        <v>198</v>
      </c>
      <c r="C202">
        <v>5</v>
      </c>
    </row>
    <row r="203" spans="1:3" x14ac:dyDescent="0.3">
      <c r="A203" s="3">
        <v>199</v>
      </c>
      <c r="C203">
        <v>2</v>
      </c>
    </row>
    <row r="204" spans="1:3" x14ac:dyDescent="0.3">
      <c r="A204" s="3">
        <v>200</v>
      </c>
      <c r="C204">
        <v>2</v>
      </c>
    </row>
    <row r="205" spans="1:3" x14ac:dyDescent="0.3">
      <c r="A205" s="3">
        <v>201</v>
      </c>
      <c r="C205">
        <v>4</v>
      </c>
    </row>
    <row r="206" spans="1:3" x14ac:dyDescent="0.3">
      <c r="A206" s="3">
        <v>202</v>
      </c>
      <c r="C206">
        <v>2.0099999999999998</v>
      </c>
    </row>
    <row r="207" spans="1:3" x14ac:dyDescent="0.3">
      <c r="A207" s="3">
        <v>203</v>
      </c>
      <c r="C207">
        <v>2</v>
      </c>
    </row>
    <row r="208" spans="1:3" x14ac:dyDescent="0.3">
      <c r="A208" s="3">
        <v>204</v>
      </c>
      <c r="C208">
        <v>2.5</v>
      </c>
    </row>
    <row r="209" spans="1:3" x14ac:dyDescent="0.3">
      <c r="A209" s="3">
        <v>205</v>
      </c>
      <c r="C209">
        <v>4</v>
      </c>
    </row>
    <row r="210" spans="1:3" x14ac:dyDescent="0.3">
      <c r="A210" s="3">
        <v>206</v>
      </c>
      <c r="C210">
        <v>3.23</v>
      </c>
    </row>
    <row r="211" spans="1:3" x14ac:dyDescent="0.3">
      <c r="A211" s="3">
        <v>207</v>
      </c>
      <c r="B211">
        <v>3.41</v>
      </c>
    </row>
    <row r="212" spans="1:3" x14ac:dyDescent="0.3">
      <c r="A212" s="3">
        <v>208</v>
      </c>
      <c r="B212">
        <v>3</v>
      </c>
    </row>
    <row r="213" spans="1:3" x14ac:dyDescent="0.3">
      <c r="A213" s="3">
        <v>209</v>
      </c>
      <c r="B213">
        <v>2.0299999999999998</v>
      </c>
    </row>
    <row r="214" spans="1:3" x14ac:dyDescent="0.3">
      <c r="A214" s="3">
        <v>210</v>
      </c>
      <c r="B214">
        <v>2.23</v>
      </c>
    </row>
    <row r="215" spans="1:3" x14ac:dyDescent="0.3">
      <c r="A215" s="3">
        <v>211</v>
      </c>
      <c r="B215">
        <v>2</v>
      </c>
    </row>
    <row r="216" spans="1:3" x14ac:dyDescent="0.3">
      <c r="A216" s="3">
        <v>212</v>
      </c>
      <c r="B216">
        <v>5.16</v>
      </c>
    </row>
    <row r="217" spans="1:3" x14ac:dyDescent="0.3">
      <c r="A217" s="3">
        <v>213</v>
      </c>
      <c r="B217">
        <v>9</v>
      </c>
    </row>
    <row r="218" spans="1:3" x14ac:dyDescent="0.3">
      <c r="A218" s="3">
        <v>214</v>
      </c>
      <c r="B218">
        <v>2.5</v>
      </c>
    </row>
    <row r="219" spans="1:3" x14ac:dyDescent="0.3">
      <c r="A219" s="3">
        <v>215</v>
      </c>
      <c r="B219">
        <v>6.5</v>
      </c>
    </row>
    <row r="220" spans="1:3" x14ac:dyDescent="0.3">
      <c r="A220" s="3">
        <v>216</v>
      </c>
      <c r="B220">
        <v>1.1000000000000001</v>
      </c>
    </row>
    <row r="221" spans="1:3" x14ac:dyDescent="0.3">
      <c r="A221" s="3">
        <v>217</v>
      </c>
      <c r="B221">
        <v>3</v>
      </c>
    </row>
    <row r="222" spans="1:3" x14ac:dyDescent="0.3">
      <c r="A222" s="3">
        <v>218</v>
      </c>
      <c r="B222">
        <v>1.5</v>
      </c>
    </row>
    <row r="223" spans="1:3" x14ac:dyDescent="0.3">
      <c r="A223" s="3">
        <v>219</v>
      </c>
      <c r="B223">
        <v>1.44</v>
      </c>
    </row>
    <row r="224" spans="1:3" x14ac:dyDescent="0.3">
      <c r="A224" s="3">
        <v>220</v>
      </c>
      <c r="B224">
        <v>3.09</v>
      </c>
    </row>
    <row r="225" spans="1:3" x14ac:dyDescent="0.3">
      <c r="A225" s="3">
        <v>221</v>
      </c>
      <c r="C225">
        <v>2.2000000000000002</v>
      </c>
    </row>
    <row r="226" spans="1:3" x14ac:dyDescent="0.3">
      <c r="A226" s="3">
        <v>222</v>
      </c>
      <c r="C226">
        <v>3.48</v>
      </c>
    </row>
    <row r="227" spans="1:3" x14ac:dyDescent="0.3">
      <c r="A227" s="3">
        <v>223</v>
      </c>
      <c r="C227">
        <v>1.92</v>
      </c>
    </row>
    <row r="228" spans="1:3" x14ac:dyDescent="0.3">
      <c r="A228" s="3">
        <v>224</v>
      </c>
      <c r="C228">
        <v>3</v>
      </c>
    </row>
    <row r="229" spans="1:3" x14ac:dyDescent="0.3">
      <c r="A229" s="3">
        <v>225</v>
      </c>
      <c r="C229">
        <v>1.58</v>
      </c>
    </row>
    <row r="230" spans="1:3" x14ac:dyDescent="0.3">
      <c r="A230" s="3">
        <v>226</v>
      </c>
      <c r="C230">
        <v>2.5</v>
      </c>
    </row>
    <row r="231" spans="1:3" x14ac:dyDescent="0.3">
      <c r="A231" s="3">
        <v>227</v>
      </c>
      <c r="C231">
        <v>2</v>
      </c>
    </row>
    <row r="232" spans="1:3" x14ac:dyDescent="0.3">
      <c r="A232" s="3">
        <v>228</v>
      </c>
      <c r="B232">
        <v>3</v>
      </c>
    </row>
    <row r="233" spans="1:3" x14ac:dyDescent="0.3">
      <c r="A233" s="3">
        <v>229</v>
      </c>
      <c r="B233">
        <v>2.72</v>
      </c>
    </row>
    <row r="234" spans="1:3" x14ac:dyDescent="0.3">
      <c r="A234" s="3">
        <v>230</v>
      </c>
      <c r="B234">
        <v>2.88</v>
      </c>
    </row>
    <row r="235" spans="1:3" x14ac:dyDescent="0.3">
      <c r="A235" s="3">
        <v>231</v>
      </c>
      <c r="B235">
        <v>2</v>
      </c>
    </row>
    <row r="236" spans="1:3" x14ac:dyDescent="0.3">
      <c r="A236" s="3">
        <v>232</v>
      </c>
      <c r="B236">
        <v>3</v>
      </c>
    </row>
    <row r="237" spans="1:3" x14ac:dyDescent="0.3">
      <c r="A237" s="3">
        <v>233</v>
      </c>
      <c r="B237">
        <v>3.39</v>
      </c>
    </row>
    <row r="238" spans="1:3" x14ac:dyDescent="0.3">
      <c r="A238" s="3">
        <v>234</v>
      </c>
      <c r="B238">
        <v>1.47</v>
      </c>
    </row>
    <row r="239" spans="1:3" x14ac:dyDescent="0.3">
      <c r="A239" s="3">
        <v>235</v>
      </c>
      <c r="B239">
        <v>3</v>
      </c>
    </row>
    <row r="240" spans="1:3" x14ac:dyDescent="0.3">
      <c r="A240" s="3">
        <v>236</v>
      </c>
      <c r="B240">
        <v>1.25</v>
      </c>
    </row>
    <row r="241" spans="1:2" x14ac:dyDescent="0.3">
      <c r="A241" s="3">
        <v>237</v>
      </c>
      <c r="B241">
        <v>1</v>
      </c>
    </row>
    <row r="242" spans="1:2" x14ac:dyDescent="0.3">
      <c r="A242" s="3">
        <v>238</v>
      </c>
      <c r="B242">
        <v>1.17</v>
      </c>
    </row>
    <row r="243" spans="1:2" x14ac:dyDescent="0.3">
      <c r="A243" s="3">
        <v>239</v>
      </c>
      <c r="B243">
        <v>4.67</v>
      </c>
    </row>
    <row r="244" spans="1:2" x14ac:dyDescent="0.3">
      <c r="A244" s="3">
        <v>240</v>
      </c>
      <c r="B244">
        <v>5.92</v>
      </c>
    </row>
    <row r="245" spans="1:2" x14ac:dyDescent="0.3">
      <c r="A245" s="3">
        <v>241</v>
      </c>
      <c r="B245">
        <v>2</v>
      </c>
    </row>
    <row r="246" spans="1:2" x14ac:dyDescent="0.3">
      <c r="A246" s="3">
        <v>242</v>
      </c>
      <c r="B246">
        <v>2</v>
      </c>
    </row>
    <row r="247" spans="1:2" x14ac:dyDescent="0.3">
      <c r="A247" s="3">
        <v>243</v>
      </c>
      <c r="B247">
        <v>1.75</v>
      </c>
    </row>
    <row r="248" spans="1:2" x14ac:dyDescent="0.3">
      <c r="A248" s="3">
        <v>244</v>
      </c>
      <c r="B248">
        <v>3</v>
      </c>
    </row>
  </sheetData>
  <mergeCells count="6">
    <mergeCell ref="E30:I30"/>
    <mergeCell ref="E23:F23"/>
    <mergeCell ref="E24:F24"/>
    <mergeCell ref="E25:F25"/>
    <mergeCell ref="E27:F27"/>
    <mergeCell ref="E29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dane</vt:lpstr>
      <vt:lpstr>statystyki-opisowe</vt:lpstr>
      <vt:lpstr>wnioskowanie-statystyczne</vt:lpstr>
      <vt:lpstr>napiwki-statystyki-opisowe</vt:lpstr>
      <vt:lpstr>napiwki-wnioskowanie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 Wyderka</dc:creator>
  <cp:lastModifiedBy>Jola Wyderka</cp:lastModifiedBy>
  <dcterms:created xsi:type="dcterms:W3CDTF">2020-12-02T00:39:25Z</dcterms:created>
  <dcterms:modified xsi:type="dcterms:W3CDTF">2023-05-08T15:39:15Z</dcterms:modified>
</cp:coreProperties>
</file>