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5B9920C3-1054-4B4A-8BCA-50A7A2B7A4A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enu Order" sheetId="1" r:id="rId1"/>
    <sheet name="Catering 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E15" i="1" s="1"/>
  <c r="B6" i="2" l="1"/>
  <c r="B7" i="2" s="1"/>
</calcChain>
</file>

<file path=xl/sharedStrings.xml><?xml version="1.0" encoding="utf-8"?>
<sst xmlns="http://schemas.openxmlformats.org/spreadsheetml/2006/main" count="26" uniqueCount="24">
  <si>
    <t>Menu Item</t>
  </si>
  <si>
    <t>Quantity</t>
  </si>
  <si>
    <t>Total</t>
  </si>
  <si>
    <t>Price</t>
  </si>
  <si>
    <t>Tamales: Chicken Tinga</t>
  </si>
  <si>
    <t>Tamales: Vegetable</t>
  </si>
  <si>
    <t>Empanadas: Apple Cinnamon</t>
  </si>
  <si>
    <t>Empanadas: Beef Picadillo</t>
  </si>
  <si>
    <t>Empanadas: Chipotle Shrimp</t>
  </si>
  <si>
    <t>Sales Tax</t>
  </si>
  <si>
    <t>Empanadas:  Black Bean &amp; Plantain</t>
  </si>
  <si>
    <t>Arepas: Carnitas</t>
  </si>
  <si>
    <t>Arepas: Queso Blanco</t>
  </si>
  <si>
    <t>Beverages: Horchata</t>
  </si>
  <si>
    <t>Beverages: Lemonade</t>
  </si>
  <si>
    <t>Beverages: Tamarindo</t>
  </si>
  <si>
    <t>Requested Services</t>
  </si>
  <si>
    <t>Total Cost</t>
  </si>
  <si>
    <t>Rental Equipment (Tables, Chairs, Linens)</t>
  </si>
  <si>
    <t>Menu Items</t>
  </si>
  <si>
    <t>Service Fee (18% of menu items ordered)</t>
  </si>
  <si>
    <t>Paper Items (Plates, silverware, cups)</t>
  </si>
  <si>
    <r>
      <t xml:space="preserve">                         </t>
    </r>
    <r>
      <rPr>
        <sz val="36"/>
        <color theme="1"/>
        <rFont val="Arial Narrow"/>
        <family val="2"/>
      </rPr>
      <t>Catering Invoice</t>
    </r>
  </si>
  <si>
    <t xml:space="preserve">Menu Order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</si>
</sst>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40"/>
      <color theme="1"/>
      <name val="Arial Narrow"/>
      <family val="2"/>
    </font>
    <font>
      <sz val="36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rgb="FFF15E2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8" fontId="3" fillId="5" borderId="1" xfId="0" applyNumberFormat="1" applyFont="1" applyFill="1" applyBorder="1"/>
    <xf numFmtId="8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165" fontId="3" fillId="5" borderId="2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8" fontId="0" fillId="0" borderId="0" xfId="0" applyNumberFormat="1" applyAlignment="1">
      <alignment horizontal="center"/>
    </xf>
    <xf numFmtId="0" fontId="4" fillId="0" borderId="0" xfId="0" applyFont="1"/>
    <xf numFmtId="0" fontId="2" fillId="5" borderId="1" xfId="0" applyFont="1" applyFill="1" applyBorder="1"/>
    <xf numFmtId="8" fontId="2" fillId="5" borderId="1" xfId="0" applyNumberFormat="1" applyFont="1" applyFill="1" applyBorder="1"/>
    <xf numFmtId="164" fontId="2" fillId="4" borderId="9" xfId="1" applyNumberFormat="1" applyFont="1" applyFill="1" applyBorder="1"/>
    <xf numFmtId="0" fontId="2" fillId="3" borderId="9" xfId="0" applyFont="1" applyFill="1" applyBorder="1" applyAlignment="1">
      <alignment horizontal="center" vertical="center"/>
    </xf>
    <xf numFmtId="8" fontId="3" fillId="5" borderId="9" xfId="0" applyNumberFormat="1" applyFont="1" applyFill="1" applyBorder="1"/>
    <xf numFmtId="8" fontId="5" fillId="5" borderId="11" xfId="0" applyNumberFormat="1" applyFont="1" applyFill="1" applyBorder="1"/>
    <xf numFmtId="0" fontId="4" fillId="5" borderId="1" xfId="0" applyFont="1" applyFill="1" applyBorder="1"/>
    <xf numFmtId="8" fontId="4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8" fontId="6" fillId="0" borderId="8" xfId="0" applyNumberFormat="1" applyFont="1" applyBorder="1" applyAlignment="1">
      <alignment horizontal="right" vertical="center"/>
    </xf>
    <xf numFmtId="8" fontId="2" fillId="3" borderId="2" xfId="0" applyNumberFormat="1" applyFont="1" applyFill="1" applyBorder="1" applyAlignment="1">
      <alignment horizontal="center" vertical="center"/>
    </xf>
    <xf numFmtId="8" fontId="2" fillId="3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FC43A"/>
      <color rgb="FF7EC6D0"/>
      <color rgb="FFF15E28"/>
      <color rgb="FF836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171450</xdr:rowOff>
    </xdr:from>
    <xdr:to>
      <xdr:col>1</xdr:col>
      <xdr:colOff>45854</xdr:colOff>
      <xdr:row>0</xdr:row>
      <xdr:rowOff>1657349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7145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2" sqref="A2:C2"/>
    </sheetView>
  </sheetViews>
  <sheetFormatPr defaultRowHeight="14.4" x14ac:dyDescent="0.3"/>
  <cols>
    <col min="1" max="1" width="39.33203125" bestFit="1" customWidth="1"/>
    <col min="2" max="2" width="16.88671875" customWidth="1"/>
    <col min="3" max="4" width="14.88671875" customWidth="1"/>
    <col min="5" max="5" width="25.109375" bestFit="1" customWidth="1"/>
    <col min="9" max="9" width="13.5546875" customWidth="1"/>
  </cols>
  <sheetData>
    <row r="1" spans="1:9" ht="132" customHeight="1" x14ac:dyDescent="0.3">
      <c r="A1" s="25" t="s">
        <v>23</v>
      </c>
      <c r="B1" s="26"/>
      <c r="C1" s="26"/>
      <c r="D1" s="26"/>
      <c r="E1" s="27"/>
      <c r="F1" s="1"/>
      <c r="G1" s="1"/>
      <c r="H1" s="1"/>
      <c r="I1" s="1"/>
    </row>
    <row r="2" spans="1:9" ht="23.25" customHeight="1" x14ac:dyDescent="0.35">
      <c r="A2" s="30" t="s">
        <v>9</v>
      </c>
      <c r="B2" s="31"/>
      <c r="C2" s="31"/>
      <c r="D2" s="7"/>
      <c r="E2" s="17">
        <v>0.08</v>
      </c>
      <c r="F2" s="1"/>
      <c r="G2" s="1"/>
      <c r="H2" s="1"/>
      <c r="I2" s="1"/>
    </row>
    <row r="3" spans="1:9" ht="24" customHeight="1" x14ac:dyDescent="0.3">
      <c r="A3" s="2" t="s">
        <v>0</v>
      </c>
      <c r="B3" s="2" t="s">
        <v>3</v>
      </c>
      <c r="C3" s="2" t="s">
        <v>1</v>
      </c>
      <c r="D3" s="5" t="s">
        <v>9</v>
      </c>
      <c r="E3" s="18" t="s">
        <v>2</v>
      </c>
    </row>
    <row r="4" spans="1:9" ht="24" customHeight="1" x14ac:dyDescent="0.35">
      <c r="A4" s="3" t="s">
        <v>7</v>
      </c>
      <c r="B4" s="9">
        <v>2.99</v>
      </c>
      <c r="C4" s="10">
        <v>15</v>
      </c>
      <c r="D4" s="11">
        <f>(B4*C4)*E2</f>
        <v>3.5880000000000001</v>
      </c>
      <c r="E4" s="19">
        <f>B4*C4+D4</f>
        <v>48.438000000000002</v>
      </c>
    </row>
    <row r="5" spans="1:9" ht="24" customHeight="1" x14ac:dyDescent="0.35">
      <c r="A5" s="3" t="s">
        <v>8</v>
      </c>
      <c r="B5" s="9">
        <v>3.99</v>
      </c>
      <c r="C5" s="10">
        <v>10</v>
      </c>
      <c r="D5" s="11"/>
      <c r="E5" s="19"/>
    </row>
    <row r="6" spans="1:9" ht="24" customHeight="1" x14ac:dyDescent="0.35">
      <c r="A6" s="3" t="s">
        <v>10</v>
      </c>
      <c r="B6" s="9">
        <v>2.4900000000000002</v>
      </c>
      <c r="C6" s="10">
        <v>20</v>
      </c>
      <c r="D6" s="11"/>
      <c r="E6" s="19"/>
    </row>
    <row r="7" spans="1:9" ht="24" customHeight="1" x14ac:dyDescent="0.35">
      <c r="A7" s="4" t="s">
        <v>4</v>
      </c>
      <c r="B7" s="8">
        <v>2.29</v>
      </c>
      <c r="C7" s="12">
        <v>20</v>
      </c>
      <c r="D7" s="11"/>
      <c r="E7" s="19"/>
    </row>
    <row r="8" spans="1:9" ht="24" customHeight="1" x14ac:dyDescent="0.35">
      <c r="A8" s="4" t="s">
        <v>5</v>
      </c>
      <c r="B8" s="8">
        <v>2.29</v>
      </c>
      <c r="C8" s="12">
        <v>30</v>
      </c>
      <c r="D8" s="11"/>
      <c r="E8" s="19"/>
    </row>
    <row r="9" spans="1:9" ht="24" customHeight="1" x14ac:dyDescent="0.35">
      <c r="A9" s="4" t="s">
        <v>11</v>
      </c>
      <c r="B9" s="8">
        <v>2.89</v>
      </c>
      <c r="C9" s="12">
        <v>10</v>
      </c>
      <c r="D9" s="11"/>
      <c r="E9" s="19"/>
    </row>
    <row r="10" spans="1:9" ht="24" customHeight="1" x14ac:dyDescent="0.35">
      <c r="A10" s="4" t="s">
        <v>12</v>
      </c>
      <c r="B10" s="8">
        <v>2.4900000000000002</v>
      </c>
      <c r="C10" s="12">
        <v>20</v>
      </c>
      <c r="D10" s="11"/>
      <c r="E10" s="19"/>
    </row>
    <row r="11" spans="1:9" ht="24" customHeight="1" x14ac:dyDescent="0.35">
      <c r="A11" s="4" t="s">
        <v>6</v>
      </c>
      <c r="B11" s="8">
        <v>3.19</v>
      </c>
      <c r="C11" s="12">
        <v>40</v>
      </c>
      <c r="D11" s="11"/>
      <c r="E11" s="19"/>
    </row>
    <row r="12" spans="1:9" ht="24" customHeight="1" x14ac:dyDescent="0.35">
      <c r="A12" s="4" t="s">
        <v>13</v>
      </c>
      <c r="B12" s="8">
        <v>1.89</v>
      </c>
      <c r="C12" s="12">
        <v>25</v>
      </c>
      <c r="D12" s="11"/>
      <c r="E12" s="19"/>
    </row>
    <row r="13" spans="1:9" ht="24" customHeight="1" x14ac:dyDescent="0.35">
      <c r="A13" s="4" t="s">
        <v>14</v>
      </c>
      <c r="B13" s="8">
        <v>1.89</v>
      </c>
      <c r="C13" s="12">
        <v>35</v>
      </c>
      <c r="D13" s="11"/>
      <c r="E13" s="19"/>
    </row>
    <row r="14" spans="1:9" ht="24" customHeight="1" x14ac:dyDescent="0.35">
      <c r="A14" s="4" t="s">
        <v>15</v>
      </c>
      <c r="B14" s="8">
        <v>1.89</v>
      </c>
      <c r="C14" s="12">
        <v>10</v>
      </c>
      <c r="D14" s="11"/>
      <c r="E14" s="19"/>
    </row>
    <row r="15" spans="1:9" ht="18.600000000000001" thickBot="1" x14ac:dyDescent="0.4">
      <c r="A15" s="28" t="s">
        <v>2</v>
      </c>
      <c r="B15" s="29"/>
      <c r="C15" s="29"/>
      <c r="D15" s="6"/>
      <c r="E15" s="20">
        <f>E4+E5+E6+E7+E8+E9+E10+E11+E12+E13+E14</f>
        <v>48.438000000000002</v>
      </c>
    </row>
  </sheetData>
  <mergeCells count="3">
    <mergeCell ref="A1:E1"/>
    <mergeCell ref="A15:C15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C11" sqref="C11"/>
    </sheetView>
  </sheetViews>
  <sheetFormatPr defaultRowHeight="14.4" x14ac:dyDescent="0.3"/>
  <cols>
    <col min="1" max="1" width="32.109375" customWidth="1"/>
    <col min="2" max="2" width="45" customWidth="1"/>
    <col min="3" max="3" width="17.88671875" customWidth="1"/>
    <col min="4" max="4" width="23.5546875" customWidth="1"/>
  </cols>
  <sheetData>
    <row r="1" spans="1:4" ht="143.25" customHeight="1" x14ac:dyDescent="0.3">
      <c r="A1" s="32" t="s">
        <v>22</v>
      </c>
      <c r="B1" s="32"/>
      <c r="C1" s="13"/>
      <c r="D1" s="13"/>
    </row>
    <row r="2" spans="1:4" ht="25.5" customHeight="1" x14ac:dyDescent="0.3">
      <c r="A2" s="33" t="s">
        <v>16</v>
      </c>
      <c r="B2" s="34"/>
      <c r="C2" s="13"/>
      <c r="D2" s="13"/>
    </row>
    <row r="3" spans="1:4" ht="18" x14ac:dyDescent="0.35">
      <c r="A3" s="21" t="s">
        <v>19</v>
      </c>
      <c r="B3" s="22"/>
      <c r="C3" s="14"/>
    </row>
    <row r="4" spans="1:4" ht="36" x14ac:dyDescent="0.35">
      <c r="A4" s="23" t="s">
        <v>21</v>
      </c>
      <c r="B4" s="8">
        <v>110.87</v>
      </c>
      <c r="C4" s="14"/>
    </row>
    <row r="5" spans="1:4" ht="36" x14ac:dyDescent="0.35">
      <c r="A5" s="24" t="s">
        <v>18</v>
      </c>
      <c r="B5" s="22">
        <v>249.95</v>
      </c>
      <c r="C5" s="14"/>
    </row>
    <row r="6" spans="1:4" ht="36" x14ac:dyDescent="0.35">
      <c r="A6" s="24" t="s">
        <v>20</v>
      </c>
      <c r="B6" s="22">
        <f>B3*0.18</f>
        <v>0</v>
      </c>
      <c r="C6" s="14"/>
    </row>
    <row r="7" spans="1:4" ht="18" x14ac:dyDescent="0.35">
      <c r="A7" s="15" t="s">
        <v>17</v>
      </c>
      <c r="B7" s="16">
        <f>B3+B4+B5+B6</f>
        <v>360.82</v>
      </c>
      <c r="C7" s="14"/>
    </row>
    <row r="8" spans="1:4" ht="18" x14ac:dyDescent="0.35">
      <c r="A8" s="14"/>
      <c r="B8" s="14"/>
      <c r="C8" s="14"/>
    </row>
  </sheetData>
  <mergeCells count="2">
    <mergeCell ref="A1:B1"/>
    <mergeCell ref="A2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Order</vt:lpstr>
      <vt:lpstr>Catering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2019-12-20T20:23:41Z</dcterms:modified>
</cp:coreProperties>
</file>