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12390" tabRatio="903" firstSheet="11" activeTab="17"/>
  </bookViews>
  <sheets>
    <sheet name="solider" sheetId="1" r:id="rId1"/>
    <sheet name="science" sheetId="2" r:id="rId2"/>
    <sheet name="build" sheetId="3" r:id="rId3"/>
    <sheet name="market" sheetId="13" r:id="rId4"/>
    <sheet name="prizes" sheetId="18" r:id="rId5"/>
    <sheet name="equip" sheetId="5" r:id="rId6"/>
    <sheet name="good" sheetId="6" r:id="rId7"/>
    <sheet name="cities" sheetId="10" r:id="rId8"/>
    <sheet name="cities2" sheetId="17" r:id="rId9"/>
    <sheet name="country" sheetId="11" r:id="rId10"/>
    <sheet name="heros" sheetId="8" r:id="rId11"/>
    <sheet name="enemy" sheetId="4" r:id="rId12"/>
    <sheet name="mine" sheetId="9" r:id="rId13"/>
    <sheet name="fight_city" sheetId="12" r:id="rId14"/>
    <sheet name="Sheet1" sheetId="14" r:id="rId15"/>
    <sheet name="Sheet2" sheetId="15" r:id="rId16"/>
    <sheet name="Sheet3" sheetId="16" r:id="rId17"/>
    <sheet name="affix" sheetId="19" r:id="rId18"/>
  </sheets>
  <definedNames>
    <definedName name="_xlnm._FilterDatabase" localSheetId="10" hidden="1">heros!$A$2:$O$338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头像
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资源名字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攻击速度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人口
</t>
        </r>
      </text>
    </comment>
  </commentList>
</comments>
</file>

<file path=xl/comments10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道具数量
</t>
        </r>
      </text>
    </comment>
  </commentList>
</comments>
</file>

<file path=xl/comments11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攻击速度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暴击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闪避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格挡
</t>
        </r>
      </text>
    </comment>
  </commentList>
</comments>
</file>

<file path=xl/comments2.xml><?xml version="1.0" encoding="utf-8"?>
<comments xmlns="http://schemas.openxmlformats.org/spreadsheetml/2006/main">
  <authors>
    <author>jugger</author>
    <author>uer7e67</author>
  </authors>
  <commentList>
    <comment ref="F1" authorId="0">
      <text>
        <r>
          <rPr>
            <b/>
            <sz val="9"/>
            <rFont val="方正书宋_GBK"/>
            <charset val="134"/>
          </rPr>
          <t>jugger:</t>
        </r>
        <r>
          <rPr>
            <sz val="9"/>
            <rFont val="方正书宋_GBK"/>
            <charset val="134"/>
          </rPr>
          <t xml:space="preserve">
花费
</t>
        </r>
      </text>
    </comment>
    <comment ref="G1" authorId="1">
      <text>
        <r>
          <rPr>
            <b/>
            <sz val="9"/>
            <rFont val="方正书宋_GBK"/>
            <charset val="134"/>
          </rPr>
          <t>uer7e67:</t>
        </r>
        <r>
          <rPr>
            <sz val="9"/>
            <rFont val="方正书宋_GBK"/>
            <charset val="134"/>
          </rPr>
          <t xml:space="preserve">
需要的天数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是否唯一
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升级花费
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产出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
0 没有抽到东西</t>
        </r>
        <r>
          <rPr>
            <sz val="9"/>
            <rFont val="宋体"/>
            <charset val="134"/>
          </rPr>
          <t xml:space="preserve">
1 装备
2 物品 </t>
        </r>
      </text>
    </comment>
  </commentList>
</comments>
</file>

<file path=xl/comments5.xml><?xml version="1.0" encoding="utf-8"?>
<comments xmlns="http://schemas.openxmlformats.org/spreadsheetml/2006/main">
  <authors>
    <author>jugger</author>
    <author>Administrator</author>
    <author>uer7e67</author>
  </authors>
  <commentList>
    <comment ref="C1" authorId="0">
      <text>
        <r>
          <rPr>
            <b/>
            <sz val="12"/>
            <rFont val="方正书宋_GBK"/>
            <charset val="134"/>
          </rPr>
          <t>jugger:</t>
        </r>
        <r>
          <rPr>
            <sz val="12"/>
            <rFont val="方正书宋_GBK"/>
            <charset val="134"/>
          </rPr>
          <t xml:space="preserve">
1 普通道具
2 加速道具
3 道具资源箱子
4 装备升级材料
5 武器箱
6 材料包
7 需要钥匙的宝箱
8 普通宝箱
9 神器碎片</t>
        </r>
      </text>
    </comment>
    <comment ref="E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可以使用
0 不可以使用
</t>
        </r>
      </text>
    </comment>
    <comment ref="F1" authorId="0">
      <text>
        <r>
          <rPr>
            <b/>
            <sz val="9"/>
            <rFont val="方正书宋_GBK"/>
            <charset val="134"/>
          </rPr>
          <t>jugger:</t>
        </r>
        <r>
          <rPr>
            <sz val="9"/>
            <rFont val="方正书宋_GBK"/>
            <charset val="134"/>
          </rPr>
          <t xml:space="preserve">
是否重叠
</t>
        </r>
      </text>
    </comment>
    <comment ref="G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价格</t>
        </r>
      </text>
    </comment>
    <comment ref="H1" authorId="1">
      <text/>
    </comment>
    <comment ref="I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  55 56  对应的是钥匙</t>
        </r>
      </text>
    </comment>
    <comment ref="J1" authorId="2">
      <text>
        <r>
          <rPr>
            <b/>
            <sz val="9"/>
            <rFont val="方正书宋_GBK"/>
            <charset val="134"/>
          </rPr>
          <t>uer7e67:</t>
        </r>
        <r>
          <rPr>
            <sz val="9"/>
            <rFont val="方正书宋_GBK"/>
            <charset val="134"/>
          </rPr>
          <t xml:space="preserve">
铜币</t>
        </r>
      </text>
    </comment>
    <comment ref="K1" authorId="2">
      <text>
        <r>
          <rPr>
            <b/>
            <sz val="9"/>
            <rFont val="方正书宋_GBK"/>
            <charset val="134"/>
          </rPr>
          <t>uer7e67:</t>
        </r>
        <r>
          <rPr>
            <sz val="9"/>
            <rFont val="方正书宋_GBK"/>
            <charset val="134"/>
          </rPr>
          <t xml:space="preserve">
粮草 
</t>
        </r>
      </text>
    </comment>
    <comment ref="L1" authorId="2">
      <text>
        <r>
          <rPr>
            <b/>
            <sz val="9"/>
            <rFont val="方正书宋_GBK"/>
            <charset val="134"/>
          </rPr>
          <t>uer7e67:</t>
        </r>
        <r>
          <rPr>
            <sz val="9"/>
            <rFont val="方正书宋_GBK"/>
            <charset val="134"/>
          </rPr>
          <t xml:space="preserve">
黄金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规模</t>
        </r>
      </text>
    </comment>
  </commentList>
</comments>
</file>

<file path=xl/comments7.xml><?xml version="1.0" encoding="utf-8"?>
<comments xmlns="http://schemas.openxmlformats.org/spreadsheetml/2006/main">
  <authors>
    <author>Administrator</author>
    <author>uer7e67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都城</t>
        </r>
      </text>
    </comment>
    <comment ref="F1" authorId="1">
      <text>
        <r>
          <rPr>
            <b/>
            <sz val="9"/>
            <rFont val="方正书宋_GBK"/>
            <charset val="134"/>
          </rPr>
          <t>uer7e67:</t>
        </r>
        <r>
          <rPr>
            <sz val="9"/>
            <rFont val="方正书宋_GBK"/>
            <charset val="134"/>
          </rPr>
          <t xml:space="preserve">
初始城市
</t>
        </r>
      </text>
    </comment>
    <comment ref="G1" authorId="1">
      <text>
        <r>
          <rPr>
            <b/>
            <sz val="9"/>
            <rFont val="方正书宋_GBK"/>
            <charset val="134"/>
          </rPr>
          <t>uer7e67:</t>
        </r>
        <r>
          <rPr>
            <sz val="9"/>
            <rFont val="方正书宋_GBK"/>
            <charset val="134"/>
          </rPr>
          <t xml:space="preserve">
伪名数量</t>
        </r>
      </text>
    </comment>
  </commentList>
</comments>
</file>

<file path=xl/comments8.xml><?xml version="1.0" encoding="utf-8"?>
<comments xmlns="http://schemas.openxmlformats.org/spreadsheetml/2006/main">
  <authors>
    <author>jugger</author>
    <author>Administrator</author>
    <author>uer7e67</author>
  </authors>
  <commentList>
    <comment ref="G1" authorId="0">
      <text>
        <r>
          <rPr>
            <b/>
            <sz val="9"/>
            <rFont val="方正书宋_GBK"/>
            <charset val="134"/>
          </rPr>
          <t>jugger:</t>
        </r>
        <r>
          <rPr>
            <sz val="9"/>
            <rFont val="方正书宋_GBK"/>
            <charset val="134"/>
          </rPr>
          <t xml:space="preserve">
0普通 
1普通平 
2优良 
3优良平 
4三流 
5三流平 
6一流/二流 
7一流/二流平 
8超一流 
9超一流平</t>
        </r>
      </text>
    </comment>
    <comment ref="H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步 
2 弓 
3 骑 
4 勇</t>
        </r>
      </text>
    </comment>
    <comment ref="I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属性类型
0 平属性
1 力量
2 智力
3 统帅型</t>
        </r>
      </text>
    </comment>
    <comment ref="O1" authorId="2">
      <text>
        <r>
          <rPr>
            <sz val="9"/>
            <rFont val="方正书宋_GBK"/>
            <charset val="134"/>
          </rPr>
          <t>1 国家名将 
2 君王
3 野名
4 神仙</t>
        </r>
      </text>
    </comment>
  </commentList>
</comments>
</file>

<file path=xl/comments9.xml><?xml version="1.0" encoding="utf-8"?>
<comments xmlns="http://schemas.openxmlformats.org/spreadsheetml/2006/main">
  <authors>
    <author>uer7e67</author>
    <author>Administrator</author>
  </authors>
  <commentList>
    <comment ref="D1" authorId="0">
      <text>
        <r>
          <rPr>
            <b/>
            <sz val="9"/>
            <rFont val="方正书宋_GBK"/>
            <charset val="134"/>
          </rPr>
          <t>uer7e67:</t>
        </r>
        <r>
          <rPr>
            <sz val="9"/>
            <rFont val="方正书宋_GBK"/>
            <charset val="134"/>
          </rPr>
          <t xml:space="preserve">
带的兵品质
</t>
        </r>
      </text>
    </comment>
    <comment ref="G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粮草
</t>
        </r>
      </text>
    </comment>
    <comment ref="H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铜币
</t>
        </r>
      </text>
    </comment>
  </commentList>
</comments>
</file>

<file path=xl/sharedStrings.xml><?xml version="1.0" encoding="utf-8"?>
<sst xmlns="http://schemas.openxmlformats.org/spreadsheetml/2006/main" count="6517" uniqueCount="2477">
  <si>
    <t>id</t>
  </si>
  <si>
    <t>name</t>
  </si>
  <si>
    <t>type</t>
  </si>
  <si>
    <t>icon</t>
  </si>
  <si>
    <t>exp</t>
  </si>
  <si>
    <t>战功</t>
  </si>
  <si>
    <t>res</t>
  </si>
  <si>
    <t>hp</t>
  </si>
  <si>
    <t>attack</t>
  </si>
  <si>
    <t>defence</t>
  </si>
  <si>
    <t>speed</t>
  </si>
  <si>
    <t>ins</t>
  </si>
  <si>
    <t>pop</t>
  </si>
  <si>
    <t>grain</t>
  </si>
  <si>
    <t>coin</t>
  </si>
  <si>
    <t>des</t>
  </si>
  <si>
    <t>number</t>
  </si>
  <si>
    <t>string</t>
  </si>
  <si>
    <t>民兵</t>
  </si>
  <si>
    <t>infantry01</t>
  </si>
  <si>
    <t>民兵是最基础的步战兵种,战斗力弱;但花费低廉,可在短时间内大量招募.</t>
  </si>
  <si>
    <t>轻步兵</t>
  </si>
  <si>
    <t>infantry02</t>
  </si>
  <si>
    <t>轻装上阵的突击步兵,虽然防御力量较低,却拥有较强的攻击攻击输出.</t>
  </si>
  <si>
    <t>重甲兵</t>
  </si>
  <si>
    <t>infantry03</t>
  </si>
  <si>
    <t>装备重型盾甲的步兵,拥有强劲的防御能力。</t>
  </si>
  <si>
    <t>近卫兵</t>
  </si>
  <si>
    <t>infantry04</t>
  </si>
  <si>
    <t>经过强化训练的步兵,有着均衡又强大的战斗力,攻守兼备,是步兵中的佼佼者.</t>
  </si>
  <si>
    <t>弓兵</t>
  </si>
  <si>
    <t>archer01</t>
  </si>
  <si>
    <t>配备弓箭的步战队伍,拥有较好的攻击力,但防守能力很弱.</t>
  </si>
  <si>
    <t>弩兵</t>
  </si>
  <si>
    <t>archer02</t>
  </si>
  <si>
    <t>装备了快弩的弓弩步战队,拥有快速且强大攻击输出，但防御能力较弱.</t>
  </si>
  <si>
    <t>强弩兵</t>
  </si>
  <si>
    <t>archer03</t>
  </si>
  <si>
    <t>经过训练的弓弩步战队,同时配备了威力巨大的劲弩,拥非常强大的攻击力.</t>
  </si>
  <si>
    <t>弩骑兵</t>
  </si>
  <si>
    <t>archer04</t>
  </si>
  <si>
    <t>经过强化训练的马上弓弩部队,拥有强大的机动能力和较强的作战能力.</t>
  </si>
  <si>
    <t>轻骑兵</t>
  </si>
  <si>
    <t>cavalry01</t>
  </si>
  <si>
    <t>轻装上阵的骑兵突击部队,拥有超强的机动能力和一定的作战能力.</t>
  </si>
  <si>
    <t>重骑兵</t>
  </si>
  <si>
    <t>cavalry02</t>
  </si>
  <si>
    <t>装备重型战甲的骑兵部队,机动能力有所下降,但拥有更强大的作战能力</t>
  </si>
  <si>
    <t>铁骑兵</t>
  </si>
  <si>
    <t>cavalry03</t>
  </si>
  <si>
    <t>披挂铁甲的骑兵部队,拥有无比强大的作战能力.</t>
  </si>
  <si>
    <t>骁骑兵</t>
  </si>
  <si>
    <t>cavalry04</t>
  </si>
  <si>
    <t>经过强化训练的精锐骑兵,拥有均衡且强大的作战能力,是骑兵中的佼佼者.</t>
  </si>
  <si>
    <t>弩车</t>
  </si>
  <si>
    <t>chariot01</t>
  </si>
  <si>
    <t>装备了弩机的战车,拥有强大的攻击力,但十分脆弱,很容易被敌人击毁.</t>
  </si>
  <si>
    <t>重弩车</t>
  </si>
  <si>
    <t>chariot02</t>
  </si>
  <si>
    <t>装备了大型重弩的战车,拥有更为强大的攻击力,但也同样十分脆弱,容易被敌人击毁.</t>
  </si>
  <si>
    <t>冲城车</t>
  </si>
  <si>
    <t>chariot03</t>
  </si>
  <si>
    <t>拥有强大冲击力的战车,只能对城墙进行攻击,对城墙有着强大的破坏力.</t>
  </si>
  <si>
    <t>投石车</t>
  </si>
  <si>
    <t>chariot04</t>
  </si>
  <si>
    <t>能投射石块的战车,拥有令人恐怖的杀伤力和破坏力.</t>
  </si>
  <si>
    <t>buildLimit</t>
  </si>
  <si>
    <t>maxLevel</t>
  </si>
  <si>
    <t>cost</t>
  </si>
  <si>
    <t>needDay</t>
  </si>
  <si>
    <t>pa</t>
  </si>
  <si>
    <t>pa_ins</t>
  </si>
  <si>
    <t>pb</t>
  </si>
  <si>
    <t>pb_ins</t>
  </si>
  <si>
    <t>工程设计</t>
  </si>
  <si>
    <t>预备兵增长速度?%</t>
  </si>
  <si>
    <t>种植技术</t>
  </si>
  <si>
    <t>粮食生产增加?%</t>
  </si>
  <si>
    <t>市场贸易</t>
  </si>
  <si>
    <t>铜钱产量增加?%</t>
  </si>
  <si>
    <t>铸铁技术</t>
  </si>
  <si>
    <t>士兵攻击增加?%</t>
  </si>
  <si>
    <t>甲胄制造</t>
  </si>
  <si>
    <t>士兵防御增加?%</t>
  </si>
  <si>
    <t>草药研究</t>
  </si>
  <si>
    <t>士兵生命增加?%</t>
  </si>
  <si>
    <t>阵法技巧</t>
  </si>
  <si>
    <t>步兵的防御增加?%</t>
  </si>
  <si>
    <t>抛射技巧</t>
  </si>
  <si>
    <t>弓兵的攻击增加?%</t>
  </si>
  <si>
    <t>驾驭技巧</t>
  </si>
  <si>
    <t>骑兵的攻防增加?%</t>
  </si>
  <si>
    <t>战车设计</t>
  </si>
  <si>
    <t>战车的移动速度提升?%,攻击速度提升?%</t>
  </si>
  <si>
    <t>统帅能力</t>
  </si>
  <si>
    <t>将领的统兵数量增加?%</t>
  </si>
  <si>
    <t>格斗</t>
  </si>
  <si>
    <t>步兵部队在收到骑兵或步兵攻击时有?%的几率，产生格挡效果，抵挡攻击而不收到伤害</t>
  </si>
  <si>
    <t>精准</t>
  </si>
  <si>
    <t>弓兵部队在攻击时有?%的几率产生穿透效果，无视对方防御</t>
  </si>
  <si>
    <t>驯马</t>
  </si>
  <si>
    <t>骑兵部队在受到弓兵或战车攻击时，有?%的几率产生散列效果，躲避攻击而不受伤害</t>
  </si>
  <si>
    <t>精工</t>
  </si>
  <si>
    <t>生产战车需要的资源减少?%</t>
  </si>
  <si>
    <t>isOnly</t>
  </si>
  <si>
    <t>level</t>
  </si>
  <si>
    <t>needTime</t>
  </si>
  <si>
    <t>needGrain</t>
  </si>
  <si>
    <t>needCoin</t>
  </si>
  <si>
    <t>image</t>
  </si>
  <si>
    <t>solider</t>
  </si>
  <si>
    <t>grainProduce</t>
  </si>
  <si>
    <t>coinProduce</t>
  </si>
  <si>
    <t>popProduce</t>
  </si>
  <si>
    <t>array</t>
  </si>
  <si>
    <t>大厅</t>
  </si>
  <si>
    <t>大厅是行政中心，是征收税收的建筑，升级大厅也是其他建筑的前提条件</t>
  </si>
  <si>
    <t>房屋</t>
  </si>
  <si>
    <t>增加每回合预备兵的数量</t>
  </si>
  <si>
    <t>农田</t>
  </si>
  <si>
    <t>可以在城中生产粮食</t>
  </si>
  <si>
    <t>步兵营</t>
  </si>
  <si>
    <t>[1]</t>
  </si>
  <si>
    <t>训练步兵</t>
  </si>
  <si>
    <t>[1,2]</t>
  </si>
  <si>
    <t>[1,2,3]</t>
  </si>
  <si>
    <t>[1,2,3,4]</t>
  </si>
  <si>
    <t>弓兵营</t>
  </si>
  <si>
    <t>[5]</t>
  </si>
  <si>
    <t>训练弓兵</t>
  </si>
  <si>
    <t>[5,6]</t>
  </si>
  <si>
    <t>[5,6,7]</t>
  </si>
  <si>
    <t>[5,6,7,8]</t>
  </si>
  <si>
    <t>骑兵营</t>
  </si>
  <si>
    <t>[9]</t>
  </si>
  <si>
    <t>训练骑兵</t>
  </si>
  <si>
    <t>[9,10]</t>
  </si>
  <si>
    <t>[9,10,11]</t>
  </si>
  <si>
    <t>[9,10,11,12]</t>
  </si>
  <si>
    <t>战车营</t>
  </si>
  <si>
    <t>[13]</t>
  </si>
  <si>
    <t>训练攻城武器</t>
  </si>
  <si>
    <t>[13,14]</t>
  </si>
  <si>
    <t>[13,14,15]</t>
  </si>
  <si>
    <t>[13,14,15,16]</t>
  </si>
  <si>
    <t>书院</t>
  </si>
  <si>
    <t>研究科技</t>
  </si>
  <si>
    <t>goodId</t>
  </si>
  <si>
    <t>gold</t>
  </si>
  <si>
    <t>weight</t>
  </si>
  <si>
    <t>target_id</t>
  </si>
  <si>
    <t>from</t>
  </si>
  <si>
    <t>limit_level</t>
  </si>
  <si>
    <t>base_attack</t>
  </si>
  <si>
    <t>base_hp</t>
  </si>
  <si>
    <t>base_defence</t>
  </si>
  <si>
    <t>base_lead</t>
  </si>
  <si>
    <t>crit</t>
  </si>
  <si>
    <t>短剑</t>
  </si>
  <si>
    <t>板斧</t>
  </si>
  <si>
    <t>铜锤</t>
  </si>
  <si>
    <t>斩马刀</t>
  </si>
  <si>
    <t>铁胎弓</t>
  </si>
  <si>
    <t>亮银枪</t>
  </si>
  <si>
    <t>精钢剑</t>
  </si>
  <si>
    <t>赤金斧</t>
  </si>
  <si>
    <t>混元锤</t>
  </si>
  <si>
    <t>碧玉刀</t>
  </si>
  <si>
    <t>流云弓</t>
  </si>
  <si>
    <t>破风枪</t>
  </si>
  <si>
    <t>避水剑</t>
  </si>
  <si>
    <t>开山斧</t>
  </si>
  <si>
    <t>破天锤</t>
  </si>
  <si>
    <t>鬼头刀</t>
  </si>
  <si>
    <t>宝雕弓</t>
  </si>
  <si>
    <t>霸王枪</t>
  </si>
  <si>
    <t>皮盔</t>
  </si>
  <si>
    <t>青铜盔</t>
  </si>
  <si>
    <t>精铁盔</t>
  </si>
  <si>
    <t>白银盔</t>
  </si>
  <si>
    <t>黄金盔</t>
  </si>
  <si>
    <t>紫金盔</t>
  </si>
  <si>
    <t>皮铠</t>
  </si>
  <si>
    <t>青铜铠</t>
  </si>
  <si>
    <t>精铁铠</t>
  </si>
  <si>
    <t>白银铠</t>
  </si>
  <si>
    <t>黄金铠</t>
  </si>
  <si>
    <t>紫金铠</t>
  </si>
  <si>
    <t>战马</t>
  </si>
  <si>
    <t>红鬃马</t>
  </si>
  <si>
    <t>黄骠马</t>
  </si>
  <si>
    <t>大宛马</t>
  </si>
  <si>
    <t>诸葛四轮车</t>
  </si>
  <si>
    <t>羊灵剑</t>
  </si>
  <si>
    <t>骏马剑</t>
  </si>
  <si>
    <t>双股剑</t>
  </si>
  <si>
    <t>古锭刀</t>
  </si>
  <si>
    <t>诸葛扇</t>
  </si>
  <si>
    <t>青龙偃月刀</t>
  </si>
  <si>
    <t>丈八蛇矛</t>
  </si>
  <si>
    <t>方天画戟</t>
  </si>
  <si>
    <t>的卢马</t>
  </si>
  <si>
    <t/>
  </si>
  <si>
    <t>赤兔马</t>
  </si>
  <si>
    <t>绝影</t>
  </si>
  <si>
    <t>天子剑</t>
  </si>
  <si>
    <t>龙铠</t>
  </si>
  <si>
    <t>冕冠</t>
  </si>
  <si>
    <t>龙椅</t>
  </si>
  <si>
    <t>is_use</t>
  </si>
  <si>
    <t>is_overlap</t>
  </si>
  <si>
    <t>value</t>
  </si>
  <si>
    <t>param1</t>
  </si>
  <si>
    <t>param2</t>
  </si>
  <si>
    <t>any</t>
  </si>
  <si>
    <r>
      <rPr>
        <sz val="12"/>
        <color theme="1"/>
        <rFont val="宋体"/>
        <charset val="134"/>
      </rPr>
      <t>a</t>
    </r>
    <r>
      <rPr>
        <sz val="12"/>
        <color theme="1"/>
        <rFont val="宋体"/>
        <charset val="134"/>
      </rPr>
      <t>ny</t>
    </r>
  </si>
  <si>
    <t>将神魂</t>
  </si>
  <si>
    <t>人之初，根骨已定，然将神魂，有属性重置，提升成长之功效</t>
  </si>
  <si>
    <t>招贤令</t>
  </si>
  <si>
    <t>立即刷新酒馆，可能会遇到属性更好的将领</t>
  </si>
  <si>
    <t>招贤金榜</t>
  </si>
  <si>
    <t>可能刷新出极品武将</t>
  </si>
  <si>
    <t>皇榜</t>
  </si>
  <si>
    <t>可能刷新出名将</t>
  </si>
  <si>
    <t>小还丹</t>
  </si>
  <si>
    <t>回复武将体力50点</t>
  </si>
  <si>
    <t>大还丹</t>
  </si>
  <si>
    <t>恢复武将体力100点</t>
  </si>
  <si>
    <t>九转金丹</t>
  </si>
  <si>
    <t>武将复活</t>
  </si>
  <si>
    <t>青铜钥匙</t>
  </si>
  <si>
    <t>可以开启青铜宝箱的钥匙</t>
  </si>
  <si>
    <t>白银钥匙</t>
  </si>
  <si>
    <t>可以开始白银宝箱的钥匙</t>
  </si>
  <si>
    <t>迁封令</t>
  </si>
  <si>
    <t>移动当前封地到本国随机的城池</t>
  </si>
  <si>
    <t>高级迁封令</t>
  </si>
  <si>
    <t>移动当前封地到本国制定的城池</t>
  </si>
  <si>
    <t>玉玺</t>
  </si>
  <si>
    <t>工匠仿造的玉玺，但能骗过所有人，具有和真玉玺一样的效果</t>
  </si>
  <si>
    <t>印授</t>
  </si>
  <si>
    <t>这是一个印绶</t>
  </si>
  <si>
    <t>虎符</t>
  </si>
  <si>
    <t>这是一个虎符</t>
  </si>
  <si>
    <t>招募令</t>
  </si>
  <si>
    <t>加速预备兵的征集速度（一个季度）</t>
  </si>
  <si>
    <t>高级招募令</t>
  </si>
  <si>
    <t>加速预备兵的征集速度（一年）</t>
  </si>
  <si>
    <t>兵书</t>
  </si>
  <si>
    <t>记录着兵法，增加将领1000点经验</t>
  </si>
  <si>
    <t>高级兵书</t>
  </si>
  <si>
    <t>记录着高深的兵法，增加将领15000点经验</t>
  </si>
  <si>
    <t>兵法心得</t>
  </si>
  <si>
    <t>记录着名将的心得体会，增加将领200000点经验</t>
  </si>
  <si>
    <t>孟德新书</t>
  </si>
  <si>
    <t>记录着曹操百战心得的兵书，增加将领500000点经验</t>
  </si>
  <si>
    <t>孙子兵法</t>
  </si>
  <si>
    <t>记录着孙子百战心得的兵书，增加将领1000000点经验</t>
  </si>
  <si>
    <t>太平要术</t>
  </si>
  <si>
    <t>记录着南华老先百战心得的兵书，增加将领5000000点经验</t>
  </si>
  <si>
    <t>镔铁</t>
  </si>
  <si>
    <t>用于普通装备的强化</t>
  </si>
  <si>
    <t>水晶</t>
  </si>
  <si>
    <t>用于良好装备的强化</t>
  </si>
  <si>
    <t>玄铁</t>
  </si>
  <si>
    <t>用于优秀装备的强化</t>
  </si>
  <si>
    <t>冰玉</t>
  </si>
  <si>
    <t>用于卓越装备的强化</t>
  </si>
  <si>
    <t>浆果</t>
  </si>
  <si>
    <t>用于普通坐骑的强化</t>
  </si>
  <si>
    <t>灵草</t>
  </si>
  <si>
    <t>用于良好坐骑的强化</t>
  </si>
  <si>
    <t>玉露</t>
  </si>
  <si>
    <t>仙芝</t>
  </si>
  <si>
    <t>30级兵武箱</t>
  </si>
  <si>
    <r>
      <rPr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0级以内武器，品质良好以上</t>
    </r>
  </si>
  <si>
    <r>
      <rPr>
        <sz val="12"/>
        <color theme="1"/>
        <rFont val="宋体"/>
        <charset val="134"/>
      </rPr>
      <t>6</t>
    </r>
    <r>
      <rPr>
        <sz val="12"/>
        <color theme="1"/>
        <rFont val="宋体"/>
        <charset val="134"/>
      </rPr>
      <t>0级兵武箱</t>
    </r>
  </si>
  <si>
    <r>
      <rPr>
        <sz val="12"/>
        <color theme="1"/>
        <rFont val="宋体"/>
        <charset val="134"/>
      </rPr>
      <t>31级以内武器，品质良好以上</t>
    </r>
  </si>
  <si>
    <t>80级兵武箱</t>
  </si>
  <si>
    <r>
      <rPr>
        <sz val="12"/>
        <color theme="1"/>
        <rFont val="宋体"/>
        <charset val="134"/>
      </rPr>
      <t>32级以内武器，品质良好以上</t>
    </r>
  </si>
  <si>
    <t>30级兵盔箱</t>
  </si>
  <si>
    <r>
      <rPr>
        <sz val="12"/>
        <color theme="1"/>
        <rFont val="宋体"/>
        <charset val="134"/>
      </rPr>
      <t>33级以内武器，品质良好以上</t>
    </r>
  </si>
  <si>
    <t>50级兵盔箱</t>
  </si>
  <si>
    <r>
      <rPr>
        <sz val="12"/>
        <color theme="1"/>
        <rFont val="宋体"/>
        <charset val="134"/>
      </rPr>
      <t>34级以内武器，品质良好以上</t>
    </r>
  </si>
  <si>
    <t>70级兵盔箱</t>
  </si>
  <si>
    <r>
      <rPr>
        <sz val="12"/>
        <color theme="1"/>
        <rFont val="宋体"/>
        <charset val="134"/>
      </rPr>
      <t>35级以内武器，品质良好以上</t>
    </r>
  </si>
  <si>
    <r>
      <rPr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0级兵甲箱</t>
    </r>
  </si>
  <si>
    <r>
      <rPr>
        <sz val="12"/>
        <color theme="1"/>
        <rFont val="宋体"/>
        <charset val="134"/>
      </rPr>
      <t>36级以内武器，品质良好以上</t>
    </r>
  </si>
  <si>
    <t>50级兵甲箱</t>
  </si>
  <si>
    <r>
      <rPr>
        <sz val="12"/>
        <color theme="1"/>
        <rFont val="宋体"/>
        <charset val="134"/>
      </rPr>
      <t>37级以内武器，品质良好以上</t>
    </r>
  </si>
  <si>
    <t>70级兵甲箱</t>
  </si>
  <si>
    <r>
      <rPr>
        <sz val="12"/>
        <color theme="1"/>
        <rFont val="宋体"/>
        <charset val="134"/>
      </rPr>
      <t>38级以内武器，品质良好以上</t>
    </r>
  </si>
  <si>
    <t>30级兵骑箱</t>
  </si>
  <si>
    <r>
      <rPr>
        <sz val="12"/>
        <color theme="1"/>
        <rFont val="宋体"/>
        <charset val="134"/>
      </rPr>
      <t>39级以内武器，品质良好以上</t>
    </r>
  </si>
  <si>
    <t>60级兵骑箱</t>
  </si>
  <si>
    <r>
      <rPr>
        <sz val="12"/>
        <color theme="1"/>
        <rFont val="宋体"/>
        <charset val="134"/>
      </rPr>
      <t>40级以内武器，品质良好以上</t>
    </r>
  </si>
  <si>
    <t>80级兵骑箱</t>
  </si>
  <si>
    <r>
      <rPr>
        <sz val="12"/>
        <color theme="1"/>
        <rFont val="宋体"/>
        <charset val="134"/>
      </rPr>
      <t>41级以内武器，品质良好以上</t>
    </r>
  </si>
  <si>
    <t>高级30级兵武箱</t>
  </si>
  <si>
    <t>高级60级兵武箱</t>
  </si>
  <si>
    <t>高级80级兵武箱</t>
  </si>
  <si>
    <t>高级30级兵盔箱</t>
  </si>
  <si>
    <t>高级50级兵盔箱</t>
  </si>
  <si>
    <t>高级70级兵盔箱</t>
  </si>
  <si>
    <t>高级30级兵甲箱</t>
  </si>
  <si>
    <t>高级50级兵甲箱</t>
  </si>
  <si>
    <t>高级70级兵甲箱</t>
  </si>
  <si>
    <t>高级30级兵骑箱</t>
  </si>
  <si>
    <t>高级60级兵骑箱</t>
  </si>
  <si>
    <t>高级80级兵骑箱</t>
  </si>
  <si>
    <t>镔铁材料包</t>
  </si>
  <si>
    <r>
      <rPr>
        <sz val="12"/>
        <color theme="1"/>
        <rFont val="宋体"/>
        <charset val="134"/>
      </rPr>
      <t>打开获得1</t>
    </r>
    <r>
      <rPr>
        <sz val="12"/>
        <color theme="1"/>
        <rFont val="宋体"/>
        <charset val="134"/>
      </rPr>
      <t>00个镔铁</t>
    </r>
  </si>
  <si>
    <t>水晶材料包</t>
  </si>
  <si>
    <t>打开获得100个水晶</t>
  </si>
  <si>
    <t>玄铁材料包</t>
  </si>
  <si>
    <r>
      <rPr>
        <sz val="12"/>
        <color theme="1"/>
        <rFont val="宋体"/>
        <charset val="134"/>
      </rPr>
      <t>打开获得1</t>
    </r>
    <r>
      <rPr>
        <sz val="12"/>
        <color theme="1"/>
        <rFont val="宋体"/>
        <charset val="134"/>
      </rPr>
      <t>00个玄铁</t>
    </r>
  </si>
  <si>
    <t>冰玉材料包</t>
  </si>
  <si>
    <t>打开获得100个冰玉</t>
  </si>
  <si>
    <t>浆果材料包</t>
  </si>
  <si>
    <t>打开获得100个浆果</t>
  </si>
  <si>
    <t>灵草材料包</t>
  </si>
  <si>
    <t>打开获得100个灵草</t>
  </si>
  <si>
    <t>玉露材料包</t>
  </si>
  <si>
    <t>打开获得100个玉露</t>
  </si>
  <si>
    <t>仙芝材料包</t>
  </si>
  <si>
    <t>打开获得100个仙芝</t>
  </si>
  <si>
    <t>青铜宝箱</t>
  </si>
  <si>
    <t>开启需要消耗一个青铜钥匙</t>
  </si>
  <si>
    <t>白银宝箱</t>
  </si>
  <si>
    <r>
      <rPr>
        <sz val="12"/>
        <color theme="1"/>
        <rFont val="宋体"/>
        <charset val="134"/>
      </rPr>
      <t>[</t>
    </r>
    <r>
      <rPr>
        <sz val="12"/>
        <color theme="1"/>
        <rFont val="宋体"/>
        <charset val="134"/>
      </rPr>
      <t>]</t>
    </r>
  </si>
  <si>
    <t>开启需要消耗一个白银钥匙</t>
  </si>
  <si>
    <t>新手礼包</t>
  </si>
  <si>
    <t>新手礼包，100w铜币，100w粮草，666黄金祝你夺取天下</t>
  </si>
  <si>
    <t>小型辎重箱</t>
  </si>
  <si>
    <t>[]</t>
  </si>
  <si>
    <t>小型资源包，1000铜币，3000粮草</t>
  </si>
  <si>
    <t>中型辎重箱</t>
  </si>
  <si>
    <t>中型资源包，10w铜币，30w粮草</t>
  </si>
  <si>
    <t>大型辎重箱</t>
  </si>
  <si>
    <t>大型辎重包，100w铜币，300w粮草</t>
  </si>
  <si>
    <t>神器碎片</t>
  </si>
  <si>
    <t>需要100个才能合成传说中的神器</t>
  </si>
  <si>
    <t>装备晶石</t>
  </si>
  <si>
    <t>分解装备获得的晶石，可以用来炼化装备额外属性。</t>
  </si>
  <si>
    <t>y</t>
  </si>
  <si>
    <t>x</t>
  </si>
  <si>
    <t>r</t>
  </si>
  <si>
    <t>lb</t>
  </si>
  <si>
    <t>rb</t>
  </si>
  <si>
    <t>size</t>
  </si>
  <si>
    <t>talent</t>
  </si>
  <si>
    <t>江州</t>
  </si>
  <si>
    <t>魏宜</t>
  </si>
  <si>
    <t>盐长</t>
  </si>
  <si>
    <t>云阳</t>
  </si>
  <si>
    <t>卢盐</t>
  </si>
  <si>
    <t>景桂</t>
  </si>
  <si>
    <t>封永</t>
  </si>
  <si>
    <t>雄威</t>
  </si>
  <si>
    <t>泰吉</t>
  </si>
  <si>
    <t>侯溪</t>
  </si>
  <si>
    <t>程贞</t>
  </si>
  <si>
    <t>慈会</t>
  </si>
  <si>
    <t>岩处</t>
  </si>
  <si>
    <t>会兴</t>
  </si>
  <si>
    <t>桐上</t>
  </si>
  <si>
    <t>盐兴</t>
  </si>
  <si>
    <t>翁海</t>
  </si>
  <si>
    <t>义浑</t>
  </si>
  <si>
    <t>卢颖</t>
  </si>
  <si>
    <t>阳翁</t>
  </si>
  <si>
    <t>德柳</t>
  </si>
  <si>
    <t>长洲</t>
  </si>
  <si>
    <t>水沧</t>
  </si>
  <si>
    <t>咸阳</t>
  </si>
  <si>
    <t>义渠</t>
  </si>
  <si>
    <t>阴洛</t>
  </si>
  <si>
    <t>望清</t>
  </si>
  <si>
    <t>清越</t>
  </si>
  <si>
    <t>屋胜</t>
  </si>
  <si>
    <t>国梧</t>
  </si>
  <si>
    <t>亭护</t>
  </si>
  <si>
    <t>翁昭</t>
  </si>
  <si>
    <t>金浦</t>
  </si>
  <si>
    <t>丽天</t>
  </si>
  <si>
    <t>嘉化</t>
  </si>
  <si>
    <t>稽水</t>
  </si>
  <si>
    <t>景临</t>
  </si>
  <si>
    <t>溆密</t>
  </si>
  <si>
    <t>于云</t>
  </si>
  <si>
    <t>溪大</t>
  </si>
  <si>
    <t>象许</t>
  </si>
  <si>
    <t>大惠</t>
  </si>
  <si>
    <t>秀溪</t>
  </si>
  <si>
    <t>云夏</t>
  </si>
  <si>
    <t>睦房</t>
  </si>
  <si>
    <t>崇武</t>
  </si>
  <si>
    <t>狄道</t>
  </si>
  <si>
    <t>河田</t>
  </si>
  <si>
    <t>衡常</t>
  </si>
  <si>
    <t>景春</t>
  </si>
  <si>
    <t>山昌</t>
  </si>
  <si>
    <t>昭道</t>
  </si>
  <si>
    <t>新虞</t>
  </si>
  <si>
    <t>静塘</t>
  </si>
  <si>
    <t>灵虞</t>
  </si>
  <si>
    <t>灵昌</t>
  </si>
  <si>
    <t>景福</t>
  </si>
  <si>
    <t>富郴</t>
  </si>
  <si>
    <t>富宋</t>
  </si>
  <si>
    <t>连池</t>
  </si>
  <si>
    <t>王西</t>
  </si>
  <si>
    <t>平溆</t>
  </si>
  <si>
    <t>杭邢</t>
  </si>
  <si>
    <t>塘吴</t>
  </si>
  <si>
    <t>浑阳</t>
  </si>
  <si>
    <t>上水</t>
  </si>
  <si>
    <t>苏魏</t>
  </si>
  <si>
    <t>卢田</t>
  </si>
  <si>
    <t>泉溪</t>
  </si>
  <si>
    <t>魏慈</t>
  </si>
  <si>
    <t>延中</t>
  </si>
  <si>
    <t>宁庐</t>
  </si>
  <si>
    <t>魏乐</t>
  </si>
  <si>
    <t>缙护</t>
  </si>
  <si>
    <t>夏池</t>
  </si>
  <si>
    <t>虞方</t>
  </si>
  <si>
    <t>福化</t>
  </si>
  <si>
    <t>海侯</t>
  </si>
  <si>
    <t>平中</t>
  </si>
  <si>
    <t>白望</t>
  </si>
  <si>
    <t>侯中</t>
  </si>
  <si>
    <t>春岳</t>
  </si>
  <si>
    <t>古朗</t>
  </si>
  <si>
    <t>胜龙</t>
  </si>
  <si>
    <t>金衢</t>
  </si>
  <si>
    <t>钱夏</t>
  </si>
  <si>
    <t>慈富</t>
  </si>
  <si>
    <t>大宣</t>
  </si>
  <si>
    <t>上登</t>
  </si>
  <si>
    <t>熟洛</t>
  </si>
  <si>
    <t>望古</t>
  </si>
  <si>
    <t>阳城</t>
  </si>
  <si>
    <t>屋乌</t>
  </si>
  <si>
    <t>田湖</t>
  </si>
  <si>
    <t>保护</t>
  </si>
  <si>
    <t>云吉</t>
  </si>
  <si>
    <t>亭全</t>
  </si>
  <si>
    <t>富宣</t>
  </si>
  <si>
    <t>象全</t>
  </si>
  <si>
    <t>台大</t>
  </si>
  <si>
    <t>武安</t>
  </si>
  <si>
    <t>龙丽</t>
  </si>
  <si>
    <t>宜常</t>
  </si>
  <si>
    <t>游越</t>
  </si>
  <si>
    <t>全郴</t>
  </si>
  <si>
    <t>庐桐</t>
  </si>
  <si>
    <t>翼静</t>
  </si>
  <si>
    <t>潭长</t>
  </si>
  <si>
    <t>侯富</t>
  </si>
  <si>
    <t>容沧</t>
  </si>
  <si>
    <t>新化</t>
  </si>
  <si>
    <t>昆昭</t>
  </si>
  <si>
    <t>狸城</t>
  </si>
  <si>
    <t>蓟都</t>
  </si>
  <si>
    <t>湖建</t>
  </si>
  <si>
    <t>衡天</t>
  </si>
  <si>
    <t>浦湖</t>
  </si>
  <si>
    <t>姚封</t>
  </si>
  <si>
    <t>龙全</t>
  </si>
  <si>
    <t>云乌</t>
  </si>
  <si>
    <t>华雄</t>
  </si>
  <si>
    <t>梧阴</t>
  </si>
  <si>
    <t>邯郸</t>
  </si>
  <si>
    <t>巨鹿</t>
  </si>
  <si>
    <t>夏潭</t>
  </si>
  <si>
    <t>会常</t>
  </si>
  <si>
    <t>闽卢</t>
  </si>
  <si>
    <t>浦临</t>
  </si>
  <si>
    <t>浦宁</t>
  </si>
  <si>
    <t>邢春</t>
  </si>
  <si>
    <t>浑乐</t>
  </si>
  <si>
    <t>溆雄</t>
  </si>
  <si>
    <t>慈宪</t>
  </si>
  <si>
    <t>建难</t>
  </si>
  <si>
    <t>萧永</t>
  </si>
  <si>
    <t>望兴</t>
  </si>
  <si>
    <t>辽东</t>
  </si>
  <si>
    <t>云西</t>
  </si>
  <si>
    <t>兴睦</t>
  </si>
  <si>
    <t>难兴</t>
  </si>
  <si>
    <t>春诸</t>
  </si>
  <si>
    <t>辰雄</t>
  </si>
  <si>
    <t>慈翼</t>
  </si>
  <si>
    <t>吴昭</t>
  </si>
  <si>
    <t>贞宜</t>
  </si>
  <si>
    <t>武遂</t>
  </si>
  <si>
    <t>诸阳</t>
  </si>
  <si>
    <t>处潭</t>
  </si>
  <si>
    <t>钱溆</t>
  </si>
  <si>
    <t>盐溪</t>
  </si>
  <si>
    <t>吴虞</t>
  </si>
  <si>
    <t>丰中</t>
  </si>
  <si>
    <t>阳贞</t>
  </si>
  <si>
    <t>贞吉</t>
  </si>
  <si>
    <t>定房</t>
  </si>
  <si>
    <t>游翁</t>
  </si>
  <si>
    <t>塞晋</t>
  </si>
  <si>
    <t>金郴</t>
  </si>
  <si>
    <t>潭姚</t>
  </si>
  <si>
    <t>胜国</t>
  </si>
  <si>
    <t>吴衡</t>
  </si>
  <si>
    <t>灵护</t>
  </si>
  <si>
    <t>溪登</t>
  </si>
  <si>
    <t>洲河</t>
  </si>
  <si>
    <t>于杭</t>
  </si>
  <si>
    <t>西春</t>
  </si>
  <si>
    <t>襄州</t>
  </si>
  <si>
    <t>慈浦</t>
  </si>
  <si>
    <t>州程</t>
  </si>
  <si>
    <t>中岳</t>
  </si>
  <si>
    <t>嘉青</t>
  </si>
  <si>
    <t>遂道</t>
  </si>
  <si>
    <t>柳定</t>
  </si>
  <si>
    <t>嘉吉</t>
  </si>
  <si>
    <t>难溯</t>
  </si>
  <si>
    <t>宜衡</t>
  </si>
  <si>
    <t>慈州</t>
  </si>
  <si>
    <t>严房</t>
  </si>
  <si>
    <t>大房</t>
  </si>
  <si>
    <t>昆钱</t>
  </si>
  <si>
    <t>台寿</t>
  </si>
  <si>
    <t>江云</t>
  </si>
  <si>
    <t>河晋</t>
  </si>
  <si>
    <t>贞屋</t>
  </si>
  <si>
    <t>宪雄</t>
  </si>
  <si>
    <t>晋熟</t>
  </si>
  <si>
    <t>分越</t>
  </si>
  <si>
    <t>定德</t>
  </si>
  <si>
    <t>郴春</t>
  </si>
  <si>
    <t>容白</t>
  </si>
  <si>
    <t>盐宋</t>
  </si>
  <si>
    <t>登静</t>
  </si>
  <si>
    <t>苏沧</t>
  </si>
  <si>
    <t>泰越</t>
  </si>
  <si>
    <t>亭程</t>
  </si>
  <si>
    <t>会昆</t>
  </si>
  <si>
    <t>金德</t>
  </si>
  <si>
    <t>塞国</t>
  </si>
  <si>
    <t>慈潭</t>
  </si>
  <si>
    <t>庐越</t>
  </si>
  <si>
    <t>长会</t>
  </si>
  <si>
    <t>安姚</t>
  </si>
  <si>
    <t>西青</t>
  </si>
  <si>
    <t>潭方</t>
  </si>
  <si>
    <t>宁威</t>
  </si>
  <si>
    <t>象衡</t>
  </si>
  <si>
    <t>德上</t>
  </si>
  <si>
    <t>溯台</t>
  </si>
  <si>
    <t>嘉长</t>
  </si>
  <si>
    <t>田慈</t>
  </si>
  <si>
    <t>台卢</t>
  </si>
  <si>
    <t>华稽</t>
  </si>
  <si>
    <t>宜福</t>
  </si>
  <si>
    <t>保许</t>
  </si>
  <si>
    <t>崇许</t>
  </si>
  <si>
    <t>西奉</t>
  </si>
  <si>
    <t>阳昭</t>
  </si>
  <si>
    <t>瑞阳</t>
  </si>
  <si>
    <t>庐清</t>
  </si>
  <si>
    <t>寿宜</t>
  </si>
  <si>
    <t>蒙池</t>
  </si>
  <si>
    <t>蒙泰</t>
  </si>
  <si>
    <t>侯乐</t>
  </si>
  <si>
    <t>康翼</t>
  </si>
  <si>
    <t>闽稽</t>
  </si>
  <si>
    <t>昆衢</t>
  </si>
  <si>
    <t>保萧</t>
  </si>
  <si>
    <t>蒙贞</t>
  </si>
  <si>
    <t>德临</t>
  </si>
  <si>
    <t>衡海</t>
  </si>
  <si>
    <t>古虞</t>
  </si>
  <si>
    <t>保房</t>
  </si>
  <si>
    <t>浦晋</t>
  </si>
  <si>
    <t>胜保</t>
  </si>
  <si>
    <t>胜杭</t>
  </si>
  <si>
    <t>德昌</t>
  </si>
  <si>
    <t>延越</t>
  </si>
  <si>
    <t>临兴</t>
  </si>
  <si>
    <t>昌封</t>
  </si>
  <si>
    <t>颖方</t>
  </si>
  <si>
    <t>辰塞</t>
  </si>
  <si>
    <t>王威</t>
  </si>
  <si>
    <t>房容</t>
  </si>
  <si>
    <t>大晋</t>
  </si>
  <si>
    <t>古泉</t>
  </si>
  <si>
    <t>晋义</t>
  </si>
  <si>
    <t>福常</t>
  </si>
  <si>
    <t>登衡</t>
  </si>
  <si>
    <t>难登</t>
  </si>
  <si>
    <t>灵吉</t>
  </si>
  <si>
    <t>宁龙</t>
  </si>
  <si>
    <t>闽潭</t>
  </si>
  <si>
    <t>望稽</t>
  </si>
  <si>
    <t>容定</t>
  </si>
  <si>
    <t>上贺</t>
  </si>
  <si>
    <t>田塞</t>
  </si>
  <si>
    <t>洛阳</t>
  </si>
  <si>
    <t>青护</t>
  </si>
  <si>
    <t>分永</t>
  </si>
  <si>
    <t>宣分</t>
  </si>
  <si>
    <t>溆辰</t>
  </si>
  <si>
    <t>处钱</t>
  </si>
  <si>
    <t>定康</t>
  </si>
  <si>
    <t>登国</t>
  </si>
  <si>
    <t>伊岳</t>
  </si>
  <si>
    <t>安定</t>
  </si>
  <si>
    <t>东静</t>
  </si>
  <si>
    <t>吴静</t>
  </si>
  <si>
    <t>辰崇</t>
  </si>
  <si>
    <t>昌梧</t>
  </si>
  <si>
    <t>柳宪</t>
  </si>
  <si>
    <t>虞大</t>
  </si>
  <si>
    <t>严中</t>
  </si>
  <si>
    <t>晋泰</t>
  </si>
  <si>
    <t>亭昭</t>
  </si>
  <si>
    <t>道越</t>
  </si>
  <si>
    <t>郴奉</t>
  </si>
  <si>
    <t>蒙中</t>
  </si>
  <si>
    <t>浑萧</t>
  </si>
  <si>
    <t>五宗</t>
  </si>
  <si>
    <t>安邑</t>
  </si>
  <si>
    <t>邵衢</t>
  </si>
  <si>
    <t>东泉</t>
  </si>
  <si>
    <t>清天</t>
  </si>
  <si>
    <t>威衡</t>
  </si>
  <si>
    <t>西昆</t>
  </si>
  <si>
    <t>青宪</t>
  </si>
  <si>
    <t>潜瑞</t>
  </si>
  <si>
    <t>鄞容</t>
  </si>
  <si>
    <t>难白</t>
  </si>
  <si>
    <t>卢象</t>
  </si>
  <si>
    <t>西稽</t>
  </si>
  <si>
    <t>钱临</t>
  </si>
  <si>
    <t>晋象</t>
  </si>
  <si>
    <t>姚诸</t>
  </si>
  <si>
    <t>武吴</t>
  </si>
  <si>
    <t>延庐</t>
  </si>
  <si>
    <t>象翁</t>
  </si>
  <si>
    <t>溯屋</t>
  </si>
  <si>
    <t>缙国</t>
  </si>
  <si>
    <t>国徐</t>
  </si>
  <si>
    <t>昭姚</t>
  </si>
  <si>
    <t>邺城</t>
  </si>
  <si>
    <t>洲道</t>
  </si>
  <si>
    <t>州许</t>
  </si>
  <si>
    <t>潭宜</t>
  </si>
  <si>
    <t>宪缙</t>
  </si>
  <si>
    <t>兰浦</t>
  </si>
  <si>
    <t>瑞衢</t>
  </si>
  <si>
    <t>密衡</t>
  </si>
  <si>
    <t>秀清</t>
  </si>
  <si>
    <t>东侯</t>
  </si>
  <si>
    <t>宜州</t>
  </si>
  <si>
    <t>泰寿</t>
  </si>
  <si>
    <t>古颖</t>
  </si>
  <si>
    <t>海程</t>
  </si>
  <si>
    <t>武水</t>
  </si>
  <si>
    <t>古侯</t>
  </si>
  <si>
    <t>古龙</t>
  </si>
  <si>
    <t>分龙</t>
  </si>
  <si>
    <t>盐宜</t>
  </si>
  <si>
    <t>于昭</t>
  </si>
  <si>
    <t>富崇</t>
  </si>
  <si>
    <t>中乌</t>
  </si>
  <si>
    <t>陵密</t>
  </si>
  <si>
    <t>兴秀</t>
  </si>
  <si>
    <t>郴保</t>
  </si>
  <si>
    <t>分慈</t>
  </si>
  <si>
    <t>景缙</t>
  </si>
  <si>
    <t>崇安</t>
  </si>
  <si>
    <t>黄昌</t>
  </si>
  <si>
    <t>威方</t>
  </si>
  <si>
    <t>塞辰</t>
  </si>
  <si>
    <t>溪义</t>
  </si>
  <si>
    <t>青阳</t>
  </si>
  <si>
    <t>房国</t>
  </si>
  <si>
    <t>武梧</t>
  </si>
  <si>
    <t>岩卢</t>
  </si>
  <si>
    <t>翁青</t>
  </si>
  <si>
    <t>潜义</t>
  </si>
  <si>
    <t>澧古</t>
  </si>
  <si>
    <t>薄姑</t>
  </si>
  <si>
    <t>莒城</t>
  </si>
  <si>
    <t>熟泉</t>
  </si>
  <si>
    <t>夏崇</t>
  </si>
  <si>
    <t>护宪</t>
  </si>
  <si>
    <t>晋王</t>
  </si>
  <si>
    <t>密王</t>
  </si>
  <si>
    <t>游义</t>
  </si>
  <si>
    <t>诸泰</t>
  </si>
  <si>
    <t>西宪</t>
  </si>
  <si>
    <t>萧州</t>
  </si>
  <si>
    <t>永严</t>
  </si>
  <si>
    <t>清开</t>
  </si>
  <si>
    <t>程寿</t>
  </si>
  <si>
    <t>衡武</t>
  </si>
  <si>
    <t>程泉</t>
  </si>
  <si>
    <t>寿胜</t>
  </si>
  <si>
    <t>道云</t>
  </si>
  <si>
    <t>金翁</t>
  </si>
  <si>
    <t>邢龙</t>
  </si>
  <si>
    <t>平于</t>
  </si>
  <si>
    <t>登卢</t>
  </si>
  <si>
    <t>衡塞</t>
  </si>
  <si>
    <t>延新</t>
  </si>
  <si>
    <t>临淄</t>
  </si>
  <si>
    <t>登侯</t>
  </si>
  <si>
    <t>丽浑</t>
  </si>
  <si>
    <t>泉台</t>
  </si>
  <si>
    <t>大江</t>
  </si>
  <si>
    <t>天夏</t>
  </si>
  <si>
    <t>兴开</t>
  </si>
  <si>
    <t>诸萧</t>
  </si>
  <si>
    <t>难道</t>
  </si>
  <si>
    <t>州房</t>
  </si>
  <si>
    <t>虞宋</t>
  </si>
  <si>
    <t>水潭</t>
  </si>
  <si>
    <t>严义</t>
  </si>
  <si>
    <t>兴上</t>
  </si>
  <si>
    <t>封化</t>
  </si>
  <si>
    <t>保浦</t>
  </si>
  <si>
    <t>诸宜</t>
  </si>
  <si>
    <t>长延</t>
  </si>
  <si>
    <t>蒙夏</t>
  </si>
  <si>
    <t>建宋</t>
  </si>
  <si>
    <t>中吴</t>
  </si>
  <si>
    <t>福处</t>
  </si>
  <si>
    <t>西水</t>
  </si>
  <si>
    <t>即墨</t>
  </si>
  <si>
    <t>武郴</t>
  </si>
  <si>
    <t>澧金</t>
  </si>
  <si>
    <t>稽青</t>
  </si>
  <si>
    <t>景钱</t>
  </si>
  <si>
    <t>象东</t>
  </si>
  <si>
    <t>潜溯</t>
  </si>
  <si>
    <t>余浦</t>
  </si>
  <si>
    <t>程海</t>
  </si>
  <si>
    <t>吉暨</t>
  </si>
  <si>
    <t>灵德</t>
  </si>
  <si>
    <t>稽建</t>
  </si>
  <si>
    <t>庐夏</t>
  </si>
  <si>
    <t>上颖</t>
  </si>
  <si>
    <t>缙大</t>
  </si>
  <si>
    <t>沧泉</t>
  </si>
  <si>
    <t>白乌</t>
  </si>
  <si>
    <t>游房</t>
  </si>
  <si>
    <t>惠白</t>
  </si>
  <si>
    <t>亭翼</t>
  </si>
  <si>
    <t>溆伊</t>
  </si>
  <si>
    <t>富桂</t>
  </si>
  <si>
    <t>龙钱</t>
  </si>
  <si>
    <t>登古</t>
  </si>
  <si>
    <t>登魏</t>
  </si>
  <si>
    <t>辰游</t>
  </si>
  <si>
    <t>兰望</t>
  </si>
  <si>
    <t>洛闽</t>
  </si>
  <si>
    <t>古塘</t>
  </si>
  <si>
    <t>越贞</t>
  </si>
  <si>
    <t>王临</t>
  </si>
  <si>
    <t>山翁</t>
  </si>
  <si>
    <t>密山</t>
  </si>
  <si>
    <t>昆寿</t>
  </si>
  <si>
    <t>横登</t>
  </si>
  <si>
    <t>洛灵</t>
  </si>
  <si>
    <t>游颖</t>
  </si>
  <si>
    <t>邢平</t>
  </si>
  <si>
    <t>溯上</t>
  </si>
  <si>
    <t>溆阳</t>
  </si>
  <si>
    <t>泰乐</t>
  </si>
  <si>
    <t>潭洲</t>
  </si>
  <si>
    <t>塘处</t>
  </si>
  <si>
    <t>平诸</t>
  </si>
  <si>
    <t>象春</t>
  </si>
  <si>
    <t>卢长</t>
  </si>
  <si>
    <t>衢登</t>
  </si>
  <si>
    <t>新游</t>
  </si>
  <si>
    <t>朗富</t>
  </si>
  <si>
    <t>天阴</t>
  </si>
  <si>
    <t>岳房</t>
  </si>
  <si>
    <t>古定</t>
  </si>
  <si>
    <t>青房</t>
  </si>
  <si>
    <t>丹阳</t>
  </si>
  <si>
    <t>义国</t>
  </si>
  <si>
    <t>白瑞</t>
  </si>
  <si>
    <t>密慈</t>
  </si>
  <si>
    <t>水横</t>
  </si>
  <si>
    <t>塘衢</t>
  </si>
  <si>
    <t>象伊</t>
  </si>
  <si>
    <t>方岳</t>
  </si>
  <si>
    <t>武山</t>
  </si>
  <si>
    <t>衡大</t>
  </si>
  <si>
    <t>难景</t>
  </si>
  <si>
    <t>定安</t>
  </si>
  <si>
    <t>鄞长</t>
  </si>
  <si>
    <t>雄武</t>
  </si>
  <si>
    <t>开封</t>
  </si>
  <si>
    <t>侯浦</t>
  </si>
  <si>
    <t>象缙</t>
  </si>
  <si>
    <t>瑞衡</t>
  </si>
  <si>
    <t>望山</t>
  </si>
  <si>
    <t>阴难</t>
  </si>
  <si>
    <t>全道</t>
  </si>
  <si>
    <t>余蒙</t>
  </si>
  <si>
    <t>嘉密</t>
  </si>
  <si>
    <t>寿春</t>
  </si>
  <si>
    <t>陈州</t>
  </si>
  <si>
    <t>全护</t>
  </si>
  <si>
    <t>武全</t>
  </si>
  <si>
    <t>越昆</t>
  </si>
  <si>
    <t>寿桐</t>
  </si>
  <si>
    <t>惠余</t>
  </si>
  <si>
    <t>柳水</t>
  </si>
  <si>
    <t>道桐</t>
  </si>
  <si>
    <t>春景</t>
  </si>
  <si>
    <t>朗颖</t>
  </si>
  <si>
    <t>严静</t>
  </si>
  <si>
    <t>翼诸</t>
  </si>
  <si>
    <t>洲龙</t>
  </si>
  <si>
    <t>普昌</t>
  </si>
  <si>
    <t>洛岳</t>
  </si>
  <si>
    <t>康瑞</t>
  </si>
  <si>
    <t>青越</t>
  </si>
  <si>
    <t>成都</t>
  </si>
  <si>
    <t>浦寿</t>
  </si>
  <si>
    <t>泉保</t>
  </si>
  <si>
    <t>岩分</t>
  </si>
  <si>
    <t>无锡</t>
  </si>
  <si>
    <t>桂潭</t>
  </si>
  <si>
    <t>贺徐</t>
  </si>
  <si>
    <t>德乐</t>
  </si>
  <si>
    <t>溪姚</t>
  </si>
  <si>
    <t>登密</t>
  </si>
  <si>
    <t>长桂</t>
  </si>
  <si>
    <t>贞郴</t>
  </si>
  <si>
    <t>白华</t>
  </si>
  <si>
    <t>处邢</t>
  </si>
  <si>
    <t>丽封</t>
  </si>
  <si>
    <t>德泰</t>
  </si>
  <si>
    <t>山金</t>
  </si>
  <si>
    <t>溆余</t>
  </si>
  <si>
    <t>闽国</t>
  </si>
  <si>
    <t>房衢</t>
  </si>
  <si>
    <t>嘉熟</t>
  </si>
  <si>
    <t>阴宁</t>
  </si>
  <si>
    <t>朗台</t>
  </si>
  <si>
    <t>保浑</t>
  </si>
  <si>
    <t>雄灵</t>
  </si>
  <si>
    <t>山海</t>
  </si>
  <si>
    <t>翁稽</t>
  </si>
  <si>
    <t>鄞处</t>
  </si>
  <si>
    <t>康会</t>
  </si>
  <si>
    <t>卢国</t>
  </si>
  <si>
    <t>昆古</t>
  </si>
  <si>
    <t>翁水</t>
  </si>
  <si>
    <t>庐道</t>
  </si>
  <si>
    <t>保苏</t>
  </si>
  <si>
    <t>睦于</t>
  </si>
  <si>
    <t>官静</t>
  </si>
  <si>
    <t>萧暨</t>
  </si>
  <si>
    <t>宁昆</t>
  </si>
  <si>
    <t>阳遂</t>
  </si>
  <si>
    <t>余定</t>
  </si>
  <si>
    <t>桐王</t>
  </si>
  <si>
    <t>开丽</t>
  </si>
  <si>
    <t>上桂</t>
  </si>
  <si>
    <t>官宣</t>
  </si>
  <si>
    <t>国容</t>
  </si>
  <si>
    <t>九德</t>
  </si>
  <si>
    <t>宛康</t>
  </si>
  <si>
    <t>福山</t>
  </si>
  <si>
    <t>东池</t>
  </si>
  <si>
    <t>万良</t>
  </si>
  <si>
    <t>九宁</t>
  </si>
  <si>
    <t>北棉</t>
  </si>
  <si>
    <t>代封</t>
  </si>
  <si>
    <t>石棉</t>
  </si>
  <si>
    <t>石良</t>
  </si>
  <si>
    <t>天新</t>
  </si>
  <si>
    <t>连川</t>
  </si>
  <si>
    <t>宛宗</t>
  </si>
  <si>
    <t>宝通</t>
  </si>
  <si>
    <t>清新</t>
  </si>
  <si>
    <t>石丰</t>
  </si>
  <si>
    <t>新台</t>
  </si>
  <si>
    <t>北宁</t>
  </si>
  <si>
    <t>严州</t>
  </si>
  <si>
    <t>东良</t>
  </si>
  <si>
    <t>宝州</t>
  </si>
  <si>
    <t>乐海</t>
  </si>
  <si>
    <t>余安</t>
  </si>
  <si>
    <t>新山</t>
  </si>
  <si>
    <t>清信</t>
  </si>
  <si>
    <t>吴定</t>
  </si>
  <si>
    <t>五新</t>
  </si>
  <si>
    <t>北林</t>
  </si>
  <si>
    <t>太江</t>
  </si>
  <si>
    <t>宝祥</t>
  </si>
  <si>
    <t>永德</t>
  </si>
  <si>
    <t>方宗</t>
  </si>
  <si>
    <t>福泰</t>
  </si>
  <si>
    <t>晋川</t>
  </si>
  <si>
    <t>五泰</t>
  </si>
  <si>
    <t>秦棉</t>
  </si>
  <si>
    <t>前良</t>
  </si>
  <si>
    <t>后台</t>
  </si>
  <si>
    <t>长都</t>
  </si>
  <si>
    <t>北光</t>
  </si>
  <si>
    <t>五良</t>
  </si>
  <si>
    <t>成信</t>
  </si>
  <si>
    <t>敦煌</t>
  </si>
  <si>
    <t>福川</t>
  </si>
  <si>
    <t>中田</t>
  </si>
  <si>
    <t>广林</t>
  </si>
  <si>
    <t>宛安</t>
  </si>
  <si>
    <t>成关</t>
  </si>
  <si>
    <t>干齐</t>
  </si>
  <si>
    <t>徐定</t>
  </si>
  <si>
    <t>朴劓</t>
  </si>
  <si>
    <t>严康</t>
  </si>
  <si>
    <t>连光</t>
  </si>
  <si>
    <t>朔方</t>
  </si>
  <si>
    <t>中池</t>
  </si>
  <si>
    <t>东江</t>
  </si>
  <si>
    <t>南行唐</t>
  </si>
  <si>
    <t>北德</t>
  </si>
  <si>
    <t>云中</t>
  </si>
  <si>
    <t>宛林</t>
  </si>
  <si>
    <t>石通</t>
  </si>
  <si>
    <t>清良</t>
  </si>
  <si>
    <t>元氏</t>
  </si>
  <si>
    <t>严祥</t>
  </si>
  <si>
    <t>东林</t>
  </si>
  <si>
    <t>洛新</t>
  </si>
  <si>
    <t>余吉</t>
  </si>
  <si>
    <t>清定</t>
  </si>
  <si>
    <t>成化</t>
  </si>
  <si>
    <t>晋原</t>
  </si>
  <si>
    <t>晋通</t>
  </si>
  <si>
    <t>万化</t>
  </si>
  <si>
    <t>乐溪</t>
  </si>
  <si>
    <t>永锦</t>
  </si>
  <si>
    <t>虎溪</t>
  </si>
  <si>
    <t>晋池</t>
  </si>
  <si>
    <t>土垠</t>
  </si>
  <si>
    <t>徐锦</t>
  </si>
  <si>
    <t>临渝</t>
  </si>
  <si>
    <t>汶县</t>
  </si>
  <si>
    <t>雍定</t>
  </si>
  <si>
    <t>徐亭</t>
  </si>
  <si>
    <t>乐梁</t>
  </si>
  <si>
    <t>秦康</t>
  </si>
  <si>
    <t>太德</t>
  </si>
  <si>
    <t>长化</t>
  </si>
  <si>
    <t>天山</t>
  </si>
  <si>
    <t>秦信</t>
  </si>
  <si>
    <t>新德</t>
  </si>
  <si>
    <t>洛吉</t>
  </si>
  <si>
    <t>天康</t>
  </si>
  <si>
    <t>后田</t>
  </si>
  <si>
    <t>太关</t>
  </si>
  <si>
    <t>长关</t>
  </si>
  <si>
    <t>成州</t>
  </si>
  <si>
    <t>宝远</t>
  </si>
  <si>
    <t>后城</t>
  </si>
  <si>
    <t>九丰</t>
  </si>
  <si>
    <t>吴川</t>
  </si>
  <si>
    <t>连通</t>
  </si>
  <si>
    <t>南溪</t>
  </si>
  <si>
    <t>新康</t>
  </si>
  <si>
    <t>长原</t>
  </si>
  <si>
    <t>长梁</t>
  </si>
  <si>
    <t>吴池</t>
  </si>
  <si>
    <t>宝池</t>
  </si>
  <si>
    <t>南光</t>
  </si>
  <si>
    <t>余溪</t>
  </si>
  <si>
    <t>永光</t>
  </si>
  <si>
    <t>后池</t>
  </si>
  <si>
    <t>秦光</t>
  </si>
  <si>
    <t>长德</t>
  </si>
  <si>
    <t>方都</t>
  </si>
  <si>
    <t>乐田</t>
  </si>
  <si>
    <t>成康</t>
  </si>
  <si>
    <t>连原</t>
  </si>
  <si>
    <t>秦良</t>
  </si>
  <si>
    <t>雍新</t>
  </si>
  <si>
    <t>靖光</t>
  </si>
  <si>
    <t>成城</t>
  </si>
  <si>
    <t>石吉</t>
  </si>
  <si>
    <t>连祥</t>
  </si>
  <si>
    <t>九远</t>
  </si>
  <si>
    <t>东信</t>
  </si>
  <si>
    <t>福池</t>
  </si>
  <si>
    <t>北川</t>
  </si>
  <si>
    <t>太池</t>
  </si>
  <si>
    <t>长田</t>
  </si>
  <si>
    <t>福良</t>
  </si>
  <si>
    <t>氐池</t>
  </si>
  <si>
    <t>姑臧</t>
  </si>
  <si>
    <t>太州</t>
  </si>
  <si>
    <t>余川</t>
  </si>
  <si>
    <t>廉县</t>
  </si>
  <si>
    <t>武威</t>
  </si>
  <si>
    <t>吴城</t>
  </si>
  <si>
    <t>新光</t>
  </si>
  <si>
    <t>九通</t>
  </si>
  <si>
    <t>洛信</t>
  </si>
  <si>
    <t>石光</t>
  </si>
  <si>
    <t>方化</t>
  </si>
  <si>
    <t>余通</t>
  </si>
  <si>
    <t>南都</t>
  </si>
  <si>
    <t>东吉</t>
  </si>
  <si>
    <t>靖关</t>
  </si>
  <si>
    <t>武州</t>
  </si>
  <si>
    <t>新良</t>
  </si>
  <si>
    <t>福锦</t>
  </si>
  <si>
    <t>吴宁</t>
  </si>
  <si>
    <t>东垣</t>
  </si>
  <si>
    <t>昌平</t>
  </si>
  <si>
    <t>成定</t>
  </si>
  <si>
    <t>广安</t>
  </si>
  <si>
    <t>方台</t>
  </si>
  <si>
    <t>长林</t>
  </si>
  <si>
    <t>北安</t>
  </si>
  <si>
    <t>雍溪</t>
  </si>
  <si>
    <t>安乐</t>
  </si>
  <si>
    <t>严川</t>
  </si>
  <si>
    <t>五德</t>
  </si>
  <si>
    <t>平郭</t>
  </si>
  <si>
    <t>天吉</t>
  </si>
  <si>
    <t>辽队</t>
  </si>
  <si>
    <t>福宗</t>
  </si>
  <si>
    <t>宝安</t>
  </si>
  <si>
    <t>代原</t>
  </si>
  <si>
    <t>南江</t>
  </si>
  <si>
    <t>靖宗</t>
  </si>
  <si>
    <t>雍康</t>
  </si>
  <si>
    <t>后新</t>
  </si>
  <si>
    <t>宛信</t>
  </si>
  <si>
    <t>余泰</t>
  </si>
  <si>
    <t>北通</t>
  </si>
  <si>
    <t>余光</t>
  </si>
  <si>
    <t>新关</t>
  </si>
  <si>
    <t>靖定</t>
  </si>
  <si>
    <t>天亭</t>
  </si>
  <si>
    <t>前康</t>
  </si>
  <si>
    <t>雍锦</t>
  </si>
  <si>
    <t>石梁</t>
  </si>
  <si>
    <t>晋州</t>
  </si>
  <si>
    <t>太林</t>
  </si>
  <si>
    <t>方池</t>
  </si>
  <si>
    <t>宛德</t>
  </si>
  <si>
    <t>五都</t>
  </si>
  <si>
    <t>徐宁</t>
  </si>
  <si>
    <t>雍化</t>
  </si>
  <si>
    <t>清池</t>
  </si>
  <si>
    <t>新林</t>
  </si>
  <si>
    <t>洛梁</t>
  </si>
  <si>
    <t>长泰</t>
  </si>
  <si>
    <t>严宗</t>
  </si>
  <si>
    <t>福溪</t>
  </si>
  <si>
    <t>南远</t>
  </si>
  <si>
    <t>太平</t>
  </si>
  <si>
    <t>代远</t>
  </si>
  <si>
    <t>宝信</t>
  </si>
  <si>
    <t>成梁</t>
  </si>
  <si>
    <t>宝康</t>
  </si>
  <si>
    <t>五川</t>
  </si>
  <si>
    <t>余梁</t>
  </si>
  <si>
    <t>广台</t>
  </si>
  <si>
    <t>后江</t>
  </si>
  <si>
    <t>代吉</t>
  </si>
  <si>
    <t>长丰</t>
  </si>
  <si>
    <t>长海</t>
  </si>
  <si>
    <t>东阳</t>
  </si>
  <si>
    <t>成宗</t>
  </si>
  <si>
    <t>中通</t>
  </si>
  <si>
    <t>永祥</t>
  </si>
  <si>
    <t>严远</t>
  </si>
  <si>
    <t>余林</t>
  </si>
  <si>
    <t>石宗</t>
  </si>
  <si>
    <t>金城</t>
  </si>
  <si>
    <t>余关</t>
  </si>
  <si>
    <t>严定</t>
  </si>
  <si>
    <t>前梁</t>
  </si>
  <si>
    <t>冤句</t>
  </si>
  <si>
    <t>清亭</t>
  </si>
  <si>
    <t>临戎</t>
  </si>
  <si>
    <t>晋阳</t>
  </si>
  <si>
    <t>中江</t>
  </si>
  <si>
    <t>九原</t>
  </si>
  <si>
    <t>石关</t>
  </si>
  <si>
    <t>洛康</t>
  </si>
  <si>
    <t>五州</t>
  </si>
  <si>
    <t>长山</t>
  </si>
  <si>
    <t>洛原</t>
  </si>
  <si>
    <t>清山</t>
  </si>
  <si>
    <t>汪陶</t>
  </si>
  <si>
    <t>涿鹿</t>
  </si>
  <si>
    <t>代信</t>
  </si>
  <si>
    <t>五定</t>
  </si>
  <si>
    <t>吴化</t>
  </si>
  <si>
    <t>吴丰</t>
  </si>
  <si>
    <t>方通</t>
  </si>
  <si>
    <t>平谷</t>
  </si>
  <si>
    <t>宝溪</t>
  </si>
  <si>
    <t>后海</t>
  </si>
  <si>
    <t>宛宁</t>
  </si>
  <si>
    <t>万亭</t>
  </si>
  <si>
    <t>宛都</t>
  </si>
  <si>
    <t>朝鲜</t>
  </si>
  <si>
    <t>广原</t>
  </si>
  <si>
    <t>占蝉</t>
  </si>
  <si>
    <t>九平</t>
  </si>
  <si>
    <t>乐平</t>
  </si>
  <si>
    <t>天良</t>
  </si>
  <si>
    <t>宝平</t>
  </si>
  <si>
    <t>福台</t>
  </si>
  <si>
    <t>清海</t>
  </si>
  <si>
    <t>宛泰</t>
  </si>
  <si>
    <t>徐信</t>
  </si>
  <si>
    <t>连台</t>
  </si>
  <si>
    <t>前安</t>
  </si>
  <si>
    <t>天定</t>
  </si>
  <si>
    <t>连良</t>
  </si>
  <si>
    <t>太定</t>
  </si>
  <si>
    <t>宛溪</t>
  </si>
  <si>
    <t>秦江</t>
  </si>
  <si>
    <t>石台</t>
  </si>
  <si>
    <t>秦梁</t>
  </si>
  <si>
    <t>九信</t>
  </si>
  <si>
    <t>连梁</t>
  </si>
  <si>
    <t>晋吉</t>
  </si>
  <si>
    <t>石江</t>
  </si>
  <si>
    <t>天关</t>
  </si>
  <si>
    <t>方丰</t>
  </si>
  <si>
    <t>宝田</t>
  </si>
  <si>
    <t>秦田</t>
  </si>
  <si>
    <t>新田</t>
  </si>
  <si>
    <t>石安</t>
  </si>
  <si>
    <t>秦定</t>
  </si>
  <si>
    <t>万城</t>
  </si>
  <si>
    <t>余州</t>
  </si>
  <si>
    <t>福原</t>
  </si>
  <si>
    <t>清康</t>
  </si>
  <si>
    <t>后州</t>
  </si>
  <si>
    <t>宛江</t>
  </si>
  <si>
    <t>九林</t>
  </si>
  <si>
    <t>五城</t>
  </si>
  <si>
    <t>晋江</t>
  </si>
  <si>
    <t>清城</t>
  </si>
  <si>
    <t>雍安</t>
  </si>
  <si>
    <t>福梁</t>
  </si>
  <si>
    <t>宝定</t>
  </si>
  <si>
    <t>乐光</t>
  </si>
  <si>
    <t>万信</t>
  </si>
  <si>
    <t>吴良</t>
  </si>
  <si>
    <t>新远</t>
  </si>
  <si>
    <t>东川</t>
  </si>
  <si>
    <t>海西</t>
  </si>
  <si>
    <t>观阳</t>
  </si>
  <si>
    <t>余山</t>
  </si>
  <si>
    <t>长光</t>
  </si>
  <si>
    <t>雍宁</t>
  </si>
  <si>
    <t>靖平</t>
  </si>
  <si>
    <t>日勒</t>
  </si>
  <si>
    <t>浩鱼</t>
  </si>
  <si>
    <t>余平</t>
  </si>
  <si>
    <t>万泰</t>
  </si>
  <si>
    <t>安夷</t>
  </si>
  <si>
    <t>前州</t>
  </si>
  <si>
    <t>靖通</t>
  </si>
  <si>
    <t>秦安</t>
  </si>
  <si>
    <t>雍亭</t>
  </si>
  <si>
    <t>南宁</t>
  </si>
  <si>
    <t>虑虎</t>
  </si>
  <si>
    <t>清吉</t>
  </si>
  <si>
    <t>成丰</t>
  </si>
  <si>
    <t>连化</t>
  </si>
  <si>
    <t>五信</t>
  </si>
  <si>
    <t>南丰</t>
  </si>
  <si>
    <t>清溪</t>
  </si>
  <si>
    <t>北新城</t>
  </si>
  <si>
    <t>方城</t>
  </si>
  <si>
    <t>吴锦</t>
  </si>
  <si>
    <t>南林</t>
  </si>
  <si>
    <t>内黄</t>
  </si>
  <si>
    <t>石祥</t>
  </si>
  <si>
    <t>五平</t>
  </si>
  <si>
    <t>严原</t>
  </si>
  <si>
    <t>定陶</t>
  </si>
  <si>
    <t>东通</t>
  </si>
  <si>
    <t>中新</t>
  </si>
  <si>
    <t>清梁</t>
  </si>
  <si>
    <t>连都</t>
  </si>
  <si>
    <t>西平昌</t>
  </si>
  <si>
    <t>乐康</t>
  </si>
  <si>
    <t>东定</t>
  </si>
  <si>
    <t>方平</t>
  </si>
  <si>
    <t>清丰</t>
  </si>
  <si>
    <t>成山</t>
  </si>
  <si>
    <t>北江</t>
  </si>
  <si>
    <t>吴江</t>
  </si>
  <si>
    <t>方原</t>
  </si>
  <si>
    <t>雍原</t>
  </si>
  <si>
    <t>九良</t>
  </si>
  <si>
    <t>余亭</t>
  </si>
  <si>
    <t>宝海</t>
  </si>
  <si>
    <t>余都</t>
  </si>
  <si>
    <t>九安</t>
  </si>
  <si>
    <t>宝山</t>
  </si>
  <si>
    <t>长通</t>
  </si>
  <si>
    <t>新溪</t>
  </si>
  <si>
    <t>前江</t>
  </si>
  <si>
    <t>晋溪</t>
  </si>
  <si>
    <t>连宗</t>
  </si>
  <si>
    <t>新江</t>
  </si>
  <si>
    <t>广亭</t>
  </si>
  <si>
    <t>连吉</t>
  </si>
  <si>
    <t>太通</t>
  </si>
  <si>
    <t>吴山</t>
  </si>
  <si>
    <t>福林</t>
  </si>
  <si>
    <t>广池</t>
  </si>
  <si>
    <t>万宁</t>
  </si>
  <si>
    <t>余丰</t>
  </si>
  <si>
    <t>代祥</t>
  </si>
  <si>
    <t>乐丰</t>
  </si>
  <si>
    <t>九祥</t>
  </si>
  <si>
    <t>洛溪</t>
  </si>
  <si>
    <t>雍通</t>
  </si>
  <si>
    <t>南州</t>
  </si>
  <si>
    <t>永台</t>
  </si>
  <si>
    <t>徐海</t>
  </si>
  <si>
    <t>九都</t>
  </si>
  <si>
    <t>严平</t>
  </si>
  <si>
    <t>新宗</t>
  </si>
  <si>
    <t>中台</t>
  </si>
  <si>
    <t>太信</t>
  </si>
  <si>
    <t>余海</t>
  </si>
  <si>
    <t>海陵</t>
  </si>
  <si>
    <t>晋良</t>
  </si>
  <si>
    <t>广宁</t>
  </si>
  <si>
    <t>靖台</t>
  </si>
  <si>
    <t>代江</t>
  </si>
  <si>
    <t>宛原</t>
  </si>
  <si>
    <t>万新</t>
  </si>
  <si>
    <t>吴台</t>
  </si>
  <si>
    <t>东丰</t>
  </si>
  <si>
    <t>严梁</t>
  </si>
  <si>
    <t>东德</t>
  </si>
  <si>
    <t>连山</t>
  </si>
  <si>
    <t>方关</t>
  </si>
  <si>
    <t>石康</t>
  </si>
  <si>
    <t>余原</t>
  </si>
  <si>
    <t>雍宗</t>
  </si>
  <si>
    <t>龟兹</t>
  </si>
  <si>
    <t>兹氏</t>
  </si>
  <si>
    <t>永丰</t>
  </si>
  <si>
    <t>槐阴</t>
  </si>
  <si>
    <t>蔺县</t>
  </si>
  <si>
    <t>广锦</t>
  </si>
  <si>
    <t>洛海</t>
  </si>
  <si>
    <t>前原</t>
  </si>
  <si>
    <t>秦都</t>
  </si>
  <si>
    <t>乐新</t>
  </si>
  <si>
    <t>前亭</t>
  </si>
  <si>
    <t>任县</t>
  </si>
  <si>
    <t>前关</t>
  </si>
  <si>
    <t>长池</t>
  </si>
  <si>
    <t>临溜</t>
  </si>
  <si>
    <t>方州</t>
  </si>
  <si>
    <t>福德</t>
  </si>
  <si>
    <t>太海</t>
  </si>
  <si>
    <t>晋田</t>
  </si>
  <si>
    <t>天梁</t>
  </si>
  <si>
    <t>余祥</t>
  </si>
  <si>
    <t>北定</t>
  </si>
  <si>
    <t>梁邹</t>
  </si>
  <si>
    <t>乐陵</t>
  </si>
  <si>
    <t>新梁</t>
  </si>
  <si>
    <t>宛祥</t>
  </si>
  <si>
    <t>连宁</t>
  </si>
  <si>
    <t>前吉</t>
  </si>
  <si>
    <t>清光</t>
  </si>
  <si>
    <t>石信</t>
  </si>
  <si>
    <t>石泰</t>
  </si>
  <si>
    <t>天海</t>
  </si>
  <si>
    <t>九吉</t>
  </si>
  <si>
    <t>宝吉</t>
  </si>
  <si>
    <t>方新</t>
  </si>
  <si>
    <t>连远</t>
  </si>
  <si>
    <t>万吉</t>
  </si>
  <si>
    <t>天丰</t>
  </si>
  <si>
    <t>严光</t>
  </si>
  <si>
    <t>新安</t>
  </si>
  <si>
    <t>石山</t>
  </si>
  <si>
    <t>晋梁</t>
  </si>
  <si>
    <t>连江</t>
  </si>
  <si>
    <t>秦德</t>
  </si>
  <si>
    <t>九梁</t>
  </si>
  <si>
    <t>东泰</t>
  </si>
  <si>
    <t>新信</t>
  </si>
  <si>
    <t>中化</t>
  </si>
  <si>
    <t>秦宗</t>
  </si>
  <si>
    <t>晋德</t>
  </si>
  <si>
    <t>晋海</t>
  </si>
  <si>
    <t>北宗</t>
  </si>
  <si>
    <t>宝新</t>
  </si>
  <si>
    <t>东山</t>
  </si>
  <si>
    <t>石林</t>
  </si>
  <si>
    <t>连新</t>
  </si>
  <si>
    <t>余城</t>
  </si>
  <si>
    <t>洛化</t>
  </si>
  <si>
    <t>徐康</t>
  </si>
  <si>
    <t>太梁</t>
  </si>
  <si>
    <t>东溪</t>
  </si>
  <si>
    <t>余锦</t>
  </si>
  <si>
    <t>广梁</t>
  </si>
  <si>
    <t>天台</t>
  </si>
  <si>
    <t>晋台</t>
  </si>
  <si>
    <t>雍关</t>
  </si>
  <si>
    <t>严江</t>
  </si>
  <si>
    <t>北州</t>
  </si>
  <si>
    <t>吴都</t>
  </si>
  <si>
    <t>太丰</t>
  </si>
  <si>
    <t>秦通</t>
  </si>
  <si>
    <t>天宗</t>
  </si>
  <si>
    <t>长安</t>
  </si>
  <si>
    <t>后通</t>
  </si>
  <si>
    <t>单父</t>
  </si>
  <si>
    <t>鄂县</t>
  </si>
  <si>
    <t>高陵</t>
  </si>
  <si>
    <t>霸陵</t>
  </si>
  <si>
    <t>南梁</t>
  </si>
  <si>
    <t>开县</t>
  </si>
  <si>
    <t>中州</t>
  </si>
  <si>
    <t>北海</t>
  </si>
  <si>
    <t>福远</t>
  </si>
  <si>
    <t>徐原</t>
  </si>
  <si>
    <t>石川</t>
  </si>
  <si>
    <t>洛泰</t>
  </si>
  <si>
    <t>方泰</t>
  </si>
  <si>
    <t>宛光</t>
  </si>
  <si>
    <t>靖康</t>
  </si>
  <si>
    <t>定县</t>
  </si>
  <si>
    <t>石新</t>
  </si>
  <si>
    <t>严宁</t>
  </si>
  <si>
    <t>长定</t>
  </si>
  <si>
    <t>扶沟</t>
  </si>
  <si>
    <t>靖城</t>
  </si>
  <si>
    <t>靖锦</t>
  </si>
  <si>
    <t>乐定</t>
  </si>
  <si>
    <t>徐丰</t>
  </si>
  <si>
    <t>方海</t>
  </si>
  <si>
    <t>营陵</t>
  </si>
  <si>
    <t>胶东</t>
  </si>
  <si>
    <t>石德</t>
  </si>
  <si>
    <t>福新</t>
  </si>
  <si>
    <t>南锦</t>
  </si>
  <si>
    <t>方良</t>
  </si>
  <si>
    <t>东关</t>
  </si>
  <si>
    <t>永良</t>
  </si>
  <si>
    <t>福通</t>
  </si>
  <si>
    <t>乐川</t>
  </si>
  <si>
    <t>洛台</t>
  </si>
  <si>
    <t>徐泰</t>
  </si>
  <si>
    <t>成通</t>
  </si>
  <si>
    <t>连林</t>
  </si>
  <si>
    <t>后梁</t>
  </si>
  <si>
    <t>靖海</t>
  </si>
  <si>
    <t>方山</t>
  </si>
  <si>
    <t>新平</t>
  </si>
  <si>
    <t>五海</t>
  </si>
  <si>
    <t>南新</t>
  </si>
  <si>
    <t>永山</t>
  </si>
  <si>
    <t>永江</t>
  </si>
  <si>
    <t>后祥</t>
  </si>
  <si>
    <t>徐林</t>
  </si>
  <si>
    <t>晋远</t>
  </si>
  <si>
    <t>中梁</t>
  </si>
  <si>
    <t>南通</t>
  </si>
  <si>
    <t>北城</t>
  </si>
  <si>
    <t>太安</t>
  </si>
  <si>
    <t>福光</t>
  </si>
  <si>
    <t>严信</t>
  </si>
  <si>
    <t>吴祥</t>
  </si>
  <si>
    <t>晋新</t>
  </si>
  <si>
    <t>方锦</t>
  </si>
  <si>
    <t>北远</t>
  </si>
  <si>
    <t>南田</t>
  </si>
  <si>
    <t>北山</t>
  </si>
  <si>
    <t>秦台</t>
  </si>
  <si>
    <t>太原</t>
  </si>
  <si>
    <t>福丰</t>
  </si>
  <si>
    <t>宝光</t>
  </si>
  <si>
    <t>代州</t>
  </si>
  <si>
    <t>徐良</t>
  </si>
  <si>
    <t>东远</t>
  </si>
  <si>
    <t>后良</t>
  </si>
  <si>
    <t>严吉</t>
  </si>
  <si>
    <t>刚氏道</t>
  </si>
  <si>
    <t>晋化</t>
  </si>
  <si>
    <t>永海</t>
  </si>
  <si>
    <t>永宗</t>
  </si>
  <si>
    <t>新吉</t>
  </si>
  <si>
    <t>永田</t>
  </si>
  <si>
    <t>南祥</t>
  </si>
  <si>
    <t>福宁</t>
  </si>
  <si>
    <t>成锦</t>
  </si>
  <si>
    <t>乐信</t>
  </si>
  <si>
    <t>余德</t>
  </si>
  <si>
    <t>宛关</t>
  </si>
  <si>
    <t>严关</t>
  </si>
  <si>
    <t>严新</t>
  </si>
  <si>
    <t>上艾</t>
  </si>
  <si>
    <t>宝宁</t>
  </si>
  <si>
    <t>编县</t>
  </si>
  <si>
    <t>代锦</t>
  </si>
  <si>
    <t>筑阳</t>
  </si>
  <si>
    <t>雍田</t>
  </si>
  <si>
    <t>顺阳</t>
  </si>
  <si>
    <t>连关</t>
  </si>
  <si>
    <t>连德</t>
  </si>
  <si>
    <t>缑氏</t>
  </si>
  <si>
    <t>永新</t>
  </si>
  <si>
    <t>代川</t>
  </si>
  <si>
    <t>濮阳</t>
  </si>
  <si>
    <t>文安</t>
  </si>
  <si>
    <t>合肥</t>
  </si>
  <si>
    <t>中吉</t>
  </si>
  <si>
    <t>广海</t>
  </si>
  <si>
    <t>太良</t>
  </si>
  <si>
    <t>清原</t>
  </si>
  <si>
    <t>乐宁</t>
  </si>
  <si>
    <t>刚县</t>
  </si>
  <si>
    <t>秦化</t>
  </si>
  <si>
    <t>万江</t>
  </si>
  <si>
    <t>南川</t>
  </si>
  <si>
    <t>五吉</t>
  </si>
  <si>
    <t>前川</t>
  </si>
  <si>
    <t>靖丰</t>
  </si>
  <si>
    <t>石海</t>
  </si>
  <si>
    <t>成原</t>
  </si>
  <si>
    <t>余宗</t>
  </si>
  <si>
    <t>中定</t>
  </si>
  <si>
    <t>秦溪</t>
  </si>
  <si>
    <t>秦吉</t>
  </si>
  <si>
    <t>宛化</t>
  </si>
  <si>
    <t>余宁</t>
  </si>
  <si>
    <t>九锦</t>
  </si>
  <si>
    <t>广州</t>
  </si>
  <si>
    <t>代德</t>
  </si>
  <si>
    <t>靖新</t>
  </si>
  <si>
    <t>乐关</t>
  </si>
  <si>
    <t>东州</t>
  </si>
  <si>
    <t>后溪</t>
  </si>
  <si>
    <t>中良</t>
  </si>
  <si>
    <t>秦海</t>
  </si>
  <si>
    <t>严泰</t>
  </si>
  <si>
    <t>永城</t>
  </si>
  <si>
    <t>福定</t>
  </si>
  <si>
    <t>余化</t>
  </si>
  <si>
    <t>成良</t>
  </si>
  <si>
    <t>吴吉</t>
  </si>
  <si>
    <t>严台</t>
  </si>
  <si>
    <t>后定</t>
  </si>
  <si>
    <t>清江</t>
  </si>
  <si>
    <t>成新</t>
  </si>
  <si>
    <t>九州</t>
  </si>
  <si>
    <t>广平</t>
  </si>
  <si>
    <t>广江</t>
  </si>
  <si>
    <t>东新</t>
  </si>
  <si>
    <t>北池</t>
  </si>
  <si>
    <t>宛锦</t>
  </si>
  <si>
    <t>余池</t>
  </si>
  <si>
    <t>晋锦</t>
  </si>
  <si>
    <t>宝都</t>
  </si>
  <si>
    <t>石溪</t>
  </si>
  <si>
    <t>后宁</t>
  </si>
  <si>
    <t>新泰</t>
  </si>
  <si>
    <t>洛光</t>
  </si>
  <si>
    <t>南宗</t>
  </si>
  <si>
    <t>余远</t>
  </si>
  <si>
    <t>吴新</t>
  </si>
  <si>
    <t>绵虎道</t>
  </si>
  <si>
    <t>后信</t>
  </si>
  <si>
    <t>前锦</t>
  </si>
  <si>
    <t>广田</t>
  </si>
  <si>
    <t>秦泰</t>
  </si>
  <si>
    <t>九新</t>
  </si>
  <si>
    <t>都梁</t>
  </si>
  <si>
    <t>广山</t>
  </si>
  <si>
    <t>鲁阳</t>
  </si>
  <si>
    <t>昭陵</t>
  </si>
  <si>
    <t>江陵</t>
  </si>
  <si>
    <t>获嘉</t>
  </si>
  <si>
    <t>前祥</t>
  </si>
  <si>
    <t>天州</t>
  </si>
  <si>
    <t>石定</t>
  </si>
  <si>
    <t>太化</t>
  </si>
  <si>
    <t>五溪</t>
  </si>
  <si>
    <t>温县</t>
  </si>
  <si>
    <t>雍德</t>
  </si>
  <si>
    <t>历阳</t>
  </si>
  <si>
    <t>洛宗</t>
  </si>
  <si>
    <t>天川</t>
  </si>
  <si>
    <t>徐平</t>
  </si>
  <si>
    <t>清田</t>
  </si>
  <si>
    <t>章县</t>
  </si>
  <si>
    <t>广康</t>
  </si>
  <si>
    <t>建业</t>
  </si>
  <si>
    <t>成安</t>
  </si>
  <si>
    <t>方溪</t>
  </si>
  <si>
    <t>永化</t>
  </si>
  <si>
    <t>万川</t>
  </si>
  <si>
    <t>福信</t>
  </si>
  <si>
    <t>方林</t>
  </si>
  <si>
    <t>秦山</t>
  </si>
  <si>
    <t>永亭</t>
  </si>
  <si>
    <t>方川</t>
  </si>
  <si>
    <t>长台</t>
  </si>
  <si>
    <t>广祥</t>
  </si>
  <si>
    <t>前都</t>
  </si>
  <si>
    <t>后原</t>
  </si>
  <si>
    <t>秦祥</t>
  </si>
  <si>
    <t>长江</t>
  </si>
  <si>
    <t>靖州</t>
  </si>
  <si>
    <t>天通</t>
  </si>
  <si>
    <t>严通</t>
  </si>
  <si>
    <t>长远</t>
  </si>
  <si>
    <t>清远</t>
  </si>
  <si>
    <t>乐远</t>
  </si>
  <si>
    <t>代台</t>
  </si>
  <si>
    <t>严良</t>
  </si>
  <si>
    <t>宛池</t>
  </si>
  <si>
    <t>太泰</t>
  </si>
  <si>
    <t>晋山</t>
  </si>
  <si>
    <t>方吉</t>
  </si>
  <si>
    <t>中亭</t>
  </si>
  <si>
    <t>雍信</t>
  </si>
  <si>
    <t>余田</t>
  </si>
  <si>
    <t>清宗</t>
  </si>
  <si>
    <t>新原</t>
  </si>
  <si>
    <t>前定</t>
  </si>
  <si>
    <t>万锦</t>
  </si>
  <si>
    <t>广溪</t>
  </si>
  <si>
    <t>天化</t>
  </si>
  <si>
    <t>方安</t>
  </si>
  <si>
    <t>中川</t>
  </si>
  <si>
    <t>方康</t>
  </si>
  <si>
    <t>宛城</t>
  </si>
  <si>
    <t>宝关</t>
  </si>
  <si>
    <t>前海</t>
  </si>
  <si>
    <t>宝梁</t>
  </si>
  <si>
    <t>徐池</t>
  </si>
  <si>
    <t>中康</t>
  </si>
  <si>
    <t>汶江道</t>
  </si>
  <si>
    <t>靖良</t>
  </si>
  <si>
    <t>长广</t>
  </si>
  <si>
    <t>连丰</t>
  </si>
  <si>
    <t>广都</t>
  </si>
  <si>
    <t>徐吉</t>
  </si>
  <si>
    <t>永定</t>
  </si>
  <si>
    <t>太宗</t>
  </si>
  <si>
    <t>洛池</t>
  </si>
  <si>
    <t>九化</t>
  </si>
  <si>
    <t>长州</t>
  </si>
  <si>
    <t>清关</t>
  </si>
  <si>
    <t>靖泰</t>
  </si>
  <si>
    <t>靖江</t>
  </si>
  <si>
    <t>太光</t>
  </si>
  <si>
    <t>华容</t>
  </si>
  <si>
    <t>中德</t>
  </si>
  <si>
    <t>中宁</t>
  </si>
  <si>
    <t>醴陵</t>
  </si>
  <si>
    <t>前田</t>
  </si>
  <si>
    <t>福江</t>
  </si>
  <si>
    <t>云社</t>
  </si>
  <si>
    <t>九康</t>
  </si>
  <si>
    <t>吴信</t>
  </si>
  <si>
    <t>天林</t>
  </si>
  <si>
    <t>傣国</t>
  </si>
  <si>
    <t>饶阳</t>
  </si>
  <si>
    <t>牟县</t>
  </si>
  <si>
    <t>永关</t>
  </si>
  <si>
    <t>石池</t>
  </si>
  <si>
    <t>宛海</t>
  </si>
  <si>
    <t>靖原</t>
  </si>
  <si>
    <t>洛林</t>
  </si>
  <si>
    <t>宁阳</t>
  </si>
  <si>
    <t>万梁</t>
  </si>
  <si>
    <t>万田</t>
  </si>
  <si>
    <t>晋祥</t>
  </si>
  <si>
    <t>代池</t>
  </si>
  <si>
    <t>长新</t>
  </si>
  <si>
    <t>成溪</t>
  </si>
  <si>
    <t>徐川</t>
  </si>
  <si>
    <t>成祥</t>
  </si>
  <si>
    <t>代梁</t>
  </si>
  <si>
    <t>广德</t>
  </si>
  <si>
    <t>洛山</t>
  </si>
  <si>
    <t>秦池</t>
  </si>
  <si>
    <t>乐山</t>
  </si>
  <si>
    <t>天德</t>
  </si>
  <si>
    <t>太都</t>
  </si>
  <si>
    <t>洛城</t>
  </si>
  <si>
    <t>成台</t>
  </si>
  <si>
    <t>前通</t>
  </si>
  <si>
    <t>乐林</t>
  </si>
  <si>
    <t>石原</t>
  </si>
  <si>
    <t>洛州</t>
  </si>
  <si>
    <t>后锦</t>
  </si>
  <si>
    <t>代康</t>
  </si>
  <si>
    <t>雍海</t>
  </si>
  <si>
    <t>南泰</t>
  </si>
  <si>
    <t>清祥</t>
  </si>
  <si>
    <t>太溪</t>
  </si>
  <si>
    <t>万都</t>
  </si>
  <si>
    <t>九溪</t>
  </si>
  <si>
    <t>万山</t>
  </si>
  <si>
    <t>太锦</t>
  </si>
  <si>
    <t>宛田</t>
  </si>
  <si>
    <t>连溪</t>
  </si>
  <si>
    <t>宛吉</t>
  </si>
  <si>
    <t>太康</t>
  </si>
  <si>
    <t>宝江</t>
  </si>
  <si>
    <t>徐江</t>
  </si>
  <si>
    <t>天江</t>
  </si>
  <si>
    <t>靖宁</t>
  </si>
  <si>
    <t>宛定</t>
  </si>
  <si>
    <t>旌牛</t>
  </si>
  <si>
    <t>晋康</t>
  </si>
  <si>
    <t>傅阳</t>
  </si>
  <si>
    <t>前丰</t>
  </si>
  <si>
    <t>秦宁</t>
  </si>
  <si>
    <t>井陉</t>
  </si>
  <si>
    <t>汉阳</t>
  </si>
  <si>
    <t>夜郎</t>
  </si>
  <si>
    <t>代良</t>
  </si>
  <si>
    <t>永信</t>
  </si>
  <si>
    <t>同并</t>
  </si>
  <si>
    <t>代海</t>
  </si>
  <si>
    <t>进乘</t>
  </si>
  <si>
    <t>代溪</t>
  </si>
  <si>
    <t>北亭</t>
  </si>
  <si>
    <t>乐台</t>
  </si>
  <si>
    <t>洛宁</t>
  </si>
  <si>
    <t>万定</t>
  </si>
  <si>
    <t>颍川</t>
  </si>
  <si>
    <t>中溜</t>
  </si>
  <si>
    <t>长信</t>
  </si>
  <si>
    <t>傅县</t>
  </si>
  <si>
    <t>广通</t>
  </si>
  <si>
    <t>福都</t>
  </si>
  <si>
    <t>清州</t>
  </si>
  <si>
    <t>长城</t>
  </si>
  <si>
    <t>天远</t>
  </si>
  <si>
    <t>南吉</t>
  </si>
  <si>
    <t>北溪</t>
  </si>
  <si>
    <t>九宗</t>
  </si>
  <si>
    <t>前新</t>
  </si>
  <si>
    <t>靖田</t>
  </si>
  <si>
    <t>广城</t>
  </si>
  <si>
    <t>靖远</t>
  </si>
  <si>
    <t>歙县</t>
  </si>
  <si>
    <t>秦川</t>
  </si>
  <si>
    <t>吴光</t>
  </si>
  <si>
    <t>洛平</t>
  </si>
  <si>
    <t>故鄣</t>
  </si>
  <si>
    <t>余信</t>
  </si>
  <si>
    <t>新祥</t>
  </si>
  <si>
    <t>靖安</t>
  </si>
  <si>
    <t>福平</t>
  </si>
  <si>
    <t>宝宗</t>
  </si>
  <si>
    <t>东梁</t>
  </si>
  <si>
    <t>五梁</t>
  </si>
  <si>
    <t>后关</t>
  </si>
  <si>
    <t>北台</t>
  </si>
  <si>
    <t>严城</t>
  </si>
  <si>
    <t>余康</t>
  </si>
  <si>
    <t>前远</t>
  </si>
  <si>
    <t>永川</t>
  </si>
  <si>
    <t>雍都</t>
  </si>
  <si>
    <t>洛都</t>
  </si>
  <si>
    <t>五山</t>
  </si>
  <si>
    <t>前平</t>
  </si>
  <si>
    <t>清德</t>
  </si>
  <si>
    <t>雍丰</t>
  </si>
  <si>
    <t>万关</t>
  </si>
  <si>
    <t>洛安</t>
  </si>
  <si>
    <t>南关</t>
  </si>
  <si>
    <t>长宁</t>
  </si>
  <si>
    <t>严山</t>
  </si>
  <si>
    <t>乐江</t>
  </si>
  <si>
    <t>靖祥</t>
  </si>
  <si>
    <t>万德</t>
  </si>
  <si>
    <t>徐山</t>
  </si>
  <si>
    <t>长平</t>
  </si>
  <si>
    <t>九池</t>
  </si>
  <si>
    <t>石化</t>
  </si>
  <si>
    <t>中安</t>
  </si>
  <si>
    <t>吴通</t>
  </si>
  <si>
    <t>雍州</t>
  </si>
  <si>
    <t>徐都</t>
  </si>
  <si>
    <t>雍远</t>
  </si>
  <si>
    <t>五池</t>
  </si>
  <si>
    <t>雍吉</t>
  </si>
  <si>
    <t>方定</t>
  </si>
  <si>
    <t>成池</t>
  </si>
  <si>
    <t>中溪</t>
  </si>
  <si>
    <t>宛通</t>
  </si>
  <si>
    <t>石平</t>
  </si>
  <si>
    <t>永州</t>
  </si>
  <si>
    <t>九江</t>
  </si>
  <si>
    <t>新池</t>
  </si>
  <si>
    <t>严溪</t>
  </si>
  <si>
    <t>五林</t>
  </si>
  <si>
    <t>律高</t>
  </si>
  <si>
    <t>代新</t>
  </si>
  <si>
    <t>宛丰</t>
  </si>
  <si>
    <t>前池</t>
  </si>
  <si>
    <t>石都</t>
  </si>
  <si>
    <t>滇池</t>
  </si>
  <si>
    <t>后吉</t>
  </si>
  <si>
    <t>代都</t>
  </si>
  <si>
    <t>赢队</t>
  </si>
  <si>
    <t>宛平</t>
  </si>
  <si>
    <t>灵寿</t>
  </si>
  <si>
    <t>重安</t>
  </si>
  <si>
    <t>充县</t>
  </si>
  <si>
    <t>领方</t>
  </si>
  <si>
    <t>清台</t>
  </si>
  <si>
    <t>九田</t>
  </si>
  <si>
    <t>天原</t>
  </si>
  <si>
    <t>方宁</t>
  </si>
  <si>
    <t>福吉</t>
  </si>
  <si>
    <t>东原</t>
  </si>
  <si>
    <t>洛亭</t>
  </si>
  <si>
    <t>徐州</t>
  </si>
  <si>
    <t>宝泰</t>
  </si>
  <si>
    <t>乐泰</t>
  </si>
  <si>
    <t>天田</t>
  </si>
  <si>
    <t>巨平</t>
  </si>
  <si>
    <t>广远</t>
  </si>
  <si>
    <t>南昌</t>
  </si>
  <si>
    <t>永溪</t>
  </si>
  <si>
    <t>永吉</t>
  </si>
  <si>
    <t>浮阳</t>
  </si>
  <si>
    <t>宝原</t>
  </si>
  <si>
    <t>南良</t>
  </si>
  <si>
    <t>前光</t>
  </si>
  <si>
    <t>长垣</t>
  </si>
  <si>
    <t>前宁</t>
  </si>
  <si>
    <t>方德</t>
  </si>
  <si>
    <t>东平</t>
  </si>
  <si>
    <t>福关</t>
  </si>
  <si>
    <t>秦远</t>
  </si>
  <si>
    <t>后德</t>
  </si>
  <si>
    <t>前泰</t>
  </si>
  <si>
    <t>晋平</t>
  </si>
  <si>
    <t>吴康</t>
  </si>
  <si>
    <t>雍池</t>
  </si>
  <si>
    <t>秦州</t>
  </si>
  <si>
    <t>天锦</t>
  </si>
  <si>
    <t>长锦</t>
  </si>
  <si>
    <t>永平</t>
  </si>
  <si>
    <t>东祥</t>
  </si>
  <si>
    <t>严林</t>
  </si>
  <si>
    <t>严德</t>
  </si>
  <si>
    <t>乐祥</t>
  </si>
  <si>
    <t>徐宗</t>
  </si>
  <si>
    <t>余江</t>
  </si>
  <si>
    <t>雍良</t>
  </si>
  <si>
    <t>中海</t>
  </si>
  <si>
    <t>南化</t>
  </si>
  <si>
    <t>方远</t>
  </si>
  <si>
    <t>永林</t>
  </si>
  <si>
    <t>代关</t>
  </si>
  <si>
    <t>清平</t>
  </si>
  <si>
    <t>秦丰</t>
  </si>
  <si>
    <t>洛川</t>
  </si>
  <si>
    <t>天祥</t>
  </si>
  <si>
    <t>前宗</t>
  </si>
  <si>
    <t>新锦</t>
  </si>
  <si>
    <t>北关</t>
  </si>
  <si>
    <t>乐州</t>
  </si>
  <si>
    <t>洛丰</t>
  </si>
  <si>
    <t>宝丰</t>
  </si>
  <si>
    <t>北梁</t>
  </si>
  <si>
    <t>成林</t>
  </si>
  <si>
    <t>九山</t>
  </si>
  <si>
    <t>秦新</t>
  </si>
  <si>
    <t>夷州</t>
  </si>
  <si>
    <t>sName</t>
  </si>
  <si>
    <t>king</t>
  </si>
  <si>
    <t>capital</t>
  </si>
  <si>
    <t>otherCities</t>
  </si>
  <si>
    <t>shamHeroNum</t>
  </si>
  <si>
    <t>魏国</t>
  </si>
  <si>
    <t>魏</t>
  </si>
  <si>
    <r>
      <rPr>
        <sz val="10"/>
        <color rgb="FF000000"/>
        <rFont val="宋体"/>
        <charset val="134"/>
      </rPr>
      <t>[]</t>
    </r>
  </si>
  <si>
    <t>蜀国</t>
  </si>
  <si>
    <t>蜀</t>
  </si>
  <si>
    <t>吴国</t>
  </si>
  <si>
    <t>吴</t>
  </si>
  <si>
    <t>大汉</t>
  </si>
  <si>
    <t>汉</t>
  </si>
  <si>
    <t>[234,258,280]</t>
  </si>
  <si>
    <t>赵国</t>
  </si>
  <si>
    <t>赵</t>
  </si>
  <si>
    <t>大陈</t>
  </si>
  <si>
    <t>陈</t>
  </si>
  <si>
    <t>南蛮</t>
  </si>
  <si>
    <t>蛮</t>
  </si>
  <si>
    <t>羌国</t>
  </si>
  <si>
    <t>羌</t>
  </si>
  <si>
    <t>西秦</t>
  </si>
  <si>
    <t>秦</t>
  </si>
  <si>
    <t>南楚</t>
  </si>
  <si>
    <t>楚</t>
  </si>
  <si>
    <t>鲁国</t>
  </si>
  <si>
    <t>鲁</t>
  </si>
  <si>
    <t>晋汉</t>
  </si>
  <si>
    <t>晋</t>
  </si>
  <si>
    <t>鲜卑</t>
  </si>
  <si>
    <t>鲜</t>
  </si>
  <si>
    <t>北胡</t>
  </si>
  <si>
    <t>胡</t>
  </si>
  <si>
    <t>preset_country</t>
  </si>
  <si>
    <t>sex</t>
  </si>
  <si>
    <t>official</t>
  </si>
  <si>
    <t>rate</t>
  </si>
  <si>
    <t>deviation</t>
  </si>
  <si>
    <t>str</t>
  </si>
  <si>
    <t>int</t>
  </si>
  <si>
    <t>lea</t>
  </si>
  <si>
    <t>getaway</t>
  </si>
  <si>
    <r>
      <rPr>
        <sz val="10"/>
        <color rgb="FF000000"/>
        <rFont val="等线"/>
        <charset val="134"/>
      </rPr>
      <t>num</t>
    </r>
    <r>
      <rPr>
        <sz val="10"/>
        <color rgb="FF000000"/>
        <rFont val="等线"/>
        <charset val="134"/>
      </rPr>
      <t>ber</t>
    </r>
  </si>
  <si>
    <r>
      <rPr>
        <sz val="10"/>
        <color rgb="FF000000"/>
        <rFont val="等线"/>
        <charset val="134"/>
      </rPr>
      <t>s</t>
    </r>
    <r>
      <rPr>
        <sz val="10"/>
        <color rgb="FF000000"/>
        <rFont val="等线"/>
        <charset val="134"/>
      </rPr>
      <t>tring</t>
    </r>
  </si>
  <si>
    <t>曹操</t>
  </si>
  <si>
    <t>[115,125]</t>
  </si>
  <si>
    <t>[92,92]</t>
  </si>
  <si>
    <t>张辽</t>
  </si>
  <si>
    <t>[100,110]</t>
  </si>
  <si>
    <t>[80,90]</t>
  </si>
  <si>
    <t>[90,100]</t>
  </si>
  <si>
    <t>[85,89]</t>
  </si>
  <si>
    <t>张郃</t>
  </si>
  <si>
    <t>荀彧</t>
  </si>
  <si>
    <t>许子将</t>
  </si>
  <si>
    <t>[90,90]</t>
  </si>
  <si>
    <t>许褚</t>
  </si>
  <si>
    <t>徐晃</t>
  </si>
  <si>
    <t>[83,85]</t>
  </si>
  <si>
    <t>夏侯渊</t>
  </si>
  <si>
    <t>夏侯惇</t>
  </si>
  <si>
    <t>司马懿</t>
  </si>
  <si>
    <t>[95,105]</t>
  </si>
  <si>
    <t>李典</t>
  </si>
  <si>
    <t>贾诩</t>
  </si>
  <si>
    <t>郭嘉</t>
  </si>
  <si>
    <t>典韦</t>
  </si>
  <si>
    <t>曹仁</t>
  </si>
  <si>
    <t>曹洪</t>
  </si>
  <si>
    <t>曹植</t>
  </si>
  <si>
    <t>[70,80]</t>
  </si>
  <si>
    <t>满宠</t>
  </si>
  <si>
    <t>[85,95]</t>
  </si>
  <si>
    <t>邓艾</t>
  </si>
  <si>
    <t>程昱</t>
  </si>
  <si>
    <t>郝昭</t>
  </si>
  <si>
    <t>荀攸</t>
  </si>
  <si>
    <t>钟会</t>
  </si>
  <si>
    <t>于禁</t>
  </si>
  <si>
    <t>刘晔</t>
  </si>
  <si>
    <t>曹休</t>
  </si>
  <si>
    <t>牛金</t>
  </si>
  <si>
    <t>曹昂</t>
  </si>
  <si>
    <t>曹睿</t>
  </si>
  <si>
    <t>夏侯恩</t>
  </si>
  <si>
    <t>曹爽</t>
  </si>
  <si>
    <t>曹真</t>
  </si>
  <si>
    <t>乐进</t>
  </si>
  <si>
    <t>曹彰</t>
  </si>
  <si>
    <t>曹丕</t>
  </si>
  <si>
    <t>曹芳</t>
  </si>
  <si>
    <t>曹纯</t>
  </si>
  <si>
    <t>曹冲</t>
  </si>
  <si>
    <t>[85,85]</t>
  </si>
  <si>
    <t>羊枯</t>
  </si>
  <si>
    <t>[86,86]</t>
  </si>
  <si>
    <t>刘备</t>
  </si>
  <si>
    <t>诸葛亮</t>
  </si>
  <si>
    <t>关羽</t>
  </si>
  <si>
    <t>赵云</t>
  </si>
  <si>
    <t>张飞</t>
  </si>
  <si>
    <t>徐庶</t>
  </si>
  <si>
    <t>魏延</t>
  </si>
  <si>
    <t>庞统</t>
  </si>
  <si>
    <t>廖化</t>
  </si>
  <si>
    <t>姜维</t>
  </si>
  <si>
    <t>黄忠</t>
  </si>
  <si>
    <t>黄月英</t>
  </si>
  <si>
    <t>周仓</t>
  </si>
  <si>
    <t>[83,89]</t>
  </si>
  <si>
    <t>王平</t>
  </si>
  <si>
    <t>张松</t>
  </si>
  <si>
    <t>马谡</t>
  </si>
  <si>
    <t>马良</t>
  </si>
  <si>
    <t>刘禅</t>
  </si>
  <si>
    <t>刘封</t>
  </si>
  <si>
    <t>法正</t>
  </si>
  <si>
    <t>张苞</t>
  </si>
  <si>
    <t>严颜</t>
  </si>
  <si>
    <t>孙乾</t>
  </si>
  <si>
    <t>关索</t>
  </si>
  <si>
    <t>赵统</t>
  </si>
  <si>
    <t>赵广</t>
  </si>
  <si>
    <t>张翼</t>
  </si>
  <si>
    <t>张嶷</t>
  </si>
  <si>
    <t>简雍</t>
  </si>
  <si>
    <t>关平</t>
  </si>
  <si>
    <t>关凤</t>
  </si>
  <si>
    <t>关兴</t>
  </si>
  <si>
    <t>文钦</t>
  </si>
  <si>
    <t>张巍</t>
  </si>
  <si>
    <t>黄承彦</t>
  </si>
  <si>
    <t>孙权</t>
  </si>
  <si>
    <t>周瑜</t>
  </si>
  <si>
    <t>黄盖</t>
  </si>
  <si>
    <t>大乔</t>
  </si>
  <si>
    <t>小乔</t>
  </si>
  <si>
    <t>太史慈</t>
  </si>
  <si>
    <t>甄姬</t>
  </si>
  <si>
    <t>孙尚香</t>
  </si>
  <si>
    <t>吕蒙</t>
  </si>
  <si>
    <t>陆逊</t>
  </si>
  <si>
    <t>鲁肃</t>
  </si>
  <si>
    <t>徐盛</t>
  </si>
  <si>
    <t>凌统</t>
  </si>
  <si>
    <t>丁奉</t>
  </si>
  <si>
    <t>潘璋</t>
  </si>
  <si>
    <t>张昭</t>
  </si>
  <si>
    <t>于吉</t>
  </si>
  <si>
    <t>诸葛瑾</t>
  </si>
  <si>
    <t>程普</t>
  </si>
  <si>
    <t>张绍</t>
  </si>
  <si>
    <t>孙朗</t>
  </si>
  <si>
    <t>蒋钦</t>
  </si>
  <si>
    <t>孙登</t>
  </si>
  <si>
    <t>孙皓</t>
  </si>
  <si>
    <t>全琮</t>
  </si>
  <si>
    <t>凌操</t>
  </si>
  <si>
    <t>韩当</t>
  </si>
  <si>
    <t>周泰</t>
  </si>
  <si>
    <t>张宏</t>
  </si>
  <si>
    <t>孙韶</t>
  </si>
  <si>
    <t>孙仁</t>
  </si>
  <si>
    <t>甘宁</t>
  </si>
  <si>
    <t>陈武</t>
  </si>
  <si>
    <t>孙翊</t>
  </si>
  <si>
    <t>孙静</t>
  </si>
  <si>
    <t>蔡文姬</t>
  </si>
  <si>
    <t>董袭</t>
  </si>
  <si>
    <t>孙坚</t>
  </si>
  <si>
    <t>孙策</t>
  </si>
  <si>
    <t>刘协</t>
  </si>
  <si>
    <t>[120,127]</t>
  </si>
  <si>
    <t>左慈</t>
  </si>
  <si>
    <t>貂蝉</t>
  </si>
  <si>
    <t>步鹭</t>
  </si>
  <si>
    <t>朱隽</t>
  </si>
  <si>
    <t>杨彪</t>
  </si>
  <si>
    <t>陈宫</t>
  </si>
  <si>
    <t>张邈</t>
  </si>
  <si>
    <t>王允</t>
  </si>
  <si>
    <t>皇甫嵩</t>
  </si>
  <si>
    <t>何进</t>
  </si>
  <si>
    <t>耿纪</t>
  </si>
  <si>
    <t>董昭</t>
  </si>
  <si>
    <t>董承</t>
  </si>
  <si>
    <t>蔡邕</t>
  </si>
  <si>
    <t>袁绍</t>
  </si>
  <si>
    <t>[110,120]</t>
  </si>
  <si>
    <t>[120,125]</t>
  </si>
  <si>
    <t>颜良</t>
  </si>
  <si>
    <t>文丑</t>
  </si>
  <si>
    <t>郭图</t>
  </si>
  <si>
    <t>陈琳</t>
  </si>
  <si>
    <t>逢纪</t>
  </si>
  <si>
    <t>淳于琼</t>
  </si>
  <si>
    <t>沮授</t>
  </si>
  <si>
    <t>审配</t>
  </si>
  <si>
    <t>田丰</t>
  </si>
  <si>
    <t>吕旷</t>
  </si>
  <si>
    <t>吕翔</t>
  </si>
  <si>
    <t>高览</t>
  </si>
  <si>
    <t>高干</t>
  </si>
  <si>
    <t>蒋义渠</t>
  </si>
  <si>
    <t>袁熙</t>
  </si>
  <si>
    <t>袁谭</t>
  </si>
  <si>
    <t>鞠义</t>
  </si>
  <si>
    <t>袁尚</t>
  </si>
  <si>
    <t>许攸</t>
  </si>
  <si>
    <t>袁术</t>
  </si>
  <si>
    <t>张勋</t>
  </si>
  <si>
    <t>蒋干</t>
  </si>
  <si>
    <t>严政</t>
  </si>
  <si>
    <t>虞翻</t>
  </si>
  <si>
    <t>张英</t>
  </si>
  <si>
    <t>赵弘</t>
  </si>
  <si>
    <t>袁胤</t>
  </si>
  <si>
    <t>雷薄</t>
  </si>
  <si>
    <t>韩暹</t>
  </si>
  <si>
    <t>陈横</t>
  </si>
  <si>
    <t>纪灵</t>
  </si>
  <si>
    <t>孟获</t>
  </si>
  <si>
    <t>忙牙长</t>
  </si>
  <si>
    <t>带来洞主</t>
  </si>
  <si>
    <t>士壹</t>
  </si>
  <si>
    <t>沙摩柯</t>
  </si>
  <si>
    <t>士燮</t>
  </si>
  <si>
    <t>兀突骨</t>
  </si>
  <si>
    <t>木鹿大王</t>
  </si>
  <si>
    <t>杨锋</t>
  </si>
  <si>
    <t>董茶那</t>
  </si>
  <si>
    <t>阿会喃</t>
  </si>
  <si>
    <t>朵思大王</t>
  </si>
  <si>
    <t>金环三结</t>
  </si>
  <si>
    <t>孟优</t>
  </si>
  <si>
    <t>祝融夫人</t>
  </si>
  <si>
    <t>马腾</t>
  </si>
  <si>
    <t>马岱</t>
  </si>
  <si>
    <t>马超</t>
  </si>
  <si>
    <t>庞德</t>
  </si>
  <si>
    <t>迷当大王</t>
  </si>
  <si>
    <t>雅丹</t>
  </si>
  <si>
    <t>徹里吉</t>
  </si>
  <si>
    <t>梁兴</t>
  </si>
  <si>
    <t>马铁</t>
  </si>
  <si>
    <t>韩遂</t>
  </si>
  <si>
    <t>樊稠</t>
  </si>
  <si>
    <t>马休</t>
  </si>
  <si>
    <t>董卓</t>
  </si>
  <si>
    <t>吕布</t>
  </si>
  <si>
    <t>[90,95]</t>
  </si>
  <si>
    <t>徐荣</t>
  </si>
  <si>
    <t>侯成</t>
  </si>
  <si>
    <t>高顺</t>
  </si>
  <si>
    <t>李肃</t>
  </si>
  <si>
    <t>曹性</t>
  </si>
  <si>
    <t>董晏</t>
  </si>
  <si>
    <t>郭汜</t>
  </si>
  <si>
    <t>李傕</t>
  </si>
  <si>
    <t>魏续</t>
  </si>
  <si>
    <t>宋宪</t>
  </si>
  <si>
    <t>李儒</t>
  </si>
  <si>
    <t>刘表</t>
  </si>
  <si>
    <t>文聘</t>
  </si>
  <si>
    <t>蒯良</t>
  </si>
  <si>
    <t>蒯越</t>
  </si>
  <si>
    <t>蔡瑁</t>
  </si>
  <si>
    <t>韩玄</t>
  </si>
  <si>
    <t>韩嵩</t>
  </si>
  <si>
    <t>祢衡</t>
  </si>
  <si>
    <t>张虎</t>
  </si>
  <si>
    <t>邢道荣</t>
  </si>
  <si>
    <t>苏飞</t>
  </si>
  <si>
    <t>刘贤</t>
  </si>
  <si>
    <t>赵范</t>
  </si>
  <si>
    <t>刘度</t>
  </si>
  <si>
    <t>金旋</t>
  </si>
  <si>
    <t>霍峻</t>
  </si>
  <si>
    <t>黄祖</t>
  </si>
  <si>
    <t>傅巽</t>
  </si>
  <si>
    <t>蔡中</t>
  </si>
  <si>
    <t>鮑隆</t>
  </si>
  <si>
    <t>蔡和</t>
  </si>
  <si>
    <t>刘琮</t>
  </si>
  <si>
    <t>刘琦</t>
  </si>
  <si>
    <t>陶谦</t>
  </si>
  <si>
    <t>糜竺</t>
  </si>
  <si>
    <t>糜芳</t>
  </si>
  <si>
    <t>曹豹</t>
  </si>
  <si>
    <t>車胄</t>
  </si>
  <si>
    <t>程远志</t>
  </si>
  <si>
    <t>张闿</t>
  </si>
  <si>
    <t>杜远</t>
  </si>
  <si>
    <t>管亥</t>
  </si>
  <si>
    <t>陈登</t>
  </si>
  <si>
    <t>管轳</t>
  </si>
  <si>
    <t>阚泽</t>
  </si>
  <si>
    <t>笮融</t>
  </si>
  <si>
    <t>陈群</t>
  </si>
  <si>
    <t>刘三刀</t>
  </si>
  <si>
    <t>[83,83]</t>
  </si>
  <si>
    <t>张鲁</t>
  </si>
  <si>
    <t>刘璋</t>
  </si>
  <si>
    <t>程银</t>
  </si>
  <si>
    <t>阎圃</t>
  </si>
  <si>
    <t>张横</t>
  </si>
  <si>
    <t>张卫</t>
  </si>
  <si>
    <t>杨松</t>
  </si>
  <si>
    <t>杨秋</t>
  </si>
  <si>
    <t>申耽</t>
  </si>
  <si>
    <t>马玩</t>
  </si>
  <si>
    <t>张任</t>
  </si>
  <si>
    <t>高沛</t>
  </si>
  <si>
    <t>公孙度</t>
  </si>
  <si>
    <t>公孙渊</t>
  </si>
  <si>
    <t>杨祚</t>
  </si>
  <si>
    <t>轲比能</t>
  </si>
  <si>
    <t>何义</t>
  </si>
  <si>
    <t>龚景</t>
  </si>
  <si>
    <t>严白虎</t>
  </si>
  <si>
    <t>程秉</t>
  </si>
  <si>
    <t>严輿</t>
  </si>
  <si>
    <t>陆凯</t>
  </si>
  <si>
    <t>公孙康</t>
  </si>
  <si>
    <t>贾范</t>
  </si>
  <si>
    <t>公孙恭</t>
  </si>
  <si>
    <t>公孙瓒</t>
  </si>
  <si>
    <t>孔岫</t>
  </si>
  <si>
    <t>孔融</t>
  </si>
  <si>
    <t>辛评</t>
  </si>
  <si>
    <t>辛毗</t>
  </si>
  <si>
    <t>公孙越</t>
  </si>
  <si>
    <t>韩馥</t>
  </si>
  <si>
    <t>严纲</t>
  </si>
  <si>
    <t>潘凤</t>
  </si>
  <si>
    <t>邓茂</t>
  </si>
  <si>
    <t>田畴</t>
  </si>
  <si>
    <t>曹化</t>
  </si>
  <si>
    <t>南华老仙</t>
  </si>
  <si>
    <t>[125,127]</t>
  </si>
  <si>
    <t>金童</t>
  </si>
  <si>
    <t>[115,126]</t>
  </si>
  <si>
    <t>玉女</t>
  </si>
  <si>
    <t>[115,127]</t>
  </si>
  <si>
    <t>花鬘</t>
  </si>
  <si>
    <t>吴国太</t>
  </si>
  <si>
    <t>庞德公</t>
  </si>
  <si>
    <t>董白</t>
  </si>
  <si>
    <t>鲍三娘</t>
  </si>
  <si>
    <t>[105,115]</t>
  </si>
  <si>
    <t>吕玲绮</t>
  </si>
  <si>
    <t>马云禄</t>
  </si>
  <si>
    <t>华佗</t>
  </si>
  <si>
    <t>曹婴</t>
  </si>
  <si>
    <t>樊夫人</t>
  </si>
  <si>
    <t>黄舞蝶</t>
  </si>
  <si>
    <t>邹夫人</t>
  </si>
  <si>
    <t>诸葛果</t>
  </si>
  <si>
    <t>卞夫人</t>
  </si>
  <si>
    <t>步练师</t>
  </si>
  <si>
    <t>司马师</t>
  </si>
  <si>
    <t>孟达</t>
  </si>
  <si>
    <t>芙蓉</t>
  </si>
  <si>
    <t>范疆</t>
  </si>
  <si>
    <t>费袆</t>
  </si>
  <si>
    <t>李异</t>
  </si>
  <si>
    <t>吕雯</t>
  </si>
  <si>
    <t>乔瑁</t>
  </si>
  <si>
    <t>乔玄</t>
  </si>
  <si>
    <t>天香</t>
  </si>
  <si>
    <t>王基</t>
  </si>
  <si>
    <t>毋丘俭</t>
  </si>
  <si>
    <t>陈泰</t>
  </si>
  <si>
    <t>张角</t>
  </si>
  <si>
    <t>夏侯玄</t>
  </si>
  <si>
    <t>诸葛芸</t>
  </si>
  <si>
    <t>张宁</t>
  </si>
  <si>
    <t>诸葛恪</t>
  </si>
  <si>
    <t>朱然</t>
  </si>
  <si>
    <t>周魴</t>
  </si>
  <si>
    <t>张温</t>
  </si>
  <si>
    <t>朱异</t>
  </si>
  <si>
    <t>张濮弼</t>
  </si>
  <si>
    <t>司马昭</t>
  </si>
  <si>
    <t>邹玉</t>
  </si>
  <si>
    <t>张燕</t>
  </si>
  <si>
    <t>张绣</t>
  </si>
  <si>
    <t>雷铜</t>
  </si>
  <si>
    <t>刘繇</t>
  </si>
  <si>
    <t>桓范</t>
  </si>
  <si>
    <t>臧霸</t>
  </si>
  <si>
    <t>杨怀</t>
  </si>
  <si>
    <t>谭雄</t>
  </si>
  <si>
    <t>王欣</t>
  </si>
  <si>
    <t>吕义</t>
  </si>
  <si>
    <t>甄洛</t>
  </si>
  <si>
    <t>张济</t>
  </si>
  <si>
    <t>贾逵</t>
  </si>
  <si>
    <t>陆绩</t>
  </si>
  <si>
    <t>韩忠</t>
  </si>
  <si>
    <t>韩浩</t>
  </si>
  <si>
    <t>祖茂</t>
  </si>
  <si>
    <t>武安国</t>
  </si>
  <si>
    <t>骆统</t>
  </si>
  <si>
    <t>邹靖</t>
  </si>
  <si>
    <t>董允</t>
  </si>
  <si>
    <t>丁原</t>
  </si>
  <si>
    <t>曹義</t>
  </si>
  <si>
    <t>周昕</t>
  </si>
  <si>
    <t>夏侯琳</t>
  </si>
  <si>
    <t>朱灵</t>
  </si>
  <si>
    <t>向郎</t>
  </si>
  <si>
    <t>夏侯霸</t>
  </si>
  <si>
    <t>雍罔</t>
  </si>
  <si>
    <t>刘循</t>
  </si>
  <si>
    <t>吕虔</t>
  </si>
  <si>
    <t>王浑</t>
  </si>
  <si>
    <t>冯习</t>
  </si>
  <si>
    <t>刘焉</t>
  </si>
  <si>
    <t>张梁</t>
  </si>
  <si>
    <t>朱桓</t>
  </si>
  <si>
    <t>陈震</t>
  </si>
  <si>
    <t>薛综</t>
  </si>
  <si>
    <t>张允</t>
  </si>
  <si>
    <t>诸葛均</t>
  </si>
  <si>
    <t>向宠</t>
  </si>
  <si>
    <t>王粲</t>
  </si>
  <si>
    <t>司马孚</t>
  </si>
  <si>
    <t>夏侯德</t>
  </si>
  <si>
    <t>蒋济</t>
  </si>
  <si>
    <t>顾雍</t>
  </si>
  <si>
    <t>卓膺</t>
  </si>
  <si>
    <t>王甫</t>
  </si>
  <si>
    <t>谯周</t>
  </si>
  <si>
    <t>孙桓</t>
  </si>
  <si>
    <t>傅干</t>
  </si>
  <si>
    <t>沮鹄</t>
  </si>
  <si>
    <t>吴纲</t>
  </si>
  <si>
    <t>王累</t>
  </si>
  <si>
    <t>司马炎</t>
  </si>
  <si>
    <t>吴兰</t>
  </si>
  <si>
    <t>刘岱</t>
  </si>
  <si>
    <t>夏侯和</t>
  </si>
  <si>
    <t>徐质</t>
  </si>
  <si>
    <t>杨义</t>
  </si>
  <si>
    <t>邓忠</t>
  </si>
  <si>
    <t>张宝</t>
  </si>
  <si>
    <t>秦宓</t>
  </si>
  <si>
    <t>张达</t>
  </si>
  <si>
    <t>刘巴</t>
  </si>
  <si>
    <t>刘辟</t>
  </si>
  <si>
    <t>董衡</t>
  </si>
  <si>
    <t>吴班</t>
  </si>
  <si>
    <t>陈式</t>
  </si>
  <si>
    <t>黄权</t>
  </si>
  <si>
    <t>裴元绍</t>
  </si>
  <si>
    <t>傅士仁</t>
  </si>
  <si>
    <t>李恢</t>
  </si>
  <si>
    <t>全端</t>
  </si>
  <si>
    <t>董和</t>
  </si>
  <si>
    <t>傅彤</t>
  </si>
  <si>
    <t>龚都</t>
  </si>
  <si>
    <t>卞喜</t>
  </si>
  <si>
    <t>贾充</t>
  </si>
  <si>
    <t>杨修</t>
  </si>
  <si>
    <t>司马徽</t>
  </si>
  <si>
    <t>孙礼</t>
  </si>
  <si>
    <t>王朗</t>
  </si>
  <si>
    <t>王浚</t>
  </si>
  <si>
    <t>庞义</t>
  </si>
  <si>
    <t>吴质</t>
  </si>
  <si>
    <t>潘浚</t>
  </si>
  <si>
    <t>吕范</t>
  </si>
  <si>
    <t>邓贤</t>
  </si>
  <si>
    <t>华歆</t>
  </si>
  <si>
    <t>陆抗</t>
  </si>
  <si>
    <t>邓芝</t>
  </si>
  <si>
    <t>伊籍</t>
  </si>
  <si>
    <t>蒋琬</t>
  </si>
  <si>
    <t>许靖</t>
  </si>
  <si>
    <t>郭奕</t>
  </si>
  <si>
    <t>吴懿</t>
  </si>
  <si>
    <t>夏侯尚</t>
  </si>
  <si>
    <t>卢植</t>
  </si>
  <si>
    <t>胡班</t>
  </si>
  <si>
    <t>王真</t>
  </si>
  <si>
    <t>赵葳</t>
  </si>
  <si>
    <t>钟繇</t>
  </si>
  <si>
    <t>程武</t>
  </si>
  <si>
    <t>马忠</t>
  </si>
  <si>
    <t>王子服</t>
  </si>
  <si>
    <t>李严</t>
  </si>
  <si>
    <t>胡車儿</t>
  </si>
  <si>
    <t>朱治</t>
  </si>
  <si>
    <t>高定</t>
  </si>
  <si>
    <t>王双</t>
  </si>
  <si>
    <t>夏侯威</t>
  </si>
  <si>
    <t>严睃</t>
  </si>
  <si>
    <t>张仲景</t>
  </si>
  <si>
    <t>董奉</t>
  </si>
  <si>
    <r>
      <rPr>
        <sz val="10"/>
        <color theme="1"/>
        <rFont val="宋体"/>
        <charset val="134"/>
      </rPr>
      <t>icon</t>
    </r>
  </si>
  <si>
    <t>soliderQuality</t>
  </si>
  <si>
    <t>jade</t>
  </si>
  <si>
    <t>equips</t>
  </si>
  <si>
    <t>goods</t>
  </si>
  <si>
    <r>
      <rPr>
        <sz val="10"/>
        <color theme="1"/>
        <rFont val="宋体"/>
        <charset val="134"/>
      </rPr>
      <t>string</t>
    </r>
  </si>
  <si>
    <r>
      <rPr>
        <sz val="10"/>
        <color theme="1"/>
        <rFont val="宋体"/>
        <charset val="134"/>
      </rPr>
      <t>a</t>
    </r>
    <r>
      <rPr>
        <sz val="10"/>
        <color theme="1"/>
        <rFont val="宋体"/>
        <charset val="134"/>
      </rPr>
      <t>rray</t>
    </r>
  </si>
  <si>
    <t>一级山贼</t>
  </si>
  <si>
    <t>[1,3]</t>
  </si>
  <si>
    <r>
      <rPr>
        <sz val="10"/>
        <color theme="1"/>
        <rFont val="宋体"/>
        <charset val="134"/>
      </rPr>
      <t>[1,1]</t>
    </r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</si>
  <si>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00,</t>
    </r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00]</t>
    </r>
  </si>
  <si>
    <t>[200,300]</t>
  </si>
  <si>
    <t>[0,0]</t>
  </si>
  <si>
    <t>[1008,7001,8002]</t>
  </si>
  <si>
    <t>二级山贼</t>
  </si>
  <si>
    <t>[3,5]</t>
  </si>
  <si>
    <t>[1,1]</t>
  </si>
  <si>
    <t>[600,1100]</t>
  </si>
  <si>
    <t>[300,500]</t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</si>
  <si>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3,4,5]</t>
    </r>
  </si>
  <si>
    <t>三级山贼</t>
  </si>
  <si>
    <t>[6,8]</t>
  </si>
  <si>
    <r>
      <rPr>
        <sz val="10"/>
        <color theme="1"/>
        <rFont val="宋体"/>
        <charset val="134"/>
      </rPr>
      <t>[2,2]</t>
    </r>
  </si>
  <si>
    <t>[1000,2000]</t>
  </si>
  <si>
    <t>[500,1000]</t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</si>
  <si>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4,5]</t>
    </r>
  </si>
  <si>
    <t>四级山贼</t>
  </si>
  <si>
    <t>[8,10]</t>
  </si>
  <si>
    <t>[2000,3000]</t>
  </si>
  <si>
    <t>[1000,1500]</t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</si>
  <si>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4,6]</t>
    </r>
  </si>
  <si>
    <t>五级山贼</t>
  </si>
  <si>
    <t>[10,12]</t>
  </si>
  <si>
    <t>[2500, 3500]</t>
  </si>
  <si>
    <t>[1200, 1700]</t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</si>
  <si>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4,7]</t>
    </r>
  </si>
  <si>
    <t>六级山贼</t>
  </si>
  <si>
    <t>[13,15]</t>
  </si>
  <si>
    <r>
      <rPr>
        <sz val="10"/>
        <color theme="1"/>
        <rFont val="宋体"/>
        <charset val="134"/>
      </rPr>
      <t>[3,3]</t>
    </r>
  </si>
  <si>
    <t>[3000,5000]</t>
  </si>
  <si>
    <t>[1500,2500]</t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</si>
  <si>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4,8]</t>
    </r>
  </si>
  <si>
    <t>七级山贼</t>
  </si>
  <si>
    <t>[16,19]</t>
  </si>
  <si>
    <t>[3,3]</t>
  </si>
  <si>
    <t>[7000,10000]</t>
  </si>
  <si>
    <t>[3500,5000]</t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</si>
  <si>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4,9]</t>
    </r>
  </si>
  <si>
    <t>[1005,1009,7002]</t>
  </si>
  <si>
    <t>八级山贼</t>
  </si>
  <si>
    <t>[21,24]</t>
  </si>
  <si>
    <r>
      <rPr>
        <sz val="10"/>
        <color theme="1"/>
        <rFont val="宋体"/>
        <charset val="134"/>
      </rPr>
      <t>[4,4]</t>
    </r>
  </si>
  <si>
    <t>[9000,12000]</t>
  </si>
  <si>
    <t>[4500,6000]</t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</si>
  <si>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4,10]</t>
    </r>
  </si>
  <si>
    <t>九级山贼</t>
  </si>
  <si>
    <t>[25,28]</t>
  </si>
  <si>
    <t>[11000,14000]</t>
  </si>
  <si>
    <t>[5500,7000]</t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</si>
  <si>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4,11]</t>
    </r>
  </si>
  <si>
    <t>十级山贼</t>
  </si>
  <si>
    <t>[36,39]</t>
  </si>
  <si>
    <t>[5,5]</t>
  </si>
  <si>
    <t>[12000,20000]</t>
  </si>
  <si>
    <t>[6000,10000]</t>
  </si>
  <si>
    <r>
      <rPr>
        <sz val="10"/>
        <color theme="1"/>
        <rFont val="宋体"/>
        <charset val="134"/>
      </rPr>
      <t>[</t>
    </r>
    <r>
      <rPr>
        <sz val="10"/>
        <color theme="1"/>
        <rFont val="宋体"/>
        <charset val="134"/>
      </rPr>
      <t>4,12]</t>
    </r>
  </si>
  <si>
    <t>山贼渠帅</t>
  </si>
  <si>
    <t>[42,45]</t>
  </si>
  <si>
    <t>[15,20]</t>
  </si>
  <si>
    <t>[200000,300000]</t>
  </si>
  <si>
    <t>[100000,150000]</t>
  </si>
  <si>
    <t>[5,10]</t>
  </si>
  <si>
    <t>山贼主帅</t>
  </si>
  <si>
    <t>[50,54]</t>
  </si>
  <si>
    <t>[35,45]</t>
  </si>
  <si>
    <t>[500000,1000000]</t>
  </si>
  <si>
    <t>[250000,5000000]</t>
  </si>
  <si>
    <t>[20,40]</t>
  </si>
  <si>
    <t>num</t>
  </si>
  <si>
    <t>enemyNum</t>
  </si>
  <si>
    <t>enemyLevel</t>
  </si>
  <si>
    <r>
      <rPr>
        <sz val="12"/>
        <color theme="1"/>
        <rFont val="宋体"/>
        <charset val="134"/>
      </rPr>
      <t>n</t>
    </r>
    <r>
      <rPr>
        <sz val="12"/>
        <color theme="1"/>
        <rFont val="宋体"/>
        <charset val="134"/>
      </rPr>
      <t>umber</t>
    </r>
  </si>
  <si>
    <t>镔铁矿</t>
  </si>
  <si>
    <t>[8,14]</t>
  </si>
  <si>
    <t>水晶矿</t>
  </si>
  <si>
    <t>[14,25]</t>
  </si>
  <si>
    <t>玄铁矿</t>
  </si>
  <si>
    <t>[32, 48]</t>
  </si>
  <si>
    <t>冰玉矿</t>
  </si>
  <si>
    <t>[54,70]</t>
  </si>
  <si>
    <t>浆果园</t>
  </si>
  <si>
    <t>灵草园</t>
  </si>
  <si>
    <t>玉露园</t>
  </si>
  <si>
    <t>仙芝园</t>
  </si>
  <si>
    <t>金矿</t>
  </si>
  <si>
    <t>[64,82]</t>
  </si>
  <si>
    <t>一级牧场</t>
  </si>
  <si>
    <t>[52000,62000]</t>
  </si>
  <si>
    <t>[12,18]</t>
  </si>
  <si>
    <t>二级牧场</t>
  </si>
  <si>
    <t>[90000,140000]</t>
  </si>
  <si>
    <t>[24,32]</t>
  </si>
  <si>
    <t>三级牧场</t>
  </si>
  <si>
    <t>[250000,320000]</t>
  </si>
  <si>
    <t>[32,36]</t>
  </si>
  <si>
    <t>国家</t>
  </si>
  <si>
    <t>突围</t>
  </si>
  <si>
    <t>带何种兵种</t>
  </si>
  <si>
    <t>智步</t>
  </si>
  <si>
    <t>平勇</t>
  </si>
  <si>
    <t>平骑</t>
  </si>
  <si>
    <t>功骑</t>
  </si>
  <si>
    <t>功弓</t>
  </si>
  <si>
    <t>功勇</t>
  </si>
  <si>
    <t>智勇</t>
  </si>
  <si>
    <t>统勇</t>
  </si>
  <si>
    <t>统骑</t>
  </si>
  <si>
    <t>功步</t>
  </si>
  <si>
    <t>统步</t>
  </si>
  <si>
    <t>智弓</t>
  </si>
  <si>
    <t>智骑</t>
  </si>
  <si>
    <t xml:space="preserve">功弓 </t>
  </si>
  <si>
    <t>平弓</t>
  </si>
  <si>
    <t>统弓</t>
  </si>
  <si>
    <t>董荼那</t>
  </si>
  <si>
    <t>董旻</t>
  </si>
  <si>
    <t xml:space="preserve">智步 </t>
  </si>
  <si>
    <t>闞泽</t>
  </si>
  <si>
    <t>李鹏</t>
  </si>
  <si>
    <t>野</t>
  </si>
  <si>
    <t>平步</t>
  </si>
  <si>
    <t>严畯</t>
  </si>
  <si>
    <t>吳懿</t>
  </si>
  <si>
    <t>吳质</t>
  </si>
  <si>
    <t>王渾</t>
  </si>
  <si>
    <t>毛玠</t>
  </si>
  <si>
    <t>诸葛诞</t>
  </si>
  <si>
    <t>钟徭</t>
  </si>
  <si>
    <t>雍闿</t>
  </si>
  <si>
    <t>向朗</t>
  </si>
  <si>
    <t>夏侯楙</t>
  </si>
  <si>
    <t>吳兰</t>
  </si>
  <si>
    <t>吳班</t>
  </si>
  <si>
    <t>吳纲</t>
  </si>
  <si>
    <t>文鴦</t>
  </si>
  <si>
    <t>王颀</t>
  </si>
  <si>
    <t>刘徭</t>
  </si>
  <si>
    <t>傅婴</t>
  </si>
  <si>
    <t xml:space="preserve"> 董允</t>
  </si>
  <si>
    <t>陈矫</t>
  </si>
  <si>
    <t>曹羲</t>
  </si>
  <si>
    <t>孟夫人</t>
  </si>
  <si>
    <t>献帝</t>
  </si>
  <si>
    <t>陆武</t>
  </si>
  <si>
    <t>陈普</t>
  </si>
  <si>
    <t>孙郎</t>
  </si>
  <si>
    <t>level等级</t>
  </si>
  <si>
    <t>talent成长</t>
  </si>
  <si>
    <t>rate品质0-9</t>
  </si>
  <si>
    <t>income月薪</t>
  </si>
  <si>
    <t>cn</t>
  </si>
  <si>
    <t>atk</t>
  </si>
  <si>
    <t>def</t>
  </si>
  <si>
    <t>dodge</t>
  </si>
  <si>
    <t>block</t>
  </si>
  <si>
    <t>lead</t>
  </si>
  <si>
    <t>强大的</t>
  </si>
  <si>
    <t>损坏的</t>
  </si>
  <si>
    <t>暴力的</t>
  </si>
  <si>
    <t>快速的</t>
  </si>
  <si>
    <t>神话的</t>
  </si>
  <si>
    <t>恶魔的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</si>
</sst>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等线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sz val="11"/>
      <color indexed="10"/>
      <name val="Microsoft Yahei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等线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inor"/>
    </font>
    <font>
      <sz val="10"/>
      <color rgb="FF000000"/>
      <name val="最近使用字体"/>
      <charset val="134"/>
    </font>
    <font>
      <sz val="10"/>
      <color rgb="FF000000"/>
      <name val="主题字体"/>
      <charset val="134"/>
    </font>
    <font>
      <i/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方正书宋_GBK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方正书宋_GBK"/>
      <charset val="134"/>
    </font>
    <font>
      <b/>
      <sz val="12"/>
      <name val="方正书宋_GBK"/>
      <charset val="134"/>
    </font>
    <font>
      <sz val="12"/>
      <name val="方正书宋_GBK"/>
      <charset val="134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2" fillId="19" borderId="6" applyNumberFormat="0" applyAlignment="0" applyProtection="0">
      <alignment vertical="center"/>
    </xf>
    <xf numFmtId="0" fontId="33" fillId="19" borderId="2" applyNumberFormat="0" applyAlignment="0" applyProtection="0">
      <alignment vertical="center"/>
    </xf>
    <xf numFmtId="0" fontId="28" fillId="16" borderId="5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workbookViewId="0">
      <selection activeCell="I23" sqref="I23"/>
    </sheetView>
  </sheetViews>
  <sheetFormatPr defaultColWidth="9.125" defaultRowHeight="13.5"/>
  <cols>
    <col min="1" max="1" width="9.125" style="29"/>
    <col min="2" max="2" width="15.375" style="29" customWidth="1"/>
    <col min="3" max="3" width="9.125" style="29"/>
    <col min="4" max="6" width="13.25" style="29" customWidth="1"/>
    <col min="7" max="7" width="20.875" style="29" customWidth="1"/>
    <col min="8" max="8" width="9.125" style="29"/>
    <col min="9" max="10" width="11.75" style="29" customWidth="1"/>
    <col min="11" max="14" width="9.125" style="29"/>
    <col min="15" max="15" width="11.125" style="29" customWidth="1"/>
    <col min="16" max="16" width="94.875" style="29" customWidth="1"/>
    <col min="17" max="16384" width="9.125" style="29"/>
  </cols>
  <sheetData>
    <row r="1" spans="1:16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</row>
    <row r="2" spans="1:16">
      <c r="A2" s="29" t="s">
        <v>16</v>
      </c>
      <c r="B2" s="29" t="s">
        <v>17</v>
      </c>
      <c r="C2" s="29" t="s">
        <v>16</v>
      </c>
      <c r="D2" s="29" t="s">
        <v>17</v>
      </c>
      <c r="E2" s="29" t="s">
        <v>16</v>
      </c>
      <c r="F2" s="29" t="s">
        <v>16</v>
      </c>
      <c r="G2" s="29" t="s">
        <v>17</v>
      </c>
      <c r="H2" s="29" t="s">
        <v>16</v>
      </c>
      <c r="I2" s="29" t="s">
        <v>16</v>
      </c>
      <c r="J2" s="29" t="s">
        <v>16</v>
      </c>
      <c r="K2" s="29" t="s">
        <v>16</v>
      </c>
      <c r="L2" s="29" t="s">
        <v>16</v>
      </c>
      <c r="M2" s="29" t="s">
        <v>16</v>
      </c>
      <c r="N2" s="29" t="s">
        <v>16</v>
      </c>
      <c r="O2" s="29" t="s">
        <v>16</v>
      </c>
      <c r="P2" s="29" t="s">
        <v>17</v>
      </c>
    </row>
    <row r="3" spans="1:16">
      <c r="A3" s="29">
        <v>1</v>
      </c>
      <c r="B3" s="29" t="s">
        <v>18</v>
      </c>
      <c r="C3" s="29">
        <v>0</v>
      </c>
      <c r="D3" s="29">
        <v>1</v>
      </c>
      <c r="E3" s="29">
        <v>3</v>
      </c>
      <c r="F3" s="29">
        <v>0</v>
      </c>
      <c r="G3" s="29" t="s">
        <v>19</v>
      </c>
      <c r="H3" s="29">
        <v>100</v>
      </c>
      <c r="I3" s="29">
        <v>8</v>
      </c>
      <c r="J3" s="29">
        <v>1</v>
      </c>
      <c r="K3" s="29">
        <v>7</v>
      </c>
      <c r="L3" s="29">
        <v>6</v>
      </c>
      <c r="M3" s="29">
        <v>1</v>
      </c>
      <c r="N3" s="29">
        <v>45</v>
      </c>
      <c r="O3" s="29">
        <v>7</v>
      </c>
      <c r="P3" s="29" t="s">
        <v>20</v>
      </c>
    </row>
    <row r="4" spans="1:16">
      <c r="A4" s="29">
        <v>2</v>
      </c>
      <c r="B4" s="29" t="s">
        <v>21</v>
      </c>
      <c r="C4" s="29">
        <v>0</v>
      </c>
      <c r="D4" s="29">
        <v>2</v>
      </c>
      <c r="E4" s="29">
        <v>7</v>
      </c>
      <c r="F4" s="29">
        <v>0</v>
      </c>
      <c r="G4" s="29" t="s">
        <v>22</v>
      </c>
      <c r="H4" s="29">
        <v>450</v>
      </c>
      <c r="I4" s="29">
        <v>9</v>
      </c>
      <c r="J4" s="29">
        <v>8</v>
      </c>
      <c r="K4" s="29">
        <v>7</v>
      </c>
      <c r="L4" s="29">
        <v>12</v>
      </c>
      <c r="M4" s="29">
        <v>1</v>
      </c>
      <c r="N4" s="29">
        <v>96</v>
      </c>
      <c r="O4" s="29">
        <v>33</v>
      </c>
      <c r="P4" s="29" t="s">
        <v>23</v>
      </c>
    </row>
    <row r="5" spans="1:16">
      <c r="A5" s="29">
        <v>3</v>
      </c>
      <c r="B5" s="29" t="s">
        <v>24</v>
      </c>
      <c r="C5" s="29">
        <v>0</v>
      </c>
      <c r="D5" s="29">
        <v>3</v>
      </c>
      <c r="E5" s="29">
        <v>11</v>
      </c>
      <c r="F5" s="29">
        <v>0</v>
      </c>
      <c r="G5" s="29" t="s">
        <v>25</v>
      </c>
      <c r="H5" s="29">
        <v>850</v>
      </c>
      <c r="I5" s="29">
        <v>10</v>
      </c>
      <c r="J5" s="29">
        <v>22</v>
      </c>
      <c r="K5" s="29">
        <v>4</v>
      </c>
      <c r="L5" s="29">
        <v>6</v>
      </c>
      <c r="M5" s="29">
        <v>1</v>
      </c>
      <c r="N5" s="29">
        <v>158</v>
      </c>
      <c r="O5" s="29">
        <v>92</v>
      </c>
      <c r="P5" s="29" t="s">
        <v>26</v>
      </c>
    </row>
    <row r="6" spans="1:16">
      <c r="A6" s="29">
        <v>4</v>
      </c>
      <c r="B6" s="29" t="s">
        <v>27</v>
      </c>
      <c r="C6" s="29">
        <v>0</v>
      </c>
      <c r="D6" s="29">
        <v>4</v>
      </c>
      <c r="E6" s="29">
        <v>12</v>
      </c>
      <c r="F6" s="29">
        <v>0</v>
      </c>
      <c r="G6" s="29" t="s">
        <v>28</v>
      </c>
      <c r="H6" s="29">
        <v>1200</v>
      </c>
      <c r="I6" s="29">
        <v>11</v>
      </c>
      <c r="J6" s="29">
        <v>18</v>
      </c>
      <c r="K6" s="29">
        <v>6</v>
      </c>
      <c r="L6" s="29">
        <v>10</v>
      </c>
      <c r="M6" s="29">
        <v>1</v>
      </c>
      <c r="N6" s="29">
        <v>300</v>
      </c>
      <c r="O6" s="29">
        <v>138</v>
      </c>
      <c r="P6" s="29" t="s">
        <v>29</v>
      </c>
    </row>
    <row r="7" spans="1:16">
      <c r="A7" s="29">
        <v>5</v>
      </c>
      <c r="B7" s="29" t="s">
        <v>30</v>
      </c>
      <c r="C7" s="29">
        <v>1</v>
      </c>
      <c r="D7" s="29">
        <v>5</v>
      </c>
      <c r="E7" s="29">
        <v>5</v>
      </c>
      <c r="F7" s="29">
        <v>0</v>
      </c>
      <c r="G7" s="29" t="s">
        <v>31</v>
      </c>
      <c r="H7" s="29">
        <v>120</v>
      </c>
      <c r="I7" s="29">
        <v>25</v>
      </c>
      <c r="J7" s="29">
        <v>1</v>
      </c>
      <c r="K7" s="29">
        <v>7</v>
      </c>
      <c r="L7" s="29">
        <v>7</v>
      </c>
      <c r="M7" s="29">
        <v>1</v>
      </c>
      <c r="N7" s="29">
        <v>71</v>
      </c>
      <c r="O7" s="29">
        <v>18</v>
      </c>
      <c r="P7" s="29" t="s">
        <v>32</v>
      </c>
    </row>
    <row r="8" spans="1:16">
      <c r="A8" s="29">
        <v>6</v>
      </c>
      <c r="B8" s="29" t="s">
        <v>33</v>
      </c>
      <c r="C8" s="29">
        <v>1</v>
      </c>
      <c r="D8" s="29">
        <v>6</v>
      </c>
      <c r="E8" s="29">
        <v>7</v>
      </c>
      <c r="F8" s="29">
        <v>0</v>
      </c>
      <c r="G8" s="29" t="s">
        <v>34</v>
      </c>
      <c r="H8" s="29">
        <v>180</v>
      </c>
      <c r="I8" s="29">
        <v>30</v>
      </c>
      <c r="J8" s="29">
        <v>3</v>
      </c>
      <c r="K8" s="29">
        <v>6</v>
      </c>
      <c r="L8" s="29">
        <v>12</v>
      </c>
      <c r="M8" s="29">
        <v>1</v>
      </c>
      <c r="N8" s="29">
        <v>144</v>
      </c>
      <c r="O8" s="29">
        <v>53</v>
      </c>
      <c r="P8" s="29" t="s">
        <v>35</v>
      </c>
    </row>
    <row r="9" spans="1:16">
      <c r="A9" s="29">
        <v>7</v>
      </c>
      <c r="B9" s="29" t="s">
        <v>36</v>
      </c>
      <c r="C9" s="29">
        <v>1</v>
      </c>
      <c r="D9" s="29">
        <v>7</v>
      </c>
      <c r="E9" s="29">
        <v>10</v>
      </c>
      <c r="F9" s="29">
        <v>0</v>
      </c>
      <c r="G9" s="29" t="s">
        <v>37</v>
      </c>
      <c r="H9" s="29">
        <v>250</v>
      </c>
      <c r="I9" s="29">
        <v>60</v>
      </c>
      <c r="J9" s="29">
        <v>5</v>
      </c>
      <c r="K9" s="29">
        <v>5</v>
      </c>
      <c r="L9" s="29">
        <v>7</v>
      </c>
      <c r="M9" s="29">
        <v>1</v>
      </c>
      <c r="N9" s="29">
        <v>260</v>
      </c>
      <c r="O9" s="29">
        <v>153</v>
      </c>
      <c r="P9" s="29" t="s">
        <v>38</v>
      </c>
    </row>
    <row r="10" spans="1:16">
      <c r="A10" s="29">
        <v>8</v>
      </c>
      <c r="B10" s="29" t="s">
        <v>39</v>
      </c>
      <c r="C10" s="29">
        <v>1</v>
      </c>
      <c r="D10" s="29">
        <v>8</v>
      </c>
      <c r="E10" s="29">
        <v>21</v>
      </c>
      <c r="F10" s="29">
        <v>0</v>
      </c>
      <c r="G10" s="29" t="s">
        <v>40</v>
      </c>
      <c r="H10" s="29">
        <v>600</v>
      </c>
      <c r="I10" s="29">
        <v>55</v>
      </c>
      <c r="J10" s="29">
        <v>8</v>
      </c>
      <c r="K10" s="29">
        <v>14</v>
      </c>
      <c r="L10" s="29">
        <v>8</v>
      </c>
      <c r="M10" s="29">
        <v>1</v>
      </c>
      <c r="N10" s="29">
        <v>650</v>
      </c>
      <c r="O10" s="29">
        <v>213</v>
      </c>
      <c r="P10" s="29" t="s">
        <v>41</v>
      </c>
    </row>
    <row r="11" spans="1:16">
      <c r="A11" s="29">
        <v>9</v>
      </c>
      <c r="B11" s="29" t="s">
        <v>42</v>
      </c>
      <c r="C11" s="29">
        <v>2</v>
      </c>
      <c r="D11" s="29">
        <v>9</v>
      </c>
      <c r="E11" s="29">
        <v>8</v>
      </c>
      <c r="F11" s="29">
        <v>0</v>
      </c>
      <c r="G11" s="29" t="s">
        <v>43</v>
      </c>
      <c r="H11" s="29">
        <v>500</v>
      </c>
      <c r="I11" s="29">
        <v>25</v>
      </c>
      <c r="J11" s="29">
        <v>5</v>
      </c>
      <c r="K11" s="29">
        <v>22</v>
      </c>
      <c r="L11" s="29">
        <v>8</v>
      </c>
      <c r="M11" s="29">
        <v>1</v>
      </c>
      <c r="N11" s="29">
        <v>240</v>
      </c>
      <c r="O11" s="29">
        <v>41</v>
      </c>
      <c r="P11" s="29" t="s">
        <v>44</v>
      </c>
    </row>
    <row r="12" spans="1:16">
      <c r="A12" s="29">
        <v>10</v>
      </c>
      <c r="B12" s="29" t="s">
        <v>45</v>
      </c>
      <c r="C12" s="29">
        <v>2</v>
      </c>
      <c r="D12" s="29">
        <v>10</v>
      </c>
      <c r="E12" s="29">
        <v>12</v>
      </c>
      <c r="F12" s="29">
        <v>0</v>
      </c>
      <c r="G12" s="29" t="s">
        <v>46</v>
      </c>
      <c r="H12" s="29">
        <v>900</v>
      </c>
      <c r="I12" s="29">
        <v>45</v>
      </c>
      <c r="J12" s="29">
        <v>16</v>
      </c>
      <c r="K12" s="29">
        <v>14</v>
      </c>
      <c r="L12" s="29">
        <v>6</v>
      </c>
      <c r="M12" s="29">
        <v>1</v>
      </c>
      <c r="N12" s="29">
        <v>320</v>
      </c>
      <c r="O12" s="29">
        <v>113</v>
      </c>
      <c r="P12" s="29" t="s">
        <v>47</v>
      </c>
    </row>
    <row r="13" spans="1:16">
      <c r="A13" s="29">
        <v>11</v>
      </c>
      <c r="B13" s="29" t="s">
        <v>48</v>
      </c>
      <c r="C13" s="29">
        <v>2</v>
      </c>
      <c r="D13" s="29">
        <v>11</v>
      </c>
      <c r="E13" s="29">
        <v>17</v>
      </c>
      <c r="F13" s="29">
        <v>0</v>
      </c>
      <c r="G13" s="29" t="s">
        <v>49</v>
      </c>
      <c r="H13" s="29">
        <v>1300</v>
      </c>
      <c r="I13" s="29">
        <v>65</v>
      </c>
      <c r="J13" s="29">
        <v>22</v>
      </c>
      <c r="K13" s="29">
        <v>12</v>
      </c>
      <c r="L13" s="29">
        <v>5</v>
      </c>
      <c r="M13" s="29">
        <v>1</v>
      </c>
      <c r="N13" s="29">
        <v>570</v>
      </c>
      <c r="O13" s="29">
        <v>221</v>
      </c>
      <c r="P13" s="29" t="s">
        <v>50</v>
      </c>
    </row>
    <row r="14" spans="1:16">
      <c r="A14" s="29">
        <v>12</v>
      </c>
      <c r="B14" s="29" t="s">
        <v>51</v>
      </c>
      <c r="C14" s="29">
        <v>2</v>
      </c>
      <c r="D14" s="29">
        <v>12</v>
      </c>
      <c r="E14" s="29">
        <v>24</v>
      </c>
      <c r="F14" s="29">
        <v>0</v>
      </c>
      <c r="G14" s="29" t="s">
        <v>52</v>
      </c>
      <c r="H14" s="29">
        <v>1100</v>
      </c>
      <c r="I14" s="29">
        <v>60</v>
      </c>
      <c r="J14" s="29">
        <v>18</v>
      </c>
      <c r="K14" s="29">
        <v>20</v>
      </c>
      <c r="L14" s="29">
        <v>7</v>
      </c>
      <c r="M14" s="29">
        <v>1</v>
      </c>
      <c r="N14" s="29">
        <v>700</v>
      </c>
      <c r="O14" s="29">
        <v>242</v>
      </c>
      <c r="P14" s="29" t="s">
        <v>53</v>
      </c>
    </row>
    <row r="15" spans="1:16">
      <c r="A15" s="29">
        <v>13</v>
      </c>
      <c r="B15" s="29" t="s">
        <v>54</v>
      </c>
      <c r="C15" s="29">
        <v>3</v>
      </c>
      <c r="D15" s="29">
        <v>13</v>
      </c>
      <c r="E15" s="29">
        <v>20</v>
      </c>
      <c r="F15" s="29">
        <v>0</v>
      </c>
      <c r="G15" s="29" t="s">
        <v>55</v>
      </c>
      <c r="H15" s="29">
        <v>200</v>
      </c>
      <c r="I15" s="29">
        <v>120</v>
      </c>
      <c r="J15" s="29">
        <v>1</v>
      </c>
      <c r="K15" s="29">
        <v>3</v>
      </c>
      <c r="L15" s="29">
        <v>5</v>
      </c>
      <c r="M15" s="29">
        <v>2</v>
      </c>
      <c r="N15" s="29">
        <v>175</v>
      </c>
      <c r="O15" s="29">
        <v>215</v>
      </c>
      <c r="P15" s="29" t="s">
        <v>56</v>
      </c>
    </row>
    <row r="16" spans="1:16">
      <c r="A16" s="29">
        <v>14</v>
      </c>
      <c r="B16" s="29" t="s">
        <v>57</v>
      </c>
      <c r="C16" s="29">
        <v>3</v>
      </c>
      <c r="D16" s="29">
        <v>14</v>
      </c>
      <c r="E16" s="29">
        <v>40</v>
      </c>
      <c r="F16" s="29">
        <v>0</v>
      </c>
      <c r="G16" s="29" t="s">
        <v>58</v>
      </c>
      <c r="H16" s="29">
        <v>350</v>
      </c>
      <c r="I16" s="29">
        <v>200</v>
      </c>
      <c r="J16" s="29">
        <v>1</v>
      </c>
      <c r="K16" s="29">
        <v>2</v>
      </c>
      <c r="L16" s="29">
        <v>4</v>
      </c>
      <c r="M16" s="29">
        <v>3</v>
      </c>
      <c r="N16" s="29">
        <v>450</v>
      </c>
      <c r="O16" s="29">
        <v>716</v>
      </c>
      <c r="P16" s="29" t="s">
        <v>59</v>
      </c>
    </row>
    <row r="17" spans="1:16">
      <c r="A17" s="29">
        <v>15</v>
      </c>
      <c r="B17" s="29" t="s">
        <v>60</v>
      </c>
      <c r="C17" s="29">
        <v>3</v>
      </c>
      <c r="D17" s="29">
        <v>15</v>
      </c>
      <c r="E17" s="29">
        <v>96</v>
      </c>
      <c r="F17" s="29">
        <v>0</v>
      </c>
      <c r="G17" s="29" t="s">
        <v>61</v>
      </c>
      <c r="H17" s="29">
        <v>800</v>
      </c>
      <c r="I17" s="29">
        <v>3000</v>
      </c>
      <c r="J17" s="29">
        <v>10</v>
      </c>
      <c r="K17" s="29">
        <v>2</v>
      </c>
      <c r="L17" s="29">
        <v>6</v>
      </c>
      <c r="M17" s="29">
        <v>8</v>
      </c>
      <c r="N17" s="29">
        <v>1380</v>
      </c>
      <c r="O17" s="29">
        <v>1862</v>
      </c>
      <c r="P17" s="29" t="s">
        <v>62</v>
      </c>
    </row>
    <row r="18" spans="1:16">
      <c r="A18" s="29">
        <v>16</v>
      </c>
      <c r="B18" s="29" t="s">
        <v>63</v>
      </c>
      <c r="C18" s="29">
        <v>3</v>
      </c>
      <c r="D18" s="29">
        <v>16</v>
      </c>
      <c r="E18" s="29">
        <v>180</v>
      </c>
      <c r="F18" s="29">
        <v>0</v>
      </c>
      <c r="G18" s="29" t="s">
        <v>64</v>
      </c>
      <c r="H18" s="29">
        <v>250</v>
      </c>
      <c r="I18" s="29">
        <v>500</v>
      </c>
      <c r="J18" s="29">
        <v>1</v>
      </c>
      <c r="K18" s="29">
        <v>3</v>
      </c>
      <c r="L18" s="29">
        <v>3</v>
      </c>
      <c r="M18" s="29">
        <v>5</v>
      </c>
      <c r="N18" s="29">
        <v>800</v>
      </c>
      <c r="O18" s="29">
        <v>3171</v>
      </c>
      <c r="P18" s="29" t="s">
        <v>65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F16" sqref="F16"/>
    </sheetView>
  </sheetViews>
  <sheetFormatPr defaultColWidth="9" defaultRowHeight="12" outlineLevelCol="6"/>
  <cols>
    <col min="1" max="4" width="9" style="20"/>
    <col min="5" max="6" width="25.875" style="20" customWidth="1"/>
    <col min="7" max="7" width="29.5" style="20" customWidth="1"/>
    <col min="8" max="8" width="16.625" style="20" customWidth="1"/>
    <col min="9" max="16384" width="9" style="20"/>
  </cols>
  <sheetData>
    <row r="1" spans="1:7">
      <c r="A1" s="21" t="s">
        <v>0</v>
      </c>
      <c r="B1" s="21" t="s">
        <v>1</v>
      </c>
      <c r="C1" s="21" t="s">
        <v>1803</v>
      </c>
      <c r="D1" s="21" t="s">
        <v>1804</v>
      </c>
      <c r="E1" s="21" t="s">
        <v>1805</v>
      </c>
      <c r="F1" s="21" t="s">
        <v>1806</v>
      </c>
      <c r="G1" s="21" t="s">
        <v>1807</v>
      </c>
    </row>
    <row r="2" spans="1:7">
      <c r="A2" s="21" t="s">
        <v>16</v>
      </c>
      <c r="B2" s="21" t="s">
        <v>17</v>
      </c>
      <c r="C2" s="21" t="s">
        <v>17</v>
      </c>
      <c r="D2" s="21" t="s">
        <v>16</v>
      </c>
      <c r="E2" s="21" t="s">
        <v>16</v>
      </c>
      <c r="F2" s="21" t="s">
        <v>114</v>
      </c>
      <c r="G2" s="21" t="s">
        <v>16</v>
      </c>
    </row>
    <row r="3" spans="1:7">
      <c r="A3" s="21">
        <v>1</v>
      </c>
      <c r="B3" s="21" t="s">
        <v>1808</v>
      </c>
      <c r="C3" s="21" t="s">
        <v>1809</v>
      </c>
      <c r="D3" s="21">
        <v>10001</v>
      </c>
      <c r="E3" s="22">
        <v>1</v>
      </c>
      <c r="F3" s="22" t="s">
        <v>1810</v>
      </c>
      <c r="G3" s="22">
        <v>160</v>
      </c>
    </row>
    <row r="4" spans="1:7">
      <c r="A4" s="21">
        <v>2</v>
      </c>
      <c r="B4" s="21" t="s">
        <v>1811</v>
      </c>
      <c r="C4" s="21" t="s">
        <v>1812</v>
      </c>
      <c r="D4" s="21">
        <v>10002</v>
      </c>
      <c r="E4" s="22">
        <v>483</v>
      </c>
      <c r="F4" s="22" t="s">
        <v>1810</v>
      </c>
      <c r="G4" s="22">
        <v>160</v>
      </c>
    </row>
    <row r="5" spans="1:7">
      <c r="A5" s="21">
        <v>3</v>
      </c>
      <c r="B5" s="21" t="s">
        <v>1813</v>
      </c>
      <c r="C5" s="21" t="s">
        <v>1814</v>
      </c>
      <c r="D5" s="21">
        <v>10003</v>
      </c>
      <c r="E5" s="22">
        <v>366</v>
      </c>
      <c r="F5" s="22" t="s">
        <v>1810</v>
      </c>
      <c r="G5" s="22">
        <v>160</v>
      </c>
    </row>
    <row r="6" spans="1:7">
      <c r="A6" s="21">
        <v>4</v>
      </c>
      <c r="B6" s="21" t="s">
        <v>1815</v>
      </c>
      <c r="C6" s="21" t="s">
        <v>1816</v>
      </c>
      <c r="D6" s="21">
        <v>10004</v>
      </c>
      <c r="E6" s="22">
        <v>257</v>
      </c>
      <c r="F6" s="22" t="s">
        <v>1817</v>
      </c>
      <c r="G6" s="22">
        <v>200</v>
      </c>
    </row>
    <row r="7" spans="1:7">
      <c r="A7" s="21">
        <v>5</v>
      </c>
      <c r="B7" s="21" t="s">
        <v>1818</v>
      </c>
      <c r="C7" s="21" t="s">
        <v>1819</v>
      </c>
      <c r="D7" s="21">
        <v>10005</v>
      </c>
      <c r="E7" s="22">
        <v>123</v>
      </c>
      <c r="F7" s="22" t="s">
        <v>1810</v>
      </c>
      <c r="G7" s="22">
        <v>100</v>
      </c>
    </row>
    <row r="8" spans="1:7">
      <c r="A8" s="21">
        <v>6</v>
      </c>
      <c r="B8" s="21" t="s">
        <v>1820</v>
      </c>
      <c r="C8" s="21" t="s">
        <v>1821</v>
      </c>
      <c r="D8" s="21">
        <v>10006</v>
      </c>
      <c r="E8" s="22">
        <v>465</v>
      </c>
      <c r="F8" s="22" t="s">
        <v>1810</v>
      </c>
      <c r="G8" s="22">
        <v>100</v>
      </c>
    </row>
    <row r="9" spans="1:7">
      <c r="A9" s="21">
        <v>7</v>
      </c>
      <c r="B9" s="21" t="s">
        <v>1822</v>
      </c>
      <c r="C9" s="21" t="s">
        <v>1823</v>
      </c>
      <c r="D9" s="21">
        <v>10007</v>
      </c>
      <c r="E9" s="22">
        <v>370</v>
      </c>
      <c r="F9" s="22" t="s">
        <v>1810</v>
      </c>
      <c r="G9" s="22">
        <v>100</v>
      </c>
    </row>
    <row r="10" spans="1:7">
      <c r="A10" s="21">
        <v>8</v>
      </c>
      <c r="B10" s="21" t="s">
        <v>1824</v>
      </c>
      <c r="C10" s="21" t="s">
        <v>1825</v>
      </c>
      <c r="D10" s="21">
        <v>10008</v>
      </c>
      <c r="E10" s="22">
        <v>167</v>
      </c>
      <c r="F10" s="22" t="s">
        <v>1810</v>
      </c>
      <c r="G10" s="22">
        <v>100</v>
      </c>
    </row>
    <row r="11" spans="1:7">
      <c r="A11" s="21">
        <v>9</v>
      </c>
      <c r="B11" s="21" t="s">
        <v>1826</v>
      </c>
      <c r="C11" s="21" t="s">
        <v>1827</v>
      </c>
      <c r="D11" s="21">
        <v>10009</v>
      </c>
      <c r="E11" s="22">
        <v>24</v>
      </c>
      <c r="F11" s="22" t="s">
        <v>1810</v>
      </c>
      <c r="G11" s="22">
        <v>100</v>
      </c>
    </row>
    <row r="12" spans="1:7">
      <c r="A12" s="21">
        <v>10</v>
      </c>
      <c r="B12" s="21" t="s">
        <v>1828</v>
      </c>
      <c r="C12" s="21" t="s">
        <v>1829</v>
      </c>
      <c r="D12" s="21">
        <v>10010</v>
      </c>
      <c r="E12" s="22">
        <v>79</v>
      </c>
      <c r="F12" s="22" t="s">
        <v>1810</v>
      </c>
      <c r="G12" s="22">
        <v>100</v>
      </c>
    </row>
    <row r="13" spans="1:7">
      <c r="A13" s="21">
        <v>11</v>
      </c>
      <c r="B13" s="21" t="s">
        <v>1830</v>
      </c>
      <c r="C13" s="21" t="s">
        <v>1831</v>
      </c>
      <c r="D13" s="21">
        <v>10011</v>
      </c>
      <c r="E13" s="22">
        <v>201</v>
      </c>
      <c r="F13" s="22" t="s">
        <v>1810</v>
      </c>
      <c r="G13" s="22">
        <v>100</v>
      </c>
    </row>
    <row r="14" spans="1:7">
      <c r="A14" s="21">
        <v>12</v>
      </c>
      <c r="B14" s="21" t="s">
        <v>1832</v>
      </c>
      <c r="C14" s="21" t="s">
        <v>1833</v>
      </c>
      <c r="D14" s="21">
        <v>10012</v>
      </c>
      <c r="E14" s="22">
        <v>266</v>
      </c>
      <c r="F14" s="22" t="s">
        <v>1810</v>
      </c>
      <c r="G14" s="22">
        <v>100</v>
      </c>
    </row>
    <row r="15" spans="1:7">
      <c r="A15" s="21">
        <v>13</v>
      </c>
      <c r="B15" s="21" t="s">
        <v>1834</v>
      </c>
      <c r="C15" s="21" t="s">
        <v>1835</v>
      </c>
      <c r="D15" s="21">
        <v>10013</v>
      </c>
      <c r="E15" s="22">
        <v>527</v>
      </c>
      <c r="F15" s="22" t="s">
        <v>1810</v>
      </c>
      <c r="G15" s="22">
        <v>100</v>
      </c>
    </row>
    <row r="16" spans="1:7">
      <c r="A16" s="21">
        <v>14</v>
      </c>
      <c r="B16" s="21" t="s">
        <v>1836</v>
      </c>
      <c r="C16" s="21" t="s">
        <v>1837</v>
      </c>
      <c r="D16" s="21">
        <v>10014</v>
      </c>
      <c r="E16" s="22">
        <v>23</v>
      </c>
      <c r="F16" s="22" t="s">
        <v>1810</v>
      </c>
      <c r="G16" s="22">
        <v>100</v>
      </c>
    </row>
  </sheetData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4"/>
  <sheetViews>
    <sheetView workbookViewId="0">
      <selection activeCell="C3" sqref="C3"/>
    </sheetView>
  </sheetViews>
  <sheetFormatPr defaultColWidth="9.125" defaultRowHeight="12"/>
  <cols>
    <col min="1" max="1" width="12.375" style="3" customWidth="1"/>
    <col min="2" max="9" width="13.875" style="3" customWidth="1"/>
    <col min="10" max="10" width="14.125" style="3" customWidth="1"/>
    <col min="11" max="12" width="13.25" style="3" customWidth="1"/>
    <col min="13" max="13" width="11.125" style="3" customWidth="1"/>
    <col min="14" max="14" width="11.625" style="3" customWidth="1"/>
    <col min="15" max="16384" width="9.125" style="3"/>
  </cols>
  <sheetData>
    <row r="1" ht="12.75" spans="1:15">
      <c r="A1" s="17" t="s">
        <v>0</v>
      </c>
      <c r="B1" s="17" t="s">
        <v>1</v>
      </c>
      <c r="C1" s="17" t="s">
        <v>1838</v>
      </c>
      <c r="D1" s="17" t="s">
        <v>1839</v>
      </c>
      <c r="E1" s="17" t="s">
        <v>3</v>
      </c>
      <c r="F1" s="17" t="s">
        <v>1840</v>
      </c>
      <c r="G1" s="17" t="s">
        <v>1841</v>
      </c>
      <c r="H1" s="17" t="s">
        <v>2</v>
      </c>
      <c r="I1" s="17" t="s">
        <v>1842</v>
      </c>
      <c r="J1" s="17" t="s">
        <v>1843</v>
      </c>
      <c r="K1" s="17" t="s">
        <v>1844</v>
      </c>
      <c r="L1" s="17" t="s">
        <v>1845</v>
      </c>
      <c r="M1" s="17" t="s">
        <v>350</v>
      </c>
      <c r="N1" s="17" t="s">
        <v>1846</v>
      </c>
      <c r="O1" s="19" t="s">
        <v>151</v>
      </c>
    </row>
    <row r="2" ht="12.75" spans="1:15">
      <c r="A2" s="17" t="s">
        <v>16</v>
      </c>
      <c r="B2" s="17" t="s">
        <v>17</v>
      </c>
      <c r="C2" s="17" t="s">
        <v>17</v>
      </c>
      <c r="D2" s="17" t="s">
        <v>1847</v>
      </c>
      <c r="E2" s="17" t="s">
        <v>1848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114</v>
      </c>
      <c r="K2" s="17" t="s">
        <v>114</v>
      </c>
      <c r="L2" s="17" t="s">
        <v>114</v>
      </c>
      <c r="M2" s="17" t="s">
        <v>114</v>
      </c>
      <c r="N2" s="17" t="s">
        <v>16</v>
      </c>
      <c r="O2" s="19" t="s">
        <v>16</v>
      </c>
    </row>
    <row r="3" s="3" customFormat="1" ht="12.75" spans="1:15">
      <c r="A3" s="18">
        <v>10001</v>
      </c>
      <c r="B3" s="18" t="s">
        <v>1849</v>
      </c>
      <c r="C3" s="18">
        <v>1</v>
      </c>
      <c r="D3" s="18">
        <v>1</v>
      </c>
      <c r="E3" s="18">
        <v>10642</v>
      </c>
      <c r="F3" s="18">
        <v>7</v>
      </c>
      <c r="G3" s="18">
        <v>9</v>
      </c>
      <c r="H3" s="18">
        <v>3</v>
      </c>
      <c r="I3" s="18">
        <v>0</v>
      </c>
      <c r="J3" s="18" t="s">
        <v>1850</v>
      </c>
      <c r="K3" s="18" t="s">
        <v>1850</v>
      </c>
      <c r="L3" s="18" t="s">
        <v>1850</v>
      </c>
      <c r="M3" s="18" t="s">
        <v>1851</v>
      </c>
      <c r="N3" s="18">
        <v>99</v>
      </c>
      <c r="O3" s="18">
        <v>2</v>
      </c>
    </row>
    <row r="4" ht="12.75" spans="1:15">
      <c r="A4" s="18">
        <v>30000</v>
      </c>
      <c r="B4" s="18" t="s">
        <v>1852</v>
      </c>
      <c r="C4" s="18">
        <v>1</v>
      </c>
      <c r="D4" s="18">
        <v>1</v>
      </c>
      <c r="E4" s="18">
        <v>1422</v>
      </c>
      <c r="F4" s="18">
        <v>6</v>
      </c>
      <c r="G4" s="18">
        <v>6</v>
      </c>
      <c r="H4" s="18">
        <v>3</v>
      </c>
      <c r="I4" s="18">
        <v>1</v>
      </c>
      <c r="J4" s="18" t="s">
        <v>1853</v>
      </c>
      <c r="K4" s="18" t="s">
        <v>1854</v>
      </c>
      <c r="L4" s="18" t="s">
        <v>1855</v>
      </c>
      <c r="M4" s="18" t="s">
        <v>1856</v>
      </c>
      <c r="N4" s="18">
        <v>96</v>
      </c>
      <c r="O4" s="18">
        <v>1</v>
      </c>
    </row>
    <row r="5" ht="12.75" spans="1:15">
      <c r="A5" s="18">
        <v>30001</v>
      </c>
      <c r="B5" s="18" t="s">
        <v>1857</v>
      </c>
      <c r="C5" s="18">
        <v>1</v>
      </c>
      <c r="D5" s="18">
        <v>1</v>
      </c>
      <c r="E5" s="18">
        <v>1421</v>
      </c>
      <c r="F5" s="18">
        <v>5</v>
      </c>
      <c r="G5" s="18">
        <v>6</v>
      </c>
      <c r="H5" s="18">
        <v>3</v>
      </c>
      <c r="I5" s="18">
        <v>1</v>
      </c>
      <c r="J5" s="18" t="s">
        <v>1853</v>
      </c>
      <c r="K5" s="18" t="s">
        <v>1854</v>
      </c>
      <c r="L5" s="18" t="s">
        <v>1855</v>
      </c>
      <c r="M5" s="18" t="s">
        <v>1856</v>
      </c>
      <c r="N5" s="18">
        <v>96</v>
      </c>
      <c r="O5" s="18">
        <v>1</v>
      </c>
    </row>
    <row r="6" ht="12.75" spans="1:15">
      <c r="A6" s="18">
        <v>30002</v>
      </c>
      <c r="B6" s="18" t="s">
        <v>1858</v>
      </c>
      <c r="C6" s="18">
        <v>1</v>
      </c>
      <c r="D6" s="18">
        <v>1</v>
      </c>
      <c r="E6" s="18">
        <v>1418</v>
      </c>
      <c r="F6" s="18">
        <v>4</v>
      </c>
      <c r="G6" s="18">
        <v>6</v>
      </c>
      <c r="H6" s="18">
        <v>4</v>
      </c>
      <c r="I6" s="18">
        <v>2</v>
      </c>
      <c r="J6" s="18" t="s">
        <v>1854</v>
      </c>
      <c r="K6" s="18" t="s">
        <v>1853</v>
      </c>
      <c r="L6" s="18" t="s">
        <v>1855</v>
      </c>
      <c r="M6" s="18" t="s">
        <v>1856</v>
      </c>
      <c r="N6" s="18">
        <v>96</v>
      </c>
      <c r="O6" s="18">
        <v>1</v>
      </c>
    </row>
    <row r="7" ht="12.75" spans="1:15">
      <c r="A7" s="18">
        <v>30003</v>
      </c>
      <c r="B7" s="18" t="s">
        <v>1859</v>
      </c>
      <c r="C7" s="18">
        <v>1</v>
      </c>
      <c r="D7" s="18">
        <v>1</v>
      </c>
      <c r="E7" s="18">
        <v>1417</v>
      </c>
      <c r="F7" s="18">
        <v>3</v>
      </c>
      <c r="G7" s="18">
        <v>8</v>
      </c>
      <c r="H7" s="18">
        <v>1</v>
      </c>
      <c r="I7" s="18">
        <v>2</v>
      </c>
      <c r="J7" s="18" t="s">
        <v>1854</v>
      </c>
      <c r="K7" s="18" t="s">
        <v>1853</v>
      </c>
      <c r="L7" s="18" t="s">
        <v>1855</v>
      </c>
      <c r="M7" s="18" t="s">
        <v>1860</v>
      </c>
      <c r="N7" s="18">
        <v>99</v>
      </c>
      <c r="O7" s="18">
        <v>1</v>
      </c>
    </row>
    <row r="8" ht="12.75" spans="1:15">
      <c r="A8" s="18">
        <v>30004</v>
      </c>
      <c r="B8" s="18" t="s">
        <v>1861</v>
      </c>
      <c r="C8" s="18">
        <v>1</v>
      </c>
      <c r="D8" s="18">
        <v>1</v>
      </c>
      <c r="E8" s="18">
        <v>1416</v>
      </c>
      <c r="F8" s="18">
        <v>2</v>
      </c>
      <c r="G8" s="18">
        <v>6</v>
      </c>
      <c r="H8" s="18">
        <v>4</v>
      </c>
      <c r="I8" s="18">
        <v>1</v>
      </c>
      <c r="J8" s="18" t="s">
        <v>1853</v>
      </c>
      <c r="K8" s="18" t="s">
        <v>1854</v>
      </c>
      <c r="L8" s="18" t="s">
        <v>1855</v>
      </c>
      <c r="M8" s="18" t="s">
        <v>1856</v>
      </c>
      <c r="N8" s="18">
        <v>96</v>
      </c>
      <c r="O8" s="18">
        <v>1</v>
      </c>
    </row>
    <row r="9" ht="12.75" spans="1:15">
      <c r="A9" s="18">
        <v>30005</v>
      </c>
      <c r="B9" s="18" t="s">
        <v>1862</v>
      </c>
      <c r="C9" s="18">
        <v>1</v>
      </c>
      <c r="D9" s="18">
        <v>1</v>
      </c>
      <c r="E9" s="18">
        <v>1414</v>
      </c>
      <c r="F9" s="18">
        <v>1</v>
      </c>
      <c r="G9" s="18">
        <v>6</v>
      </c>
      <c r="H9" s="18">
        <v>4</v>
      </c>
      <c r="I9" s="18">
        <v>3</v>
      </c>
      <c r="J9" s="18" t="s">
        <v>1855</v>
      </c>
      <c r="K9" s="18" t="s">
        <v>1854</v>
      </c>
      <c r="L9" s="18" t="s">
        <v>1853</v>
      </c>
      <c r="M9" s="18" t="s">
        <v>1863</v>
      </c>
      <c r="N9" s="18">
        <v>94</v>
      </c>
      <c r="O9" s="18">
        <v>1</v>
      </c>
    </row>
    <row r="10" ht="12.75" spans="1:15">
      <c r="A10" s="18">
        <v>30006</v>
      </c>
      <c r="B10" s="18" t="s">
        <v>1864</v>
      </c>
      <c r="C10" s="18">
        <v>1</v>
      </c>
      <c r="D10" s="18">
        <v>1</v>
      </c>
      <c r="E10" s="18">
        <v>1412</v>
      </c>
      <c r="F10" s="18">
        <v>0</v>
      </c>
      <c r="G10" s="18">
        <v>6</v>
      </c>
      <c r="H10" s="18">
        <v>3</v>
      </c>
      <c r="I10" s="18">
        <v>3</v>
      </c>
      <c r="J10" s="18" t="s">
        <v>1855</v>
      </c>
      <c r="K10" s="18" t="s">
        <v>1854</v>
      </c>
      <c r="L10" s="18" t="s">
        <v>1853</v>
      </c>
      <c r="M10" s="18" t="s">
        <v>1863</v>
      </c>
      <c r="N10" s="18">
        <v>92</v>
      </c>
      <c r="O10" s="18">
        <v>1</v>
      </c>
    </row>
    <row r="11" ht="12.75" spans="1:15">
      <c r="A11" s="18">
        <v>30007</v>
      </c>
      <c r="B11" s="18" t="s">
        <v>1865</v>
      </c>
      <c r="C11" s="18">
        <v>1</v>
      </c>
      <c r="D11" s="18">
        <v>1</v>
      </c>
      <c r="E11" s="18">
        <v>1411</v>
      </c>
      <c r="F11" s="18">
        <v>0</v>
      </c>
      <c r="G11" s="18">
        <v>6</v>
      </c>
      <c r="H11" s="18">
        <v>3</v>
      </c>
      <c r="I11" s="18">
        <v>1</v>
      </c>
      <c r="J11" s="18" t="s">
        <v>1853</v>
      </c>
      <c r="K11" s="18" t="s">
        <v>1854</v>
      </c>
      <c r="L11" s="18" t="s">
        <v>1855</v>
      </c>
      <c r="M11" s="18" t="s">
        <v>1863</v>
      </c>
      <c r="N11" s="18">
        <v>92</v>
      </c>
      <c r="O11" s="18">
        <v>1</v>
      </c>
    </row>
    <row r="12" ht="12.75" spans="1:15">
      <c r="A12" s="18">
        <v>30008</v>
      </c>
      <c r="B12" s="18" t="s">
        <v>1866</v>
      </c>
      <c r="C12" s="18">
        <v>1</v>
      </c>
      <c r="D12" s="18">
        <v>1</v>
      </c>
      <c r="E12" s="18">
        <v>1406</v>
      </c>
      <c r="F12" s="18">
        <v>0</v>
      </c>
      <c r="G12" s="18">
        <v>9</v>
      </c>
      <c r="H12" s="18">
        <v>3</v>
      </c>
      <c r="I12" s="18">
        <v>0</v>
      </c>
      <c r="J12" s="18" t="s">
        <v>1867</v>
      </c>
      <c r="K12" s="18" t="s">
        <v>1867</v>
      </c>
      <c r="L12" s="18" t="s">
        <v>1867</v>
      </c>
      <c r="M12" s="18" t="s">
        <v>1860</v>
      </c>
      <c r="N12" s="18">
        <v>99</v>
      </c>
      <c r="O12" s="18">
        <v>1</v>
      </c>
    </row>
    <row r="13" ht="12.75" spans="1:15">
      <c r="A13" s="18">
        <v>30009</v>
      </c>
      <c r="B13" s="18" t="s">
        <v>1868</v>
      </c>
      <c r="C13" s="18">
        <v>1</v>
      </c>
      <c r="D13" s="18">
        <v>1</v>
      </c>
      <c r="E13" s="18">
        <v>1396</v>
      </c>
      <c r="F13" s="18">
        <v>0</v>
      </c>
      <c r="G13" s="18">
        <v>6</v>
      </c>
      <c r="H13" s="18">
        <v>1</v>
      </c>
      <c r="I13" s="18">
        <v>1</v>
      </c>
      <c r="J13" s="18" t="s">
        <v>1853</v>
      </c>
      <c r="K13" s="18" t="s">
        <v>1854</v>
      </c>
      <c r="L13" s="18" t="s">
        <v>1855</v>
      </c>
      <c r="M13" s="18" t="s">
        <v>1863</v>
      </c>
      <c r="N13" s="18">
        <v>94</v>
      </c>
      <c r="O13" s="18">
        <v>1</v>
      </c>
    </row>
    <row r="14" ht="12.75" spans="1:15">
      <c r="A14" s="18">
        <v>30010</v>
      </c>
      <c r="B14" s="18" t="s">
        <v>1869</v>
      </c>
      <c r="C14" s="18">
        <v>1</v>
      </c>
      <c r="D14" s="18">
        <v>1</v>
      </c>
      <c r="E14" s="18">
        <v>1394</v>
      </c>
      <c r="F14" s="18">
        <v>0</v>
      </c>
      <c r="G14" s="18">
        <v>6</v>
      </c>
      <c r="H14" s="18">
        <v>1</v>
      </c>
      <c r="I14" s="18">
        <v>2</v>
      </c>
      <c r="J14" s="18" t="s">
        <v>1854</v>
      </c>
      <c r="K14" s="18" t="s">
        <v>1853</v>
      </c>
      <c r="L14" s="18" t="s">
        <v>1855</v>
      </c>
      <c r="M14" s="18" t="s">
        <v>1856</v>
      </c>
      <c r="N14" s="18">
        <v>96</v>
      </c>
      <c r="O14" s="18">
        <v>1</v>
      </c>
    </row>
    <row r="15" ht="12.75" spans="1:15">
      <c r="A15" s="18">
        <v>30011</v>
      </c>
      <c r="B15" s="18" t="s">
        <v>1870</v>
      </c>
      <c r="C15" s="18">
        <v>1</v>
      </c>
      <c r="D15" s="18">
        <v>1</v>
      </c>
      <c r="E15" s="18">
        <v>1389</v>
      </c>
      <c r="F15" s="18">
        <v>0</v>
      </c>
      <c r="G15" s="18">
        <v>6</v>
      </c>
      <c r="H15" s="18">
        <v>1</v>
      </c>
      <c r="I15" s="18">
        <v>2</v>
      </c>
      <c r="J15" s="18" t="s">
        <v>1854</v>
      </c>
      <c r="K15" s="18" t="s">
        <v>1853</v>
      </c>
      <c r="L15" s="18" t="s">
        <v>1855</v>
      </c>
      <c r="M15" s="18" t="s">
        <v>1856</v>
      </c>
      <c r="N15" s="18">
        <v>96</v>
      </c>
      <c r="O15" s="18">
        <v>1</v>
      </c>
    </row>
    <row r="16" ht="12.75" spans="1:15">
      <c r="A16" s="18">
        <v>30012</v>
      </c>
      <c r="B16" s="18" t="s">
        <v>1871</v>
      </c>
      <c r="C16" s="18">
        <v>1</v>
      </c>
      <c r="D16" s="18">
        <v>1</v>
      </c>
      <c r="E16" s="18">
        <v>1385</v>
      </c>
      <c r="F16" s="18">
        <v>0</v>
      </c>
      <c r="G16" s="18">
        <v>6</v>
      </c>
      <c r="H16" s="18">
        <v>4</v>
      </c>
      <c r="I16" s="18">
        <v>1</v>
      </c>
      <c r="J16" s="18" t="s">
        <v>1853</v>
      </c>
      <c r="K16" s="18" t="s">
        <v>1854</v>
      </c>
      <c r="L16" s="18" t="s">
        <v>1855</v>
      </c>
      <c r="M16" s="18" t="s">
        <v>1856</v>
      </c>
      <c r="N16" s="18">
        <v>96</v>
      </c>
      <c r="O16" s="18">
        <v>1</v>
      </c>
    </row>
    <row r="17" ht="12.75" spans="1:15">
      <c r="A17" s="18">
        <v>30013</v>
      </c>
      <c r="B17" s="18" t="s">
        <v>1872</v>
      </c>
      <c r="C17" s="18">
        <v>1</v>
      </c>
      <c r="D17" s="18">
        <v>1</v>
      </c>
      <c r="E17" s="18">
        <v>1383</v>
      </c>
      <c r="F17" s="18">
        <v>0</v>
      </c>
      <c r="G17" s="18">
        <v>6</v>
      </c>
      <c r="H17" s="18">
        <v>3</v>
      </c>
      <c r="I17" s="18">
        <v>1</v>
      </c>
      <c r="J17" s="18" t="s">
        <v>1853</v>
      </c>
      <c r="K17" s="18" t="s">
        <v>1854</v>
      </c>
      <c r="L17" s="18" t="s">
        <v>1855</v>
      </c>
      <c r="M17" s="18" t="s">
        <v>1863</v>
      </c>
      <c r="N17" s="18">
        <v>94</v>
      </c>
      <c r="O17" s="18">
        <v>1</v>
      </c>
    </row>
    <row r="18" ht="12.75" spans="1:15">
      <c r="A18" s="18">
        <v>30014</v>
      </c>
      <c r="B18" s="18" t="s">
        <v>1873</v>
      </c>
      <c r="C18" s="18">
        <v>1</v>
      </c>
      <c r="D18" s="18">
        <v>1</v>
      </c>
      <c r="E18" s="18">
        <v>1382</v>
      </c>
      <c r="F18" s="18">
        <v>0</v>
      </c>
      <c r="G18" s="18">
        <v>6</v>
      </c>
      <c r="H18" s="18">
        <v>4</v>
      </c>
      <c r="I18" s="18">
        <v>1</v>
      </c>
      <c r="J18" s="18" t="s">
        <v>1853</v>
      </c>
      <c r="K18" s="18" t="s">
        <v>1854</v>
      </c>
      <c r="L18" s="18" t="s">
        <v>1855</v>
      </c>
      <c r="M18" s="18" t="s">
        <v>1863</v>
      </c>
      <c r="N18" s="18">
        <v>94</v>
      </c>
      <c r="O18" s="18">
        <v>1</v>
      </c>
    </row>
    <row r="19" ht="12.75" spans="1:15">
      <c r="A19" s="18">
        <v>30015</v>
      </c>
      <c r="B19" s="18" t="s">
        <v>1874</v>
      </c>
      <c r="C19" s="18">
        <v>1</v>
      </c>
      <c r="D19" s="18">
        <v>1</v>
      </c>
      <c r="E19" s="18"/>
      <c r="F19" s="18">
        <v>0</v>
      </c>
      <c r="G19" s="18">
        <v>4</v>
      </c>
      <c r="H19" s="18">
        <v>1</v>
      </c>
      <c r="I19" s="18">
        <v>2</v>
      </c>
      <c r="J19" s="18" t="s">
        <v>1875</v>
      </c>
      <c r="K19" s="18" t="s">
        <v>1855</v>
      </c>
      <c r="L19" s="18" t="s">
        <v>1854</v>
      </c>
      <c r="M19" s="18" t="s">
        <v>1856</v>
      </c>
      <c r="N19" s="18">
        <v>92</v>
      </c>
      <c r="O19" s="18">
        <v>1</v>
      </c>
    </row>
    <row r="20" ht="12.75" spans="1:15">
      <c r="A20" s="18">
        <v>30016</v>
      </c>
      <c r="B20" s="18" t="s">
        <v>1876</v>
      </c>
      <c r="C20" s="18">
        <v>1</v>
      </c>
      <c r="D20" s="18">
        <v>1</v>
      </c>
      <c r="E20" s="18"/>
      <c r="F20" s="18">
        <v>0</v>
      </c>
      <c r="G20" s="18">
        <v>5</v>
      </c>
      <c r="H20" s="18">
        <v>4</v>
      </c>
      <c r="I20" s="18">
        <v>0</v>
      </c>
      <c r="J20" s="18" t="s">
        <v>1877</v>
      </c>
      <c r="K20" s="18" t="s">
        <v>1877</v>
      </c>
      <c r="L20" s="18" t="s">
        <v>1877</v>
      </c>
      <c r="M20" s="18" t="s">
        <v>1856</v>
      </c>
      <c r="N20" s="18">
        <v>92</v>
      </c>
      <c r="O20" s="18">
        <v>1</v>
      </c>
    </row>
    <row r="21" ht="12.75" spans="1:15">
      <c r="A21" s="18">
        <v>30017</v>
      </c>
      <c r="B21" s="18" t="s">
        <v>1878</v>
      </c>
      <c r="C21" s="18">
        <v>1</v>
      </c>
      <c r="D21" s="18">
        <v>1</v>
      </c>
      <c r="E21" s="18"/>
      <c r="F21" s="18">
        <v>0</v>
      </c>
      <c r="G21" s="18">
        <v>7</v>
      </c>
      <c r="H21" s="18">
        <v>3</v>
      </c>
      <c r="I21" s="18">
        <v>0</v>
      </c>
      <c r="J21" s="18" t="s">
        <v>1867</v>
      </c>
      <c r="K21" s="18" t="s">
        <v>1867</v>
      </c>
      <c r="L21" s="18" t="s">
        <v>1867</v>
      </c>
      <c r="M21" s="18" t="s">
        <v>1856</v>
      </c>
      <c r="N21" s="18">
        <v>96</v>
      </c>
      <c r="O21" s="18">
        <v>1</v>
      </c>
    </row>
    <row r="22" ht="12.75" spans="1:15">
      <c r="A22" s="18">
        <v>30018</v>
      </c>
      <c r="B22" s="18" t="s">
        <v>1879</v>
      </c>
      <c r="C22" s="18">
        <v>1</v>
      </c>
      <c r="D22" s="18">
        <v>1</v>
      </c>
      <c r="E22" s="18"/>
      <c r="F22" s="18">
        <v>0</v>
      </c>
      <c r="G22" s="18">
        <v>6</v>
      </c>
      <c r="H22" s="18">
        <v>1</v>
      </c>
      <c r="I22" s="18">
        <v>2</v>
      </c>
      <c r="J22" s="18" t="s">
        <v>1854</v>
      </c>
      <c r="K22" s="18" t="s">
        <v>1853</v>
      </c>
      <c r="L22" s="18" t="s">
        <v>1855</v>
      </c>
      <c r="M22" s="18" t="s">
        <v>1856</v>
      </c>
      <c r="N22" s="18">
        <v>96</v>
      </c>
      <c r="O22" s="18">
        <v>1</v>
      </c>
    </row>
    <row r="23" ht="12.75" spans="1:15">
      <c r="A23" s="18">
        <v>30019</v>
      </c>
      <c r="B23" s="18" t="s">
        <v>1880</v>
      </c>
      <c r="C23" s="18">
        <v>1</v>
      </c>
      <c r="D23" s="18">
        <v>1</v>
      </c>
      <c r="E23" s="18"/>
      <c r="F23" s="18">
        <v>0</v>
      </c>
      <c r="G23" s="18">
        <v>7</v>
      </c>
      <c r="H23" s="18">
        <v>4</v>
      </c>
      <c r="I23" s="18">
        <v>0</v>
      </c>
      <c r="J23" s="18" t="s">
        <v>1867</v>
      </c>
      <c r="K23" s="18" t="s">
        <v>1867</v>
      </c>
      <c r="L23" s="18" t="s">
        <v>1867</v>
      </c>
      <c r="M23" s="18" t="s">
        <v>1863</v>
      </c>
      <c r="N23" s="18">
        <v>94</v>
      </c>
      <c r="O23" s="18">
        <v>1</v>
      </c>
    </row>
    <row r="24" ht="12.75" spans="1:15">
      <c r="A24" s="18">
        <v>30020</v>
      </c>
      <c r="B24" s="18" t="s">
        <v>1881</v>
      </c>
      <c r="C24" s="18">
        <v>1</v>
      </c>
      <c r="D24" s="18">
        <v>1</v>
      </c>
      <c r="E24" s="18"/>
      <c r="F24" s="18">
        <v>0</v>
      </c>
      <c r="G24" s="18">
        <v>6</v>
      </c>
      <c r="H24" s="18">
        <v>1</v>
      </c>
      <c r="I24" s="18">
        <v>2</v>
      </c>
      <c r="J24" s="18" t="s">
        <v>1854</v>
      </c>
      <c r="K24" s="18" t="s">
        <v>1853</v>
      </c>
      <c r="L24" s="18" t="s">
        <v>1855</v>
      </c>
      <c r="M24" s="18" t="s">
        <v>1863</v>
      </c>
      <c r="N24" s="18">
        <v>94</v>
      </c>
      <c r="O24" s="18">
        <v>1</v>
      </c>
    </row>
    <row r="25" ht="12.75" spans="1:15">
      <c r="A25" s="18">
        <v>30021</v>
      </c>
      <c r="B25" s="18" t="s">
        <v>1882</v>
      </c>
      <c r="C25" s="18">
        <v>1</v>
      </c>
      <c r="D25" s="18">
        <v>1</v>
      </c>
      <c r="E25" s="18"/>
      <c r="F25" s="18">
        <v>0</v>
      </c>
      <c r="G25" s="18">
        <v>7</v>
      </c>
      <c r="H25" s="18">
        <v>3</v>
      </c>
      <c r="I25" s="18">
        <v>0</v>
      </c>
      <c r="J25" s="18" t="s">
        <v>1867</v>
      </c>
      <c r="K25" s="18" t="s">
        <v>1867</v>
      </c>
      <c r="L25" s="18" t="s">
        <v>1867</v>
      </c>
      <c r="M25" s="18" t="s">
        <v>1863</v>
      </c>
      <c r="N25" s="18">
        <v>94</v>
      </c>
      <c r="O25" s="18">
        <v>1</v>
      </c>
    </row>
    <row r="26" ht="12.75" spans="1:15">
      <c r="A26" s="18">
        <v>30022</v>
      </c>
      <c r="B26" s="18" t="s">
        <v>1883</v>
      </c>
      <c r="C26" s="18">
        <v>1</v>
      </c>
      <c r="D26" s="18">
        <v>1</v>
      </c>
      <c r="E26" s="18"/>
      <c r="F26" s="18">
        <v>0</v>
      </c>
      <c r="G26" s="18">
        <v>6</v>
      </c>
      <c r="H26" s="18">
        <v>3</v>
      </c>
      <c r="I26" s="18">
        <v>1</v>
      </c>
      <c r="J26" s="18" t="s">
        <v>1853</v>
      </c>
      <c r="K26" s="18" t="s">
        <v>1854</v>
      </c>
      <c r="L26" s="18" t="s">
        <v>1855</v>
      </c>
      <c r="M26" s="18" t="s">
        <v>1863</v>
      </c>
      <c r="N26" s="18">
        <v>94</v>
      </c>
      <c r="O26" s="18">
        <v>1</v>
      </c>
    </row>
    <row r="27" ht="12.75" spans="1:15">
      <c r="A27" s="18">
        <v>30023</v>
      </c>
      <c r="B27" s="18" t="s">
        <v>1884</v>
      </c>
      <c r="C27" s="18">
        <v>1</v>
      </c>
      <c r="D27" s="18">
        <v>1</v>
      </c>
      <c r="E27" s="18"/>
      <c r="F27" s="18">
        <v>0</v>
      </c>
      <c r="G27" s="18">
        <v>6</v>
      </c>
      <c r="H27" s="18">
        <v>2</v>
      </c>
      <c r="I27" s="18">
        <v>1</v>
      </c>
      <c r="J27" s="18" t="s">
        <v>1853</v>
      </c>
      <c r="K27" s="18" t="s">
        <v>1854</v>
      </c>
      <c r="L27" s="18" t="s">
        <v>1855</v>
      </c>
      <c r="M27" s="18" t="s">
        <v>1863</v>
      </c>
      <c r="N27" s="18">
        <v>94</v>
      </c>
      <c r="O27" s="18">
        <v>1</v>
      </c>
    </row>
    <row r="28" ht="12.75" spans="1:15">
      <c r="A28" s="18">
        <v>30024</v>
      </c>
      <c r="B28" s="18" t="s">
        <v>1885</v>
      </c>
      <c r="C28" s="18">
        <v>1</v>
      </c>
      <c r="D28" s="18">
        <v>1</v>
      </c>
      <c r="E28" s="18"/>
      <c r="F28" s="18">
        <v>0</v>
      </c>
      <c r="G28" s="18">
        <v>4</v>
      </c>
      <c r="H28" s="18">
        <v>2</v>
      </c>
      <c r="I28" s="18">
        <v>1</v>
      </c>
      <c r="J28" s="18" t="s">
        <v>1855</v>
      </c>
      <c r="K28" s="18" t="s">
        <v>1875</v>
      </c>
      <c r="L28" s="18" t="s">
        <v>1854</v>
      </c>
      <c r="M28" s="18" t="s">
        <v>1856</v>
      </c>
      <c r="N28" s="18">
        <v>92</v>
      </c>
      <c r="O28" s="18">
        <v>1</v>
      </c>
    </row>
    <row r="29" ht="12.75" spans="1:15">
      <c r="A29" s="18">
        <v>30025</v>
      </c>
      <c r="B29" s="18" t="s">
        <v>1886</v>
      </c>
      <c r="C29" s="18">
        <v>1</v>
      </c>
      <c r="D29" s="18">
        <v>1</v>
      </c>
      <c r="E29" s="18"/>
      <c r="F29" s="18">
        <v>0</v>
      </c>
      <c r="G29" s="18">
        <v>4</v>
      </c>
      <c r="H29" s="18">
        <v>3</v>
      </c>
      <c r="I29" s="18">
        <v>1</v>
      </c>
      <c r="J29" s="18" t="s">
        <v>1855</v>
      </c>
      <c r="K29" s="18" t="s">
        <v>1875</v>
      </c>
      <c r="L29" s="18" t="s">
        <v>1854</v>
      </c>
      <c r="M29" s="18" t="s">
        <v>1863</v>
      </c>
      <c r="N29" s="18">
        <v>90</v>
      </c>
      <c r="O29" s="18">
        <v>1</v>
      </c>
    </row>
    <row r="30" ht="12.75" spans="1:15">
      <c r="A30" s="18">
        <v>30026</v>
      </c>
      <c r="B30" s="18" t="s">
        <v>1887</v>
      </c>
      <c r="C30" s="18">
        <v>1</v>
      </c>
      <c r="D30" s="18">
        <v>1</v>
      </c>
      <c r="E30" s="18"/>
      <c r="F30" s="18">
        <v>0</v>
      </c>
      <c r="G30" s="18">
        <v>4</v>
      </c>
      <c r="H30" s="18">
        <v>2</v>
      </c>
      <c r="I30" s="18">
        <v>1</v>
      </c>
      <c r="J30" s="18" t="s">
        <v>1855</v>
      </c>
      <c r="K30" s="18" t="s">
        <v>1875</v>
      </c>
      <c r="L30" s="18" t="s">
        <v>1854</v>
      </c>
      <c r="M30" s="18" t="s">
        <v>1863</v>
      </c>
      <c r="N30" s="18">
        <v>90</v>
      </c>
      <c r="O30" s="18">
        <v>1</v>
      </c>
    </row>
    <row r="31" ht="12.75" spans="1:15">
      <c r="A31" s="18">
        <v>30027</v>
      </c>
      <c r="B31" s="18" t="s">
        <v>1888</v>
      </c>
      <c r="C31" s="18">
        <v>1</v>
      </c>
      <c r="D31" s="18">
        <v>1</v>
      </c>
      <c r="E31" s="18"/>
      <c r="F31" s="18">
        <v>0</v>
      </c>
      <c r="G31" s="18">
        <v>4</v>
      </c>
      <c r="H31" s="18">
        <v>2</v>
      </c>
      <c r="I31" s="18">
        <v>1</v>
      </c>
      <c r="J31" s="18" t="s">
        <v>1855</v>
      </c>
      <c r="K31" s="18" t="s">
        <v>1875</v>
      </c>
      <c r="L31" s="18" t="s">
        <v>1854</v>
      </c>
      <c r="M31" s="18" t="s">
        <v>1863</v>
      </c>
      <c r="N31" s="18">
        <v>90</v>
      </c>
      <c r="O31" s="18">
        <v>1</v>
      </c>
    </row>
    <row r="32" ht="12.75" spans="1:15">
      <c r="A32" s="18">
        <v>30028</v>
      </c>
      <c r="B32" s="18" t="s">
        <v>1889</v>
      </c>
      <c r="C32" s="18">
        <v>1</v>
      </c>
      <c r="D32" s="18">
        <v>1</v>
      </c>
      <c r="E32" s="18"/>
      <c r="F32" s="18">
        <v>0</v>
      </c>
      <c r="G32" s="18">
        <v>4</v>
      </c>
      <c r="H32" s="18">
        <v>3</v>
      </c>
      <c r="I32" s="18">
        <v>1</v>
      </c>
      <c r="J32" s="18" t="s">
        <v>1855</v>
      </c>
      <c r="K32" s="18" t="s">
        <v>1875</v>
      </c>
      <c r="L32" s="18" t="s">
        <v>1854</v>
      </c>
      <c r="M32" s="18" t="s">
        <v>1863</v>
      </c>
      <c r="N32" s="18">
        <v>90</v>
      </c>
      <c r="O32" s="18">
        <v>1</v>
      </c>
    </row>
    <row r="33" ht="12.75" spans="1:15">
      <c r="A33" s="18">
        <v>30029</v>
      </c>
      <c r="B33" s="18" t="s">
        <v>1890</v>
      </c>
      <c r="C33" s="18">
        <v>1</v>
      </c>
      <c r="D33" s="18">
        <v>1</v>
      </c>
      <c r="E33" s="18"/>
      <c r="F33" s="18">
        <v>0</v>
      </c>
      <c r="G33" s="18">
        <v>4</v>
      </c>
      <c r="H33" s="18">
        <v>3</v>
      </c>
      <c r="I33" s="18">
        <v>1</v>
      </c>
      <c r="J33" s="18" t="s">
        <v>1855</v>
      </c>
      <c r="K33" s="18" t="s">
        <v>1875</v>
      </c>
      <c r="L33" s="18" t="s">
        <v>1854</v>
      </c>
      <c r="M33" s="18" t="s">
        <v>1863</v>
      </c>
      <c r="N33" s="18">
        <v>90</v>
      </c>
      <c r="O33" s="18">
        <v>1</v>
      </c>
    </row>
    <row r="34" ht="12.75" spans="1:15">
      <c r="A34" s="18">
        <v>30030</v>
      </c>
      <c r="B34" s="18" t="s">
        <v>1891</v>
      </c>
      <c r="C34" s="18">
        <v>1</v>
      </c>
      <c r="D34" s="18">
        <v>1</v>
      </c>
      <c r="E34" s="18"/>
      <c r="F34" s="18">
        <v>0</v>
      </c>
      <c r="G34" s="18">
        <v>6</v>
      </c>
      <c r="H34" s="18">
        <v>3</v>
      </c>
      <c r="I34" s="18">
        <v>1</v>
      </c>
      <c r="J34" s="18" t="s">
        <v>1853</v>
      </c>
      <c r="K34" s="18" t="s">
        <v>1854</v>
      </c>
      <c r="L34" s="18" t="s">
        <v>1855</v>
      </c>
      <c r="M34" s="18" t="s">
        <v>1863</v>
      </c>
      <c r="N34" s="18">
        <v>94</v>
      </c>
      <c r="O34" s="18">
        <v>1</v>
      </c>
    </row>
    <row r="35" ht="12.75" spans="1:15">
      <c r="A35" s="18">
        <v>30031</v>
      </c>
      <c r="B35" s="18" t="s">
        <v>1892</v>
      </c>
      <c r="C35" s="18">
        <v>1</v>
      </c>
      <c r="D35" s="18">
        <v>1</v>
      </c>
      <c r="E35" s="18"/>
      <c r="F35" s="18">
        <v>0</v>
      </c>
      <c r="G35" s="18">
        <v>6</v>
      </c>
      <c r="H35" s="18">
        <v>4</v>
      </c>
      <c r="I35" s="18">
        <v>1</v>
      </c>
      <c r="J35" s="18" t="s">
        <v>1853</v>
      </c>
      <c r="K35" s="18" t="s">
        <v>1854</v>
      </c>
      <c r="L35" s="18" t="s">
        <v>1855</v>
      </c>
      <c r="M35" s="18" t="s">
        <v>1863</v>
      </c>
      <c r="N35" s="18">
        <v>94</v>
      </c>
      <c r="O35" s="18">
        <v>1</v>
      </c>
    </row>
    <row r="36" ht="12.75" spans="1:15">
      <c r="A36" s="18">
        <v>30032</v>
      </c>
      <c r="B36" s="18" t="s">
        <v>1893</v>
      </c>
      <c r="C36" s="18">
        <v>1</v>
      </c>
      <c r="D36" s="18">
        <v>1</v>
      </c>
      <c r="E36" s="18"/>
      <c r="F36" s="18">
        <v>0</v>
      </c>
      <c r="G36" s="18">
        <v>6</v>
      </c>
      <c r="H36" s="18">
        <v>3</v>
      </c>
      <c r="I36" s="18">
        <v>1</v>
      </c>
      <c r="J36" s="18" t="s">
        <v>1853</v>
      </c>
      <c r="K36" s="18" t="s">
        <v>1854</v>
      </c>
      <c r="L36" s="18" t="s">
        <v>1855</v>
      </c>
      <c r="M36" s="18" t="s">
        <v>1863</v>
      </c>
      <c r="N36" s="18">
        <v>94</v>
      </c>
      <c r="O36" s="18">
        <v>1</v>
      </c>
    </row>
    <row r="37" ht="12.75" spans="1:15">
      <c r="A37" s="18">
        <v>30033</v>
      </c>
      <c r="B37" s="18" t="s">
        <v>1894</v>
      </c>
      <c r="C37" s="18">
        <v>1</v>
      </c>
      <c r="D37" s="18">
        <v>1</v>
      </c>
      <c r="E37" s="18"/>
      <c r="F37" s="18">
        <v>0</v>
      </c>
      <c r="G37" s="18">
        <v>4</v>
      </c>
      <c r="H37" s="18">
        <v>2</v>
      </c>
      <c r="I37" s="18">
        <v>1</v>
      </c>
      <c r="J37" s="18" t="s">
        <v>1855</v>
      </c>
      <c r="K37" s="18" t="s">
        <v>1875</v>
      </c>
      <c r="L37" s="18" t="s">
        <v>1854</v>
      </c>
      <c r="M37" s="18" t="s">
        <v>1856</v>
      </c>
      <c r="N37" s="18">
        <v>92</v>
      </c>
      <c r="O37" s="18">
        <v>1</v>
      </c>
    </row>
    <row r="38" ht="12.75" spans="1:15">
      <c r="A38" s="18">
        <v>30034</v>
      </c>
      <c r="B38" s="18" t="s">
        <v>1895</v>
      </c>
      <c r="C38" s="18">
        <v>1</v>
      </c>
      <c r="D38" s="18">
        <v>1</v>
      </c>
      <c r="E38" s="18"/>
      <c r="F38" s="18">
        <v>0</v>
      </c>
      <c r="G38" s="18">
        <v>4</v>
      </c>
      <c r="H38" s="18">
        <v>2</v>
      </c>
      <c r="I38" s="18">
        <v>1</v>
      </c>
      <c r="J38" s="18" t="s">
        <v>1855</v>
      </c>
      <c r="K38" s="18" t="s">
        <v>1875</v>
      </c>
      <c r="L38" s="18" t="s">
        <v>1854</v>
      </c>
      <c r="M38" s="18" t="s">
        <v>1856</v>
      </c>
      <c r="N38" s="18">
        <v>90</v>
      </c>
      <c r="O38" s="18">
        <v>1</v>
      </c>
    </row>
    <row r="39" ht="12.75" spans="1:15">
      <c r="A39" s="18">
        <v>30035</v>
      </c>
      <c r="B39" s="18" t="s">
        <v>1896</v>
      </c>
      <c r="C39" s="18">
        <v>1</v>
      </c>
      <c r="D39" s="18">
        <v>1</v>
      </c>
      <c r="E39" s="18"/>
      <c r="F39" s="18">
        <v>0</v>
      </c>
      <c r="G39" s="18">
        <v>4</v>
      </c>
      <c r="H39" s="18">
        <v>3</v>
      </c>
      <c r="I39" s="18">
        <v>1</v>
      </c>
      <c r="J39" s="18" t="s">
        <v>1855</v>
      </c>
      <c r="K39" s="18" t="s">
        <v>1875</v>
      </c>
      <c r="L39" s="18" t="s">
        <v>1854</v>
      </c>
      <c r="M39" s="18" t="s">
        <v>1863</v>
      </c>
      <c r="N39" s="18">
        <v>90</v>
      </c>
      <c r="O39" s="18">
        <v>1</v>
      </c>
    </row>
    <row r="40" ht="12.75" spans="1:15">
      <c r="A40" s="18">
        <v>30036</v>
      </c>
      <c r="B40" s="18" t="s">
        <v>1897</v>
      </c>
      <c r="C40" s="18">
        <v>1</v>
      </c>
      <c r="D40" s="18">
        <v>1</v>
      </c>
      <c r="E40" s="18">
        <v>12136</v>
      </c>
      <c r="F40" s="18">
        <v>0</v>
      </c>
      <c r="G40" s="18">
        <v>4</v>
      </c>
      <c r="H40" s="18">
        <v>1</v>
      </c>
      <c r="I40" s="18">
        <v>2</v>
      </c>
      <c r="J40" s="18" t="s">
        <v>1875</v>
      </c>
      <c r="K40" s="18" t="s">
        <v>1855</v>
      </c>
      <c r="L40" s="18" t="s">
        <v>1854</v>
      </c>
      <c r="M40" s="18" t="s">
        <v>1898</v>
      </c>
      <c r="N40" s="18">
        <v>96</v>
      </c>
      <c r="O40" s="18">
        <v>1</v>
      </c>
    </row>
    <row r="41" ht="12.75" spans="1:15">
      <c r="A41" s="18">
        <v>30037</v>
      </c>
      <c r="B41" s="18" t="s">
        <v>1899</v>
      </c>
      <c r="C41" s="18">
        <v>1</v>
      </c>
      <c r="D41" s="18">
        <v>1</v>
      </c>
      <c r="E41" s="18">
        <v>12138</v>
      </c>
      <c r="F41" s="18">
        <v>0</v>
      </c>
      <c r="G41" s="18">
        <v>6</v>
      </c>
      <c r="H41" s="18">
        <v>2</v>
      </c>
      <c r="I41" s="18">
        <v>1</v>
      </c>
      <c r="J41" s="18" t="s">
        <v>1853</v>
      </c>
      <c r="K41" s="18" t="s">
        <v>1854</v>
      </c>
      <c r="L41" s="18" t="s">
        <v>1855</v>
      </c>
      <c r="M41" s="18" t="s">
        <v>1900</v>
      </c>
      <c r="N41" s="18">
        <v>96</v>
      </c>
      <c r="O41" s="18">
        <v>1</v>
      </c>
    </row>
    <row r="44" ht="12.75" spans="1:15">
      <c r="A44" s="18">
        <v>10002</v>
      </c>
      <c r="B44" s="18" t="s">
        <v>1901</v>
      </c>
      <c r="C44" s="18">
        <v>2</v>
      </c>
      <c r="D44" s="18">
        <v>1</v>
      </c>
      <c r="E44" s="18">
        <v>10639</v>
      </c>
      <c r="F44" s="18">
        <v>7</v>
      </c>
      <c r="G44" s="18">
        <v>9</v>
      </c>
      <c r="H44" s="18">
        <v>3</v>
      </c>
      <c r="I44" s="18">
        <v>0</v>
      </c>
      <c r="J44" s="18" t="s">
        <v>1850</v>
      </c>
      <c r="K44" s="18" t="s">
        <v>1850</v>
      </c>
      <c r="L44" s="18" t="s">
        <v>1850</v>
      </c>
      <c r="M44" s="18" t="s">
        <v>1851</v>
      </c>
      <c r="N44" s="18">
        <v>99</v>
      </c>
      <c r="O44" s="18">
        <v>2</v>
      </c>
    </row>
    <row r="45" ht="12.75" spans="1:15">
      <c r="A45" s="18">
        <v>30100</v>
      </c>
      <c r="B45" s="18" t="s">
        <v>1902</v>
      </c>
      <c r="C45" s="18">
        <v>2</v>
      </c>
      <c r="D45" s="18">
        <v>1</v>
      </c>
      <c r="E45" s="18">
        <v>1426</v>
      </c>
      <c r="F45" s="18">
        <v>6</v>
      </c>
      <c r="G45" s="18">
        <v>8</v>
      </c>
      <c r="H45" s="18">
        <v>4</v>
      </c>
      <c r="I45" s="18">
        <v>2</v>
      </c>
      <c r="J45" s="18" t="s">
        <v>1854</v>
      </c>
      <c r="K45" s="18" t="s">
        <v>1853</v>
      </c>
      <c r="L45" s="18" t="s">
        <v>1855</v>
      </c>
      <c r="M45" s="18" t="s">
        <v>1860</v>
      </c>
      <c r="N45" s="18">
        <v>99</v>
      </c>
      <c r="O45" s="18">
        <v>1</v>
      </c>
    </row>
    <row r="46" ht="12.75" spans="1:15">
      <c r="A46" s="18">
        <v>30101</v>
      </c>
      <c r="B46" s="18" t="s">
        <v>1903</v>
      </c>
      <c r="C46" s="18">
        <v>2</v>
      </c>
      <c r="D46" s="18">
        <v>1</v>
      </c>
      <c r="E46" s="18">
        <v>1388</v>
      </c>
      <c r="F46" s="18">
        <v>5</v>
      </c>
      <c r="G46" s="18">
        <v>9</v>
      </c>
      <c r="H46" s="18">
        <v>3</v>
      </c>
      <c r="I46" s="18">
        <v>0</v>
      </c>
      <c r="J46" s="18" t="s">
        <v>1867</v>
      </c>
      <c r="K46" s="18" t="s">
        <v>1867</v>
      </c>
      <c r="L46" s="18" t="s">
        <v>1867</v>
      </c>
      <c r="M46" s="18" t="s">
        <v>1860</v>
      </c>
      <c r="N46" s="18">
        <v>99</v>
      </c>
      <c r="O46" s="18">
        <v>1</v>
      </c>
    </row>
    <row r="47" ht="12.75" spans="1:15">
      <c r="A47" s="18">
        <v>30102</v>
      </c>
      <c r="B47" s="18" t="s">
        <v>1904</v>
      </c>
      <c r="C47" s="18">
        <v>2</v>
      </c>
      <c r="D47" s="18">
        <v>1</v>
      </c>
      <c r="E47" s="18">
        <v>1423</v>
      </c>
      <c r="F47" s="18">
        <v>4</v>
      </c>
      <c r="G47" s="18">
        <v>9</v>
      </c>
      <c r="H47" s="18">
        <v>3</v>
      </c>
      <c r="I47" s="18">
        <v>0</v>
      </c>
      <c r="J47" s="18" t="s">
        <v>1867</v>
      </c>
      <c r="K47" s="18" t="s">
        <v>1867</v>
      </c>
      <c r="L47" s="18" t="s">
        <v>1867</v>
      </c>
      <c r="M47" s="18" t="s">
        <v>1860</v>
      </c>
      <c r="N47" s="18">
        <v>99</v>
      </c>
      <c r="O47" s="18">
        <v>1</v>
      </c>
    </row>
    <row r="48" ht="12.75" spans="1:15">
      <c r="A48" s="18">
        <v>30103</v>
      </c>
      <c r="B48" s="18" t="s">
        <v>1905</v>
      </c>
      <c r="C48" s="18">
        <v>2</v>
      </c>
      <c r="D48" s="18">
        <v>1</v>
      </c>
      <c r="E48" s="18">
        <v>1420</v>
      </c>
      <c r="F48" s="18">
        <v>3</v>
      </c>
      <c r="G48" s="18">
        <v>7</v>
      </c>
      <c r="H48" s="18">
        <v>3</v>
      </c>
      <c r="I48" s="18">
        <v>0</v>
      </c>
      <c r="J48" s="18" t="s">
        <v>1867</v>
      </c>
      <c r="K48" s="18" t="s">
        <v>1867</v>
      </c>
      <c r="L48" s="18" t="s">
        <v>1867</v>
      </c>
      <c r="M48" s="18" t="s">
        <v>1856</v>
      </c>
      <c r="N48" s="18">
        <v>96</v>
      </c>
      <c r="O48" s="18">
        <v>1</v>
      </c>
    </row>
    <row r="49" ht="12.75" spans="1:15">
      <c r="A49" s="18">
        <v>30104</v>
      </c>
      <c r="B49" s="18" t="s">
        <v>1906</v>
      </c>
      <c r="C49" s="18">
        <v>2</v>
      </c>
      <c r="D49" s="18">
        <v>1</v>
      </c>
      <c r="E49" s="18">
        <v>1415</v>
      </c>
      <c r="F49" s="18">
        <v>2</v>
      </c>
      <c r="G49" s="18">
        <v>6</v>
      </c>
      <c r="H49" s="18">
        <v>1</v>
      </c>
      <c r="I49" s="18">
        <v>2</v>
      </c>
      <c r="J49" s="18" t="s">
        <v>1854</v>
      </c>
      <c r="K49" s="18" t="s">
        <v>1853</v>
      </c>
      <c r="L49" s="18" t="s">
        <v>1855</v>
      </c>
      <c r="M49" s="18" t="s">
        <v>1856</v>
      </c>
      <c r="N49" s="18">
        <v>96</v>
      </c>
      <c r="O49" s="18">
        <v>1</v>
      </c>
    </row>
    <row r="50" ht="12.75" spans="1:15">
      <c r="A50" s="18">
        <v>30105</v>
      </c>
      <c r="B50" s="18" t="s">
        <v>1907</v>
      </c>
      <c r="C50" s="18">
        <v>2</v>
      </c>
      <c r="D50" s="18">
        <v>1</v>
      </c>
      <c r="E50" s="18">
        <v>1409</v>
      </c>
      <c r="F50" s="18">
        <v>1</v>
      </c>
      <c r="G50" s="18">
        <v>6</v>
      </c>
      <c r="H50" s="18">
        <v>3</v>
      </c>
      <c r="I50" s="18">
        <v>1</v>
      </c>
      <c r="J50" s="18" t="s">
        <v>1853</v>
      </c>
      <c r="K50" s="18" t="s">
        <v>1854</v>
      </c>
      <c r="L50" s="18" t="s">
        <v>1855</v>
      </c>
      <c r="M50" s="18" t="s">
        <v>1863</v>
      </c>
      <c r="N50" s="18">
        <v>94</v>
      </c>
      <c r="O50" s="18">
        <v>1</v>
      </c>
    </row>
    <row r="51" ht="12.75" spans="1:15">
      <c r="A51" s="18">
        <v>30106</v>
      </c>
      <c r="B51" s="18" t="s">
        <v>1908</v>
      </c>
      <c r="C51" s="18">
        <v>2</v>
      </c>
      <c r="D51" s="18">
        <v>1</v>
      </c>
      <c r="E51" s="18">
        <v>1405</v>
      </c>
      <c r="F51" s="18">
        <v>0</v>
      </c>
      <c r="G51" s="18">
        <v>6</v>
      </c>
      <c r="H51" s="18">
        <v>1</v>
      </c>
      <c r="I51" s="18">
        <v>2</v>
      </c>
      <c r="J51" s="18" t="s">
        <v>1854</v>
      </c>
      <c r="K51" s="18" t="s">
        <v>1853</v>
      </c>
      <c r="L51" s="18" t="s">
        <v>1855</v>
      </c>
      <c r="M51" s="18" t="s">
        <v>1863</v>
      </c>
      <c r="N51" s="18">
        <v>92</v>
      </c>
      <c r="O51" s="18">
        <v>1</v>
      </c>
    </row>
    <row r="52" ht="12.75" spans="1:15">
      <c r="A52" s="18">
        <v>30107</v>
      </c>
      <c r="B52" s="18" t="s">
        <v>1909</v>
      </c>
      <c r="C52" s="18">
        <v>2</v>
      </c>
      <c r="D52" s="18">
        <v>1</v>
      </c>
      <c r="E52" s="18">
        <v>1397</v>
      </c>
      <c r="F52" s="18">
        <v>0</v>
      </c>
      <c r="G52" s="18">
        <v>6</v>
      </c>
      <c r="H52" s="18">
        <v>3</v>
      </c>
      <c r="I52" s="18">
        <v>1</v>
      </c>
      <c r="J52" s="18" t="s">
        <v>1853</v>
      </c>
      <c r="K52" s="18" t="s">
        <v>1854</v>
      </c>
      <c r="L52" s="18" t="s">
        <v>1855</v>
      </c>
      <c r="M52" s="18" t="s">
        <v>1863</v>
      </c>
      <c r="N52" s="18">
        <v>94</v>
      </c>
      <c r="O52" s="18">
        <v>1</v>
      </c>
    </row>
    <row r="53" ht="12.75" spans="1:15">
      <c r="A53" s="18">
        <v>30108</v>
      </c>
      <c r="B53" s="18" t="s">
        <v>1910</v>
      </c>
      <c r="C53" s="18">
        <v>2</v>
      </c>
      <c r="D53" s="18">
        <v>1</v>
      </c>
      <c r="E53" s="18">
        <v>1395</v>
      </c>
      <c r="F53" s="18">
        <v>0</v>
      </c>
      <c r="G53" s="18">
        <v>7</v>
      </c>
      <c r="H53" s="18">
        <v>3</v>
      </c>
      <c r="I53" s="18">
        <v>0</v>
      </c>
      <c r="J53" s="18" t="s">
        <v>1867</v>
      </c>
      <c r="K53" s="18" t="s">
        <v>1867</v>
      </c>
      <c r="L53" s="18" t="s">
        <v>1867</v>
      </c>
      <c r="M53" s="18" t="s">
        <v>1856</v>
      </c>
      <c r="N53" s="18">
        <v>96</v>
      </c>
      <c r="O53" s="18">
        <v>1</v>
      </c>
    </row>
    <row r="54" ht="12.75" spans="1:15">
      <c r="A54" s="18">
        <v>30109</v>
      </c>
      <c r="B54" s="18" t="s">
        <v>1911</v>
      </c>
      <c r="C54" s="18">
        <v>2</v>
      </c>
      <c r="D54" s="18">
        <v>1</v>
      </c>
      <c r="E54" s="18">
        <v>1393</v>
      </c>
      <c r="F54" s="18">
        <v>0</v>
      </c>
      <c r="G54" s="18">
        <v>6</v>
      </c>
      <c r="H54" s="18">
        <v>2</v>
      </c>
      <c r="I54" s="18">
        <v>1</v>
      </c>
      <c r="J54" s="18" t="s">
        <v>1853</v>
      </c>
      <c r="K54" s="18" t="s">
        <v>1854</v>
      </c>
      <c r="L54" s="18" t="s">
        <v>1855</v>
      </c>
      <c r="M54" s="18" t="s">
        <v>1856</v>
      </c>
      <c r="N54" s="18">
        <v>96</v>
      </c>
      <c r="O54" s="18">
        <v>1</v>
      </c>
    </row>
    <row r="55" ht="12.75" spans="1:15">
      <c r="A55" s="18">
        <v>30110</v>
      </c>
      <c r="B55" s="18" t="s">
        <v>1912</v>
      </c>
      <c r="C55" s="18">
        <v>2</v>
      </c>
      <c r="D55" s="18">
        <v>2</v>
      </c>
      <c r="E55" s="18">
        <v>1392</v>
      </c>
      <c r="F55" s="18">
        <v>0</v>
      </c>
      <c r="G55" s="18">
        <v>4</v>
      </c>
      <c r="H55" s="18">
        <v>1</v>
      </c>
      <c r="I55" s="18">
        <v>2</v>
      </c>
      <c r="J55" s="18" t="s">
        <v>1875</v>
      </c>
      <c r="K55" s="18" t="s">
        <v>1855</v>
      </c>
      <c r="L55" s="18" t="s">
        <v>1854</v>
      </c>
      <c r="M55" s="18" t="s">
        <v>1856</v>
      </c>
      <c r="N55" s="18">
        <v>92</v>
      </c>
      <c r="O55" s="18">
        <v>1</v>
      </c>
    </row>
    <row r="56" ht="12.75" spans="1:15">
      <c r="A56" s="18">
        <v>30111</v>
      </c>
      <c r="B56" s="18" t="s">
        <v>1913</v>
      </c>
      <c r="C56" s="18">
        <v>2</v>
      </c>
      <c r="D56" s="18">
        <v>1</v>
      </c>
      <c r="E56" s="18"/>
      <c r="F56" s="18">
        <v>0</v>
      </c>
      <c r="G56" s="18">
        <v>6</v>
      </c>
      <c r="H56" s="18">
        <v>1</v>
      </c>
      <c r="I56" s="18">
        <v>1</v>
      </c>
      <c r="J56" s="18" t="s">
        <v>1853</v>
      </c>
      <c r="K56" s="18" t="s">
        <v>1854</v>
      </c>
      <c r="L56" s="18" t="s">
        <v>1855</v>
      </c>
      <c r="M56" s="18" t="s">
        <v>1914</v>
      </c>
      <c r="N56" s="18">
        <v>94</v>
      </c>
      <c r="O56" s="18">
        <v>1</v>
      </c>
    </row>
    <row r="57" ht="12.75" spans="1:15">
      <c r="A57" s="18">
        <v>30112</v>
      </c>
      <c r="B57" s="18" t="s">
        <v>1915</v>
      </c>
      <c r="C57" s="18">
        <v>2</v>
      </c>
      <c r="D57" s="18">
        <v>1</v>
      </c>
      <c r="E57" s="18"/>
      <c r="F57" s="18">
        <v>0</v>
      </c>
      <c r="G57" s="18">
        <v>6</v>
      </c>
      <c r="H57" s="18">
        <v>3</v>
      </c>
      <c r="I57" s="18">
        <v>1</v>
      </c>
      <c r="J57" s="18" t="s">
        <v>1853</v>
      </c>
      <c r="K57" s="18" t="s">
        <v>1854</v>
      </c>
      <c r="L57" s="18" t="s">
        <v>1855</v>
      </c>
      <c r="M57" s="18" t="s">
        <v>1863</v>
      </c>
      <c r="N57" s="18">
        <v>94</v>
      </c>
      <c r="O57" s="18">
        <v>1</v>
      </c>
    </row>
    <row r="58" ht="12.75" spans="1:15">
      <c r="A58" s="18">
        <v>30113</v>
      </c>
      <c r="B58" s="18" t="s">
        <v>1916</v>
      </c>
      <c r="C58" s="18">
        <v>2</v>
      </c>
      <c r="D58" s="18">
        <v>1</v>
      </c>
      <c r="E58" s="18"/>
      <c r="F58" s="18">
        <v>0</v>
      </c>
      <c r="G58" s="18">
        <v>4</v>
      </c>
      <c r="H58" s="18">
        <v>1</v>
      </c>
      <c r="I58" s="18">
        <v>2</v>
      </c>
      <c r="J58" s="18" t="s">
        <v>1875</v>
      </c>
      <c r="K58" s="18" t="s">
        <v>1855</v>
      </c>
      <c r="L58" s="18" t="s">
        <v>1854</v>
      </c>
      <c r="M58" s="18" t="s">
        <v>1863</v>
      </c>
      <c r="N58" s="18">
        <v>90</v>
      </c>
      <c r="O58" s="18">
        <v>1</v>
      </c>
    </row>
    <row r="59" ht="12.75" spans="1:15">
      <c r="A59" s="18">
        <v>30114</v>
      </c>
      <c r="B59" s="18" t="s">
        <v>1917</v>
      </c>
      <c r="C59" s="18">
        <v>2</v>
      </c>
      <c r="D59" s="18">
        <v>1</v>
      </c>
      <c r="E59" s="18"/>
      <c r="F59" s="18">
        <v>0</v>
      </c>
      <c r="G59" s="18">
        <v>4</v>
      </c>
      <c r="H59" s="18">
        <v>1</v>
      </c>
      <c r="I59" s="18">
        <v>2</v>
      </c>
      <c r="J59" s="18" t="s">
        <v>1875</v>
      </c>
      <c r="K59" s="18" t="s">
        <v>1855</v>
      </c>
      <c r="L59" s="18" t="s">
        <v>1854</v>
      </c>
      <c r="M59" s="18" t="s">
        <v>1863</v>
      </c>
      <c r="N59" s="18">
        <v>90</v>
      </c>
      <c r="O59" s="18">
        <v>1</v>
      </c>
    </row>
    <row r="60" ht="12.75" spans="1:15">
      <c r="A60" s="18">
        <v>30115</v>
      </c>
      <c r="B60" s="18" t="s">
        <v>1918</v>
      </c>
      <c r="C60" s="18">
        <v>2</v>
      </c>
      <c r="D60" s="18">
        <v>1</v>
      </c>
      <c r="E60" s="18"/>
      <c r="F60" s="18">
        <v>0</v>
      </c>
      <c r="G60" s="18">
        <v>4</v>
      </c>
      <c r="H60" s="18">
        <v>1</v>
      </c>
      <c r="I60" s="18">
        <v>2</v>
      </c>
      <c r="J60" s="18" t="s">
        <v>1875</v>
      </c>
      <c r="K60" s="18" t="s">
        <v>1855</v>
      </c>
      <c r="L60" s="18" t="s">
        <v>1854</v>
      </c>
      <c r="M60" s="18" t="s">
        <v>1863</v>
      </c>
      <c r="N60" s="18">
        <v>90</v>
      </c>
      <c r="O60" s="18">
        <v>1</v>
      </c>
    </row>
    <row r="61" ht="12.75" spans="1:15">
      <c r="A61" s="18">
        <v>30116</v>
      </c>
      <c r="B61" s="18" t="s">
        <v>1919</v>
      </c>
      <c r="C61" s="18">
        <v>2</v>
      </c>
      <c r="D61" s="18">
        <v>1</v>
      </c>
      <c r="E61" s="18"/>
      <c r="F61" s="18">
        <v>0</v>
      </c>
      <c r="G61" s="18">
        <v>4</v>
      </c>
      <c r="H61" s="18">
        <v>1</v>
      </c>
      <c r="I61" s="18">
        <v>3</v>
      </c>
      <c r="J61" s="18" t="s">
        <v>1854</v>
      </c>
      <c r="K61" s="18" t="s">
        <v>1875</v>
      </c>
      <c r="L61" s="18" t="s">
        <v>1855</v>
      </c>
      <c r="M61" s="18" t="s">
        <v>1863</v>
      </c>
      <c r="N61" s="18">
        <v>90</v>
      </c>
      <c r="O61" s="18">
        <v>1</v>
      </c>
    </row>
    <row r="62" ht="12.75" spans="1:15">
      <c r="A62" s="18">
        <v>30117</v>
      </c>
      <c r="B62" s="18" t="s">
        <v>1920</v>
      </c>
      <c r="C62" s="18">
        <v>2</v>
      </c>
      <c r="D62" s="18">
        <v>1</v>
      </c>
      <c r="E62" s="18"/>
      <c r="F62" s="18">
        <v>0</v>
      </c>
      <c r="G62" s="18">
        <v>4</v>
      </c>
      <c r="H62" s="18">
        <v>1</v>
      </c>
      <c r="I62" s="18">
        <v>3</v>
      </c>
      <c r="J62" s="18" t="s">
        <v>1854</v>
      </c>
      <c r="K62" s="18" t="s">
        <v>1875</v>
      </c>
      <c r="L62" s="18" t="s">
        <v>1855</v>
      </c>
      <c r="M62" s="18" t="s">
        <v>1863</v>
      </c>
      <c r="N62" s="18">
        <v>90</v>
      </c>
      <c r="O62" s="18">
        <v>1</v>
      </c>
    </row>
    <row r="63" ht="12.75" spans="1:15">
      <c r="A63" s="18">
        <v>30118</v>
      </c>
      <c r="B63" s="18" t="s">
        <v>1921</v>
      </c>
      <c r="C63" s="18">
        <v>2</v>
      </c>
      <c r="D63" s="18">
        <v>1</v>
      </c>
      <c r="E63" s="18"/>
      <c r="F63" s="18">
        <v>0</v>
      </c>
      <c r="G63" s="18">
        <v>6</v>
      </c>
      <c r="H63" s="18">
        <v>1</v>
      </c>
      <c r="I63" s="18">
        <v>2</v>
      </c>
      <c r="J63" s="18" t="s">
        <v>1854</v>
      </c>
      <c r="K63" s="18" t="s">
        <v>1853</v>
      </c>
      <c r="L63" s="18" t="s">
        <v>1855</v>
      </c>
      <c r="M63" s="18" t="s">
        <v>1863</v>
      </c>
      <c r="N63" s="18">
        <v>94</v>
      </c>
      <c r="O63" s="18">
        <v>1</v>
      </c>
    </row>
    <row r="64" ht="12.75" spans="1:15">
      <c r="A64" s="18">
        <v>30119</v>
      </c>
      <c r="B64" s="18" t="s">
        <v>1922</v>
      </c>
      <c r="C64" s="18">
        <v>2</v>
      </c>
      <c r="D64" s="18">
        <v>1</v>
      </c>
      <c r="E64" s="18"/>
      <c r="F64" s="18">
        <v>0</v>
      </c>
      <c r="G64" s="18">
        <v>4</v>
      </c>
      <c r="H64" s="18">
        <v>3</v>
      </c>
      <c r="I64" s="18">
        <v>1</v>
      </c>
      <c r="J64" s="18" t="s">
        <v>1855</v>
      </c>
      <c r="K64" s="18" t="s">
        <v>1875</v>
      </c>
      <c r="L64" s="18" t="s">
        <v>1854</v>
      </c>
      <c r="M64" s="18" t="s">
        <v>1856</v>
      </c>
      <c r="N64" s="18">
        <v>92</v>
      </c>
      <c r="O64" s="18">
        <v>1</v>
      </c>
    </row>
    <row r="65" ht="12.75" spans="1:15">
      <c r="A65" s="18">
        <v>30120</v>
      </c>
      <c r="B65" s="18" t="s">
        <v>1923</v>
      </c>
      <c r="C65" s="18">
        <v>2</v>
      </c>
      <c r="D65" s="18">
        <v>1</v>
      </c>
      <c r="E65" s="18"/>
      <c r="F65" s="18">
        <v>0</v>
      </c>
      <c r="G65" s="18">
        <v>4</v>
      </c>
      <c r="H65" s="18">
        <v>3</v>
      </c>
      <c r="I65" s="18">
        <v>1</v>
      </c>
      <c r="J65" s="18" t="s">
        <v>1855</v>
      </c>
      <c r="K65" s="18" t="s">
        <v>1875</v>
      </c>
      <c r="L65" s="18" t="s">
        <v>1854</v>
      </c>
      <c r="M65" s="18" t="s">
        <v>1856</v>
      </c>
      <c r="N65" s="18">
        <v>92</v>
      </c>
      <c r="O65" s="18">
        <v>1</v>
      </c>
    </row>
    <row r="66" ht="12.75" spans="1:15">
      <c r="A66" s="18">
        <v>30121</v>
      </c>
      <c r="B66" s="18" t="s">
        <v>1924</v>
      </c>
      <c r="C66" s="18">
        <v>2</v>
      </c>
      <c r="D66" s="18">
        <v>1</v>
      </c>
      <c r="E66" s="18"/>
      <c r="F66" s="18">
        <v>0</v>
      </c>
      <c r="G66" s="18">
        <v>4</v>
      </c>
      <c r="H66" s="18">
        <v>2</v>
      </c>
      <c r="I66" s="18">
        <v>1</v>
      </c>
      <c r="J66" s="18" t="s">
        <v>1855</v>
      </c>
      <c r="K66" s="18" t="s">
        <v>1875</v>
      </c>
      <c r="L66" s="18" t="s">
        <v>1854</v>
      </c>
      <c r="M66" s="18" t="s">
        <v>1863</v>
      </c>
      <c r="N66" s="18">
        <v>90</v>
      </c>
      <c r="O66" s="18">
        <v>1</v>
      </c>
    </row>
    <row r="67" ht="12.75" spans="1:15">
      <c r="A67" s="18">
        <v>30122</v>
      </c>
      <c r="B67" s="18" t="s">
        <v>1925</v>
      </c>
      <c r="C67" s="18">
        <v>2</v>
      </c>
      <c r="D67" s="18">
        <v>1</v>
      </c>
      <c r="E67" s="18"/>
      <c r="F67" s="18">
        <v>0</v>
      </c>
      <c r="G67" s="18">
        <v>4</v>
      </c>
      <c r="H67" s="18">
        <v>3</v>
      </c>
      <c r="I67" s="18">
        <v>1</v>
      </c>
      <c r="J67" s="18" t="s">
        <v>1855</v>
      </c>
      <c r="K67" s="18" t="s">
        <v>1875</v>
      </c>
      <c r="L67" s="18" t="s">
        <v>1854</v>
      </c>
      <c r="M67" s="18" t="s">
        <v>1863</v>
      </c>
      <c r="N67" s="18">
        <v>90</v>
      </c>
      <c r="O67" s="18">
        <v>1</v>
      </c>
    </row>
    <row r="68" ht="12.75" spans="1:15">
      <c r="A68" s="18">
        <v>30123</v>
      </c>
      <c r="B68" s="18" t="s">
        <v>1926</v>
      </c>
      <c r="C68" s="18">
        <v>2</v>
      </c>
      <c r="D68" s="18">
        <v>1</v>
      </c>
      <c r="E68" s="18"/>
      <c r="F68" s="18">
        <v>0</v>
      </c>
      <c r="G68" s="18">
        <v>4</v>
      </c>
      <c r="H68" s="18">
        <v>1</v>
      </c>
      <c r="I68" s="18">
        <v>1</v>
      </c>
      <c r="J68" s="18" t="s">
        <v>1855</v>
      </c>
      <c r="K68" s="18" t="s">
        <v>1875</v>
      </c>
      <c r="L68" s="18" t="s">
        <v>1854</v>
      </c>
      <c r="M68" s="18" t="s">
        <v>1863</v>
      </c>
      <c r="N68" s="18">
        <v>90</v>
      </c>
      <c r="O68" s="18">
        <v>1</v>
      </c>
    </row>
    <row r="69" ht="12.75" spans="1:15">
      <c r="A69" s="18">
        <v>30124</v>
      </c>
      <c r="B69" s="18" t="s">
        <v>1927</v>
      </c>
      <c r="C69" s="18">
        <v>2</v>
      </c>
      <c r="D69" s="18">
        <v>1</v>
      </c>
      <c r="E69" s="18"/>
      <c r="F69" s="18">
        <v>0</v>
      </c>
      <c r="G69" s="18">
        <v>4</v>
      </c>
      <c r="H69" s="18">
        <v>1</v>
      </c>
      <c r="I69" s="18">
        <v>1</v>
      </c>
      <c r="J69" s="18" t="s">
        <v>1855</v>
      </c>
      <c r="K69" s="18" t="s">
        <v>1875</v>
      </c>
      <c r="L69" s="18" t="s">
        <v>1854</v>
      </c>
      <c r="M69" s="18" t="s">
        <v>1863</v>
      </c>
      <c r="N69" s="18">
        <v>90</v>
      </c>
      <c r="O69" s="18">
        <v>1</v>
      </c>
    </row>
    <row r="70" ht="12.75" spans="1:15">
      <c r="A70" s="18">
        <v>30125</v>
      </c>
      <c r="B70" s="18" t="s">
        <v>1928</v>
      </c>
      <c r="C70" s="18">
        <v>2</v>
      </c>
      <c r="D70" s="18">
        <v>1</v>
      </c>
      <c r="E70" s="18"/>
      <c r="F70" s="18">
        <v>0</v>
      </c>
      <c r="G70" s="18">
        <v>4</v>
      </c>
      <c r="H70" s="18">
        <v>3</v>
      </c>
      <c r="I70" s="18">
        <v>1</v>
      </c>
      <c r="J70" s="18" t="s">
        <v>1855</v>
      </c>
      <c r="K70" s="18" t="s">
        <v>1875</v>
      </c>
      <c r="L70" s="18" t="s">
        <v>1854</v>
      </c>
      <c r="M70" s="18" t="s">
        <v>1863</v>
      </c>
      <c r="N70" s="18">
        <v>90</v>
      </c>
      <c r="O70" s="18">
        <v>1</v>
      </c>
    </row>
    <row r="71" ht="12.75" spans="1:15">
      <c r="A71" s="18">
        <v>30126</v>
      </c>
      <c r="B71" s="18" t="s">
        <v>1929</v>
      </c>
      <c r="C71" s="18">
        <v>2</v>
      </c>
      <c r="D71" s="18">
        <v>1</v>
      </c>
      <c r="E71" s="18"/>
      <c r="F71" s="18">
        <v>0</v>
      </c>
      <c r="G71" s="18">
        <v>4</v>
      </c>
      <c r="H71" s="18">
        <v>2</v>
      </c>
      <c r="I71" s="18">
        <v>1</v>
      </c>
      <c r="J71" s="18" t="s">
        <v>1855</v>
      </c>
      <c r="K71" s="18" t="s">
        <v>1875</v>
      </c>
      <c r="L71" s="18" t="s">
        <v>1854</v>
      </c>
      <c r="M71" s="18" t="s">
        <v>1863</v>
      </c>
      <c r="N71" s="18">
        <v>90</v>
      </c>
      <c r="O71" s="18">
        <v>1</v>
      </c>
    </row>
    <row r="72" ht="12.75" spans="1:15">
      <c r="A72" s="18">
        <v>30127</v>
      </c>
      <c r="B72" s="18" t="s">
        <v>1930</v>
      </c>
      <c r="C72" s="18">
        <v>2</v>
      </c>
      <c r="D72" s="18">
        <v>1</v>
      </c>
      <c r="E72" s="18"/>
      <c r="F72" s="18">
        <v>0</v>
      </c>
      <c r="G72" s="18">
        <v>4</v>
      </c>
      <c r="H72" s="18">
        <v>2</v>
      </c>
      <c r="I72" s="18">
        <v>1</v>
      </c>
      <c r="J72" s="18" t="s">
        <v>1855</v>
      </c>
      <c r="K72" s="18" t="s">
        <v>1875</v>
      </c>
      <c r="L72" s="18" t="s">
        <v>1854</v>
      </c>
      <c r="M72" s="18" t="s">
        <v>1856</v>
      </c>
      <c r="N72" s="18">
        <v>92</v>
      </c>
      <c r="O72" s="18">
        <v>1</v>
      </c>
    </row>
    <row r="73" ht="12.75" spans="1:15">
      <c r="A73" s="18">
        <v>30128</v>
      </c>
      <c r="B73" s="18" t="s">
        <v>1931</v>
      </c>
      <c r="C73" s="18">
        <v>2</v>
      </c>
      <c r="D73" s="18">
        <v>1</v>
      </c>
      <c r="E73" s="18"/>
      <c r="F73" s="18">
        <v>0</v>
      </c>
      <c r="G73" s="18">
        <v>4</v>
      </c>
      <c r="H73" s="18">
        <v>3</v>
      </c>
      <c r="I73" s="18">
        <v>1</v>
      </c>
      <c r="J73" s="18" t="s">
        <v>1855</v>
      </c>
      <c r="K73" s="18" t="s">
        <v>1875</v>
      </c>
      <c r="L73" s="18" t="s">
        <v>1854</v>
      </c>
      <c r="M73" s="18" t="s">
        <v>1856</v>
      </c>
      <c r="N73" s="18">
        <v>92</v>
      </c>
      <c r="O73" s="18">
        <v>1</v>
      </c>
    </row>
    <row r="74" ht="12.75" spans="1:15">
      <c r="A74" s="18">
        <v>30129</v>
      </c>
      <c r="B74" s="18" t="s">
        <v>1932</v>
      </c>
      <c r="C74" s="18">
        <v>2</v>
      </c>
      <c r="D74" s="18">
        <v>2</v>
      </c>
      <c r="E74" s="18"/>
      <c r="F74" s="18">
        <v>0</v>
      </c>
      <c r="G74" s="18">
        <v>4</v>
      </c>
      <c r="H74" s="18">
        <v>2</v>
      </c>
      <c r="I74" s="18">
        <v>1</v>
      </c>
      <c r="J74" s="18" t="s">
        <v>1855</v>
      </c>
      <c r="K74" s="18" t="s">
        <v>1875</v>
      </c>
      <c r="L74" s="18" t="s">
        <v>1854</v>
      </c>
      <c r="M74" s="18" t="s">
        <v>1856</v>
      </c>
      <c r="N74" s="18">
        <v>92</v>
      </c>
      <c r="O74" s="18">
        <v>1</v>
      </c>
    </row>
    <row r="75" ht="12.75" spans="1:15">
      <c r="A75" s="18">
        <v>30130</v>
      </c>
      <c r="B75" s="18" t="s">
        <v>1933</v>
      </c>
      <c r="C75" s="18">
        <v>2</v>
      </c>
      <c r="D75" s="18">
        <v>1</v>
      </c>
      <c r="E75" s="18"/>
      <c r="F75" s="18">
        <v>0</v>
      </c>
      <c r="G75" s="18">
        <v>4</v>
      </c>
      <c r="H75" s="18">
        <v>3</v>
      </c>
      <c r="I75" s="18">
        <v>1</v>
      </c>
      <c r="J75" s="18" t="s">
        <v>1855</v>
      </c>
      <c r="K75" s="18" t="s">
        <v>1875</v>
      </c>
      <c r="L75" s="18" t="s">
        <v>1854</v>
      </c>
      <c r="M75" s="18" t="s">
        <v>1856</v>
      </c>
      <c r="N75" s="18">
        <v>92</v>
      </c>
      <c r="O75" s="18">
        <v>1</v>
      </c>
    </row>
    <row r="76" ht="12.75" spans="1:15">
      <c r="A76" s="18">
        <v>30131</v>
      </c>
      <c r="B76" s="18" t="s">
        <v>1934</v>
      </c>
      <c r="C76" s="18">
        <v>2</v>
      </c>
      <c r="D76" s="18">
        <v>1</v>
      </c>
      <c r="E76" s="18"/>
      <c r="F76" s="18">
        <v>0</v>
      </c>
      <c r="G76" s="18">
        <v>4</v>
      </c>
      <c r="H76" s="18">
        <v>1</v>
      </c>
      <c r="I76" s="18">
        <v>2</v>
      </c>
      <c r="J76" s="18" t="s">
        <v>1875</v>
      </c>
      <c r="K76" s="18" t="s">
        <v>1855</v>
      </c>
      <c r="L76" s="18" t="s">
        <v>1854</v>
      </c>
      <c r="M76" s="18" t="s">
        <v>1863</v>
      </c>
      <c r="N76" s="18">
        <v>90</v>
      </c>
      <c r="O76" s="18">
        <v>1</v>
      </c>
    </row>
    <row r="77" ht="12.75" spans="1:15">
      <c r="A77" s="18">
        <v>30132</v>
      </c>
      <c r="B77" s="18" t="s">
        <v>1935</v>
      </c>
      <c r="C77" s="18">
        <v>2</v>
      </c>
      <c r="D77" s="18">
        <v>1</v>
      </c>
      <c r="E77" s="18"/>
      <c r="F77" s="18">
        <v>0</v>
      </c>
      <c r="G77" s="18">
        <v>4</v>
      </c>
      <c r="H77" s="18">
        <v>2</v>
      </c>
      <c r="I77" s="18">
        <v>1</v>
      </c>
      <c r="J77" s="18" t="s">
        <v>1855</v>
      </c>
      <c r="K77" s="18" t="s">
        <v>1875</v>
      </c>
      <c r="L77" s="18" t="s">
        <v>1854</v>
      </c>
      <c r="M77" s="18" t="s">
        <v>1863</v>
      </c>
      <c r="N77" s="18">
        <v>90</v>
      </c>
      <c r="O77" s="18">
        <v>1</v>
      </c>
    </row>
    <row r="78" ht="12.75" spans="1:15">
      <c r="A78" s="18">
        <v>30133</v>
      </c>
      <c r="B78" s="18" t="s">
        <v>1936</v>
      </c>
      <c r="C78" s="18">
        <v>2</v>
      </c>
      <c r="D78" s="18">
        <v>1</v>
      </c>
      <c r="E78" s="18">
        <v>12137</v>
      </c>
      <c r="F78" s="18">
        <v>0</v>
      </c>
      <c r="G78" s="18">
        <v>7</v>
      </c>
      <c r="H78" s="18">
        <v>3</v>
      </c>
      <c r="I78" s="18">
        <v>0</v>
      </c>
      <c r="J78" s="18" t="s">
        <v>1867</v>
      </c>
      <c r="K78" s="18" t="s">
        <v>1867</v>
      </c>
      <c r="L78" s="18" t="s">
        <v>1867</v>
      </c>
      <c r="M78" s="18" t="s">
        <v>1900</v>
      </c>
      <c r="N78" s="18">
        <v>96</v>
      </c>
      <c r="O78" s="18">
        <v>1</v>
      </c>
    </row>
    <row r="79" ht="12.75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0" ht="12.75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</row>
    <row r="81" ht="12.75" spans="1: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2" ht="12.75" spans="1: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</row>
    <row r="83" ht="12.75" spans="1: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</row>
    <row r="84" ht="12.75" spans="1:15">
      <c r="A84" s="18">
        <v>10003</v>
      </c>
      <c r="B84" s="18" t="s">
        <v>1937</v>
      </c>
      <c r="C84" s="18">
        <v>3</v>
      </c>
      <c r="D84" s="18">
        <v>1</v>
      </c>
      <c r="E84" s="18">
        <v>10637</v>
      </c>
      <c r="F84" s="18">
        <v>7</v>
      </c>
      <c r="G84" s="18">
        <v>9</v>
      </c>
      <c r="H84" s="18">
        <v>4</v>
      </c>
      <c r="I84" s="18">
        <v>0</v>
      </c>
      <c r="J84" s="18" t="s">
        <v>1850</v>
      </c>
      <c r="K84" s="18" t="s">
        <v>1850</v>
      </c>
      <c r="L84" s="18" t="s">
        <v>1850</v>
      </c>
      <c r="M84" s="18" t="s">
        <v>1851</v>
      </c>
      <c r="N84" s="18">
        <v>99</v>
      </c>
      <c r="O84" s="18">
        <v>2</v>
      </c>
    </row>
    <row r="85" ht="12.75" spans="1:15">
      <c r="A85" s="18">
        <v>30200</v>
      </c>
      <c r="B85" s="18" t="s">
        <v>1938</v>
      </c>
      <c r="C85" s="18">
        <v>3</v>
      </c>
      <c r="D85" s="18">
        <v>1</v>
      </c>
      <c r="E85" s="18">
        <v>1425</v>
      </c>
      <c r="F85" s="18">
        <v>6</v>
      </c>
      <c r="G85" s="18">
        <v>8</v>
      </c>
      <c r="H85" s="18">
        <v>4</v>
      </c>
      <c r="I85" s="18">
        <v>3</v>
      </c>
      <c r="J85" s="18" t="s">
        <v>1855</v>
      </c>
      <c r="K85" s="18" t="s">
        <v>1854</v>
      </c>
      <c r="L85" s="18" t="s">
        <v>1853</v>
      </c>
      <c r="M85" s="18" t="s">
        <v>1860</v>
      </c>
      <c r="N85" s="18">
        <v>99</v>
      </c>
      <c r="O85" s="18">
        <v>1</v>
      </c>
    </row>
    <row r="86" ht="12.75" spans="1:15">
      <c r="A86" s="18">
        <v>30201</v>
      </c>
      <c r="B86" s="18" t="s">
        <v>1939</v>
      </c>
      <c r="C86" s="18">
        <v>3</v>
      </c>
      <c r="D86" s="18">
        <v>1</v>
      </c>
      <c r="E86" s="18">
        <v>1391</v>
      </c>
      <c r="F86" s="18">
        <v>5</v>
      </c>
      <c r="G86" s="18">
        <v>4</v>
      </c>
      <c r="H86" s="18">
        <v>3</v>
      </c>
      <c r="I86" s="18">
        <v>1</v>
      </c>
      <c r="J86" s="18" t="s">
        <v>1855</v>
      </c>
      <c r="K86" s="18" t="s">
        <v>1875</v>
      </c>
      <c r="L86" s="18" t="s">
        <v>1854</v>
      </c>
      <c r="M86" s="18" t="s">
        <v>1856</v>
      </c>
      <c r="N86" s="18">
        <v>92</v>
      </c>
      <c r="O86" s="18">
        <v>1</v>
      </c>
    </row>
    <row r="87" ht="12.75" spans="1:15">
      <c r="A87" s="18">
        <v>30202</v>
      </c>
      <c r="B87" s="18" t="s">
        <v>1940</v>
      </c>
      <c r="C87" s="18">
        <v>3</v>
      </c>
      <c r="D87" s="18">
        <v>2</v>
      </c>
      <c r="E87" s="18">
        <v>1384</v>
      </c>
      <c r="F87" s="18">
        <v>4</v>
      </c>
      <c r="G87" s="18">
        <v>4</v>
      </c>
      <c r="H87" s="18">
        <v>2</v>
      </c>
      <c r="I87" s="18">
        <v>3</v>
      </c>
      <c r="J87" s="18" t="s">
        <v>1854</v>
      </c>
      <c r="K87" s="18" t="s">
        <v>1875</v>
      </c>
      <c r="L87" s="18" t="s">
        <v>1855</v>
      </c>
      <c r="M87" s="18" t="s">
        <v>1856</v>
      </c>
      <c r="N87" s="18">
        <v>92</v>
      </c>
      <c r="O87" s="18">
        <v>1</v>
      </c>
    </row>
    <row r="88" ht="12.75" spans="1:15">
      <c r="A88" s="18">
        <v>30203</v>
      </c>
      <c r="B88" s="18" t="s">
        <v>1941</v>
      </c>
      <c r="C88" s="18">
        <v>3</v>
      </c>
      <c r="D88" s="18">
        <v>2</v>
      </c>
      <c r="E88" s="18">
        <v>1413</v>
      </c>
      <c r="F88" s="18">
        <v>3</v>
      </c>
      <c r="G88" s="18">
        <v>4</v>
      </c>
      <c r="H88" s="18">
        <v>2</v>
      </c>
      <c r="I88" s="18">
        <v>3</v>
      </c>
      <c r="J88" s="18" t="s">
        <v>1854</v>
      </c>
      <c r="K88" s="18" t="s">
        <v>1875</v>
      </c>
      <c r="L88" s="18" t="s">
        <v>1855</v>
      </c>
      <c r="M88" s="18" t="s">
        <v>1856</v>
      </c>
      <c r="N88" s="18">
        <v>92</v>
      </c>
      <c r="O88" s="18">
        <v>1</v>
      </c>
    </row>
    <row r="89" ht="12.75" spans="1:15">
      <c r="A89" s="18">
        <v>30204</v>
      </c>
      <c r="B89" s="18" t="s">
        <v>1942</v>
      </c>
      <c r="C89" s="18">
        <v>3</v>
      </c>
      <c r="D89" s="18">
        <v>1</v>
      </c>
      <c r="E89" s="18">
        <v>1408</v>
      </c>
      <c r="F89" s="18">
        <v>2</v>
      </c>
      <c r="G89" s="18">
        <v>6</v>
      </c>
      <c r="H89" s="18">
        <v>3</v>
      </c>
      <c r="I89" s="18">
        <v>3</v>
      </c>
      <c r="J89" s="18" t="s">
        <v>1853</v>
      </c>
      <c r="K89" s="18" t="s">
        <v>1854</v>
      </c>
      <c r="L89" s="18" t="s">
        <v>1855</v>
      </c>
      <c r="M89" s="18" t="s">
        <v>1856</v>
      </c>
      <c r="N89" s="18">
        <v>96</v>
      </c>
      <c r="O89" s="18">
        <v>1</v>
      </c>
    </row>
    <row r="90" ht="12.75" spans="1:15">
      <c r="A90" s="18">
        <v>30205</v>
      </c>
      <c r="B90" s="18" t="s">
        <v>1943</v>
      </c>
      <c r="C90" s="18">
        <v>3</v>
      </c>
      <c r="D90" s="18">
        <v>2</v>
      </c>
      <c r="E90" s="18">
        <v>1424</v>
      </c>
      <c r="F90" s="18">
        <v>1</v>
      </c>
      <c r="G90" s="18">
        <v>4</v>
      </c>
      <c r="H90" s="18">
        <v>1</v>
      </c>
      <c r="I90" s="18">
        <v>2</v>
      </c>
      <c r="J90" s="18" t="s">
        <v>1875</v>
      </c>
      <c r="K90" s="18" t="s">
        <v>1855</v>
      </c>
      <c r="L90" s="18" t="s">
        <v>1854</v>
      </c>
      <c r="M90" s="18" t="s">
        <v>1856</v>
      </c>
      <c r="N90" s="18">
        <v>92</v>
      </c>
      <c r="O90" s="18">
        <v>1</v>
      </c>
    </row>
    <row r="91" ht="12.75" spans="1:15">
      <c r="A91" s="18">
        <v>30206</v>
      </c>
      <c r="B91" s="18" t="s">
        <v>1944</v>
      </c>
      <c r="C91" s="18">
        <v>3</v>
      </c>
      <c r="D91" s="18">
        <v>2</v>
      </c>
      <c r="E91" s="18">
        <v>1407</v>
      </c>
      <c r="F91" s="18">
        <v>0</v>
      </c>
      <c r="G91" s="18">
        <v>4</v>
      </c>
      <c r="H91" s="18">
        <v>2</v>
      </c>
      <c r="I91" s="18">
        <v>1</v>
      </c>
      <c r="J91" s="18" t="s">
        <v>1855</v>
      </c>
      <c r="K91" s="18" t="s">
        <v>1875</v>
      </c>
      <c r="L91" s="18" t="s">
        <v>1854</v>
      </c>
      <c r="M91" s="18" t="s">
        <v>1856</v>
      </c>
      <c r="N91" s="18">
        <v>92</v>
      </c>
      <c r="O91" s="18">
        <v>1</v>
      </c>
    </row>
    <row r="92" ht="12.75" spans="1:15">
      <c r="A92" s="18">
        <v>30207</v>
      </c>
      <c r="B92" s="18" t="s">
        <v>1945</v>
      </c>
      <c r="C92" s="18">
        <v>3</v>
      </c>
      <c r="D92" s="18">
        <v>1</v>
      </c>
      <c r="E92" s="18">
        <v>1401</v>
      </c>
      <c r="F92" s="18">
        <v>0</v>
      </c>
      <c r="G92" s="18">
        <v>6</v>
      </c>
      <c r="H92" s="18">
        <v>1</v>
      </c>
      <c r="I92" s="18">
        <v>1</v>
      </c>
      <c r="J92" s="18" t="s">
        <v>1853</v>
      </c>
      <c r="K92" s="18" t="s">
        <v>1854</v>
      </c>
      <c r="L92" s="18" t="s">
        <v>1855</v>
      </c>
      <c r="M92" s="18" t="s">
        <v>1856</v>
      </c>
      <c r="N92" s="18">
        <v>96</v>
      </c>
      <c r="O92" s="18">
        <v>1</v>
      </c>
    </row>
    <row r="93" ht="12.75" spans="1:15">
      <c r="A93" s="18">
        <v>30208</v>
      </c>
      <c r="B93" s="18" t="s">
        <v>1946</v>
      </c>
      <c r="C93" s="18">
        <v>3</v>
      </c>
      <c r="D93" s="18">
        <v>1</v>
      </c>
      <c r="E93" s="18">
        <v>1399</v>
      </c>
      <c r="F93" s="18">
        <v>0</v>
      </c>
      <c r="G93" s="18">
        <v>6</v>
      </c>
      <c r="H93" s="18">
        <v>1</v>
      </c>
      <c r="I93" s="18">
        <v>2</v>
      </c>
      <c r="J93" s="18" t="s">
        <v>1854</v>
      </c>
      <c r="K93" s="18" t="s">
        <v>1853</v>
      </c>
      <c r="L93" s="18" t="s">
        <v>1855</v>
      </c>
      <c r="M93" s="18" t="s">
        <v>1856</v>
      </c>
      <c r="N93" s="18">
        <v>96</v>
      </c>
      <c r="O93" s="18">
        <v>1</v>
      </c>
    </row>
    <row r="94" ht="12.75" spans="1:15">
      <c r="A94" s="18">
        <v>30209</v>
      </c>
      <c r="B94" s="18" t="s">
        <v>1947</v>
      </c>
      <c r="C94" s="18">
        <v>3</v>
      </c>
      <c r="D94" s="18">
        <v>1</v>
      </c>
      <c r="E94" s="18">
        <v>1398</v>
      </c>
      <c r="F94" s="18">
        <v>0</v>
      </c>
      <c r="G94" s="18">
        <v>6</v>
      </c>
      <c r="H94" s="18">
        <v>4</v>
      </c>
      <c r="I94" s="18">
        <v>3</v>
      </c>
      <c r="J94" s="18" t="s">
        <v>1855</v>
      </c>
      <c r="K94" s="18" t="s">
        <v>1854</v>
      </c>
      <c r="L94" s="18" t="s">
        <v>1853</v>
      </c>
      <c r="M94" s="18" t="s">
        <v>1856</v>
      </c>
      <c r="N94" s="18">
        <v>96</v>
      </c>
      <c r="O94" s="18">
        <v>1</v>
      </c>
    </row>
    <row r="95" ht="12.75" spans="1:15">
      <c r="A95" s="18">
        <v>30210</v>
      </c>
      <c r="B95" s="18" t="s">
        <v>1948</v>
      </c>
      <c r="C95" s="18">
        <v>3</v>
      </c>
      <c r="D95" s="18">
        <v>1</v>
      </c>
      <c r="E95" s="18"/>
      <c r="F95" s="18">
        <v>0</v>
      </c>
      <c r="G95" s="18">
        <v>6</v>
      </c>
      <c r="H95" s="18">
        <v>2</v>
      </c>
      <c r="I95" s="18">
        <v>1</v>
      </c>
      <c r="J95" s="18" t="s">
        <v>1853</v>
      </c>
      <c r="K95" s="18" t="s">
        <v>1854</v>
      </c>
      <c r="L95" s="18" t="s">
        <v>1855</v>
      </c>
      <c r="M95" s="18" t="s">
        <v>1863</v>
      </c>
      <c r="N95" s="18">
        <v>94</v>
      </c>
      <c r="O95" s="18">
        <v>1</v>
      </c>
    </row>
    <row r="96" ht="12.75" spans="1:15">
      <c r="A96" s="18">
        <v>30211</v>
      </c>
      <c r="B96" s="18" t="s">
        <v>1949</v>
      </c>
      <c r="C96" s="18">
        <v>3</v>
      </c>
      <c r="D96" s="18">
        <v>1</v>
      </c>
      <c r="E96" s="18"/>
      <c r="F96" s="18">
        <v>0</v>
      </c>
      <c r="G96" s="18">
        <v>6</v>
      </c>
      <c r="H96" s="18">
        <v>3</v>
      </c>
      <c r="I96" s="18">
        <v>1</v>
      </c>
      <c r="J96" s="18" t="s">
        <v>1853</v>
      </c>
      <c r="K96" s="18" t="s">
        <v>1854</v>
      </c>
      <c r="L96" s="18" t="s">
        <v>1855</v>
      </c>
      <c r="M96" s="18" t="s">
        <v>1863</v>
      </c>
      <c r="N96" s="18">
        <v>94</v>
      </c>
      <c r="O96" s="18">
        <v>1</v>
      </c>
    </row>
    <row r="97" ht="12.75" spans="1:15">
      <c r="A97" s="18">
        <v>30212</v>
      </c>
      <c r="B97" s="18" t="s">
        <v>1950</v>
      </c>
      <c r="C97" s="18">
        <v>3</v>
      </c>
      <c r="D97" s="18">
        <v>1</v>
      </c>
      <c r="E97" s="18"/>
      <c r="F97" s="18">
        <v>0</v>
      </c>
      <c r="G97" s="18">
        <v>6</v>
      </c>
      <c r="H97" s="18">
        <v>1</v>
      </c>
      <c r="I97" s="18">
        <v>1</v>
      </c>
      <c r="J97" s="18" t="s">
        <v>1853</v>
      </c>
      <c r="K97" s="18" t="s">
        <v>1854</v>
      </c>
      <c r="L97" s="18" t="s">
        <v>1855</v>
      </c>
      <c r="M97" s="18" t="s">
        <v>1863</v>
      </c>
      <c r="N97" s="18">
        <v>94</v>
      </c>
      <c r="O97" s="18">
        <v>1</v>
      </c>
    </row>
    <row r="98" ht="12.75" spans="1:15">
      <c r="A98" s="18">
        <v>30213</v>
      </c>
      <c r="B98" s="18" t="s">
        <v>1951</v>
      </c>
      <c r="C98" s="18">
        <v>3</v>
      </c>
      <c r="D98" s="18">
        <v>1</v>
      </c>
      <c r="E98" s="18"/>
      <c r="F98" s="18">
        <v>0</v>
      </c>
      <c r="G98" s="18">
        <v>6</v>
      </c>
      <c r="H98" s="18">
        <v>2</v>
      </c>
      <c r="I98" s="18">
        <v>1</v>
      </c>
      <c r="J98" s="18" t="s">
        <v>1853</v>
      </c>
      <c r="K98" s="18" t="s">
        <v>1854</v>
      </c>
      <c r="L98" s="18" t="s">
        <v>1855</v>
      </c>
      <c r="M98" s="18" t="s">
        <v>1863</v>
      </c>
      <c r="N98" s="18">
        <v>94</v>
      </c>
      <c r="O98" s="18">
        <v>1</v>
      </c>
    </row>
    <row r="99" ht="12.75" spans="1:15">
      <c r="A99" s="18">
        <v>30214</v>
      </c>
      <c r="B99" s="18" t="s">
        <v>1952</v>
      </c>
      <c r="C99" s="18">
        <v>3</v>
      </c>
      <c r="D99" s="18">
        <v>1</v>
      </c>
      <c r="E99" s="18"/>
      <c r="F99" s="18">
        <v>0</v>
      </c>
      <c r="G99" s="18">
        <v>4</v>
      </c>
      <c r="H99" s="18">
        <v>1</v>
      </c>
      <c r="I99" s="18">
        <v>2</v>
      </c>
      <c r="J99" s="18" t="s">
        <v>1875</v>
      </c>
      <c r="K99" s="18" t="s">
        <v>1855</v>
      </c>
      <c r="L99" s="18" t="s">
        <v>1854</v>
      </c>
      <c r="M99" s="18" t="s">
        <v>1863</v>
      </c>
      <c r="N99" s="18">
        <v>90</v>
      </c>
      <c r="O99" s="18">
        <v>1</v>
      </c>
    </row>
    <row r="100" ht="12.75" spans="1:15">
      <c r="A100" s="18">
        <v>30215</v>
      </c>
      <c r="B100" s="18" t="s">
        <v>1953</v>
      </c>
      <c r="C100" s="18">
        <v>3</v>
      </c>
      <c r="D100" s="18">
        <v>1</v>
      </c>
      <c r="E100" s="18"/>
      <c r="F100" s="18">
        <v>0</v>
      </c>
      <c r="G100" s="18">
        <v>4</v>
      </c>
      <c r="H100" s="18">
        <v>4</v>
      </c>
      <c r="I100" s="18">
        <v>3</v>
      </c>
      <c r="J100" s="18" t="s">
        <v>1854</v>
      </c>
      <c r="K100" s="18" t="s">
        <v>1875</v>
      </c>
      <c r="L100" s="18" t="s">
        <v>1855</v>
      </c>
      <c r="M100" s="18" t="s">
        <v>1856</v>
      </c>
      <c r="N100" s="18">
        <v>92</v>
      </c>
      <c r="O100" s="18">
        <v>1</v>
      </c>
    </row>
    <row r="101" ht="12.75" spans="1:15">
      <c r="A101" s="18">
        <v>30216</v>
      </c>
      <c r="B101" s="18" t="s">
        <v>1954</v>
      </c>
      <c r="C101" s="18">
        <v>3</v>
      </c>
      <c r="D101" s="18">
        <v>1</v>
      </c>
      <c r="E101" s="18"/>
      <c r="F101" s="18">
        <v>0</v>
      </c>
      <c r="G101" s="18">
        <v>4</v>
      </c>
      <c r="H101" s="18">
        <v>1</v>
      </c>
      <c r="I101" s="18">
        <v>2</v>
      </c>
      <c r="J101" s="18" t="s">
        <v>1875</v>
      </c>
      <c r="K101" s="18" t="s">
        <v>1855</v>
      </c>
      <c r="L101" s="18" t="s">
        <v>1854</v>
      </c>
      <c r="M101" s="18" t="s">
        <v>1856</v>
      </c>
      <c r="N101" s="18">
        <v>92</v>
      </c>
      <c r="O101" s="18">
        <v>1</v>
      </c>
    </row>
    <row r="102" ht="12.75" spans="1:15">
      <c r="A102" s="18">
        <v>30217</v>
      </c>
      <c r="B102" s="18" t="s">
        <v>1955</v>
      </c>
      <c r="C102" s="18">
        <v>3</v>
      </c>
      <c r="D102" s="18">
        <v>1</v>
      </c>
      <c r="E102" s="18"/>
      <c r="F102" s="18">
        <v>0</v>
      </c>
      <c r="G102" s="18">
        <v>4</v>
      </c>
      <c r="H102" s="18">
        <v>3</v>
      </c>
      <c r="I102" s="18">
        <v>1</v>
      </c>
      <c r="J102" s="18" t="s">
        <v>1855</v>
      </c>
      <c r="K102" s="18" t="s">
        <v>1875</v>
      </c>
      <c r="L102" s="18" t="s">
        <v>1854</v>
      </c>
      <c r="M102" s="18" t="s">
        <v>1856</v>
      </c>
      <c r="N102" s="18">
        <v>92</v>
      </c>
      <c r="O102" s="18">
        <v>1</v>
      </c>
    </row>
    <row r="103" ht="12.75" spans="1:15">
      <c r="A103" s="18">
        <v>30218</v>
      </c>
      <c r="B103" s="18" t="s">
        <v>1956</v>
      </c>
      <c r="C103" s="18">
        <v>3</v>
      </c>
      <c r="D103" s="18">
        <v>1</v>
      </c>
      <c r="E103" s="18"/>
      <c r="F103" s="18">
        <v>0</v>
      </c>
      <c r="G103" s="18">
        <v>4</v>
      </c>
      <c r="H103" s="18">
        <v>2</v>
      </c>
      <c r="I103" s="18">
        <v>1</v>
      </c>
      <c r="J103" s="18" t="s">
        <v>1855</v>
      </c>
      <c r="K103" s="18" t="s">
        <v>1875</v>
      </c>
      <c r="L103" s="18" t="s">
        <v>1854</v>
      </c>
      <c r="M103" s="18" t="s">
        <v>1863</v>
      </c>
      <c r="N103" s="18">
        <v>90</v>
      </c>
      <c r="O103" s="18">
        <v>1</v>
      </c>
    </row>
    <row r="104" ht="12.75" spans="1:15">
      <c r="A104" s="18">
        <v>30219</v>
      </c>
      <c r="B104" s="18" t="s">
        <v>1957</v>
      </c>
      <c r="C104" s="18">
        <v>3</v>
      </c>
      <c r="D104" s="18">
        <v>1</v>
      </c>
      <c r="E104" s="18"/>
      <c r="F104" s="18">
        <v>0</v>
      </c>
      <c r="G104" s="18">
        <v>4</v>
      </c>
      <c r="H104" s="18">
        <v>2</v>
      </c>
      <c r="I104" s="18">
        <v>1</v>
      </c>
      <c r="J104" s="18" t="s">
        <v>1855</v>
      </c>
      <c r="K104" s="18" t="s">
        <v>1875</v>
      </c>
      <c r="L104" s="18" t="s">
        <v>1854</v>
      </c>
      <c r="M104" s="18" t="s">
        <v>1863</v>
      </c>
      <c r="N104" s="18">
        <v>90</v>
      </c>
      <c r="O104" s="18">
        <v>1</v>
      </c>
    </row>
    <row r="105" ht="12.75" spans="1:15">
      <c r="A105" s="18">
        <v>30220</v>
      </c>
      <c r="B105" s="18" t="s">
        <v>1958</v>
      </c>
      <c r="C105" s="18">
        <v>3</v>
      </c>
      <c r="D105" s="18">
        <v>1</v>
      </c>
      <c r="E105" s="18"/>
      <c r="F105" s="18">
        <v>0</v>
      </c>
      <c r="G105" s="18">
        <v>4</v>
      </c>
      <c r="H105" s="18">
        <v>2</v>
      </c>
      <c r="I105" s="18">
        <v>1</v>
      </c>
      <c r="J105" s="18" t="s">
        <v>1855</v>
      </c>
      <c r="K105" s="18" t="s">
        <v>1875</v>
      </c>
      <c r="L105" s="18" t="s">
        <v>1854</v>
      </c>
      <c r="M105" s="18" t="s">
        <v>1856</v>
      </c>
      <c r="N105" s="18">
        <v>92</v>
      </c>
      <c r="O105" s="18">
        <v>1</v>
      </c>
    </row>
    <row r="106" ht="12.75" spans="1:15">
      <c r="A106" s="18">
        <v>30221</v>
      </c>
      <c r="B106" s="18" t="s">
        <v>1959</v>
      </c>
      <c r="C106" s="18">
        <v>3</v>
      </c>
      <c r="D106" s="18">
        <v>1</v>
      </c>
      <c r="E106" s="18"/>
      <c r="F106" s="18">
        <v>0</v>
      </c>
      <c r="G106" s="18">
        <v>4</v>
      </c>
      <c r="H106" s="18">
        <v>2</v>
      </c>
      <c r="I106" s="18">
        <v>1</v>
      </c>
      <c r="J106" s="18" t="s">
        <v>1855</v>
      </c>
      <c r="K106" s="18" t="s">
        <v>1875</v>
      </c>
      <c r="L106" s="18" t="s">
        <v>1854</v>
      </c>
      <c r="M106" s="18" t="s">
        <v>1863</v>
      </c>
      <c r="N106" s="18">
        <v>90</v>
      </c>
      <c r="O106" s="18">
        <v>1</v>
      </c>
    </row>
    <row r="107" ht="12.75" spans="1:15">
      <c r="A107" s="18">
        <v>30222</v>
      </c>
      <c r="B107" s="18" t="s">
        <v>1960</v>
      </c>
      <c r="C107" s="18">
        <v>3</v>
      </c>
      <c r="D107" s="18">
        <v>1</v>
      </c>
      <c r="E107" s="18"/>
      <c r="F107" s="18">
        <v>0</v>
      </c>
      <c r="G107" s="18">
        <v>4</v>
      </c>
      <c r="H107" s="18">
        <v>2</v>
      </c>
      <c r="I107" s="18">
        <v>1</v>
      </c>
      <c r="J107" s="18" t="s">
        <v>1855</v>
      </c>
      <c r="K107" s="18" t="s">
        <v>1875</v>
      </c>
      <c r="L107" s="18" t="s">
        <v>1854</v>
      </c>
      <c r="M107" s="18" t="s">
        <v>1863</v>
      </c>
      <c r="N107" s="18">
        <v>90</v>
      </c>
      <c r="O107" s="18">
        <v>1</v>
      </c>
    </row>
    <row r="108" ht="12.75" spans="1:15">
      <c r="A108" s="18">
        <v>30223</v>
      </c>
      <c r="B108" s="18" t="s">
        <v>1961</v>
      </c>
      <c r="C108" s="18">
        <v>3</v>
      </c>
      <c r="D108" s="18">
        <v>1</v>
      </c>
      <c r="E108" s="18"/>
      <c r="F108" s="18">
        <v>0</v>
      </c>
      <c r="G108" s="18">
        <v>4</v>
      </c>
      <c r="H108" s="18">
        <v>4</v>
      </c>
      <c r="I108" s="18">
        <v>1</v>
      </c>
      <c r="J108" s="18" t="s">
        <v>1855</v>
      </c>
      <c r="K108" s="18" t="s">
        <v>1875</v>
      </c>
      <c r="L108" s="18" t="s">
        <v>1854</v>
      </c>
      <c r="M108" s="18" t="s">
        <v>1863</v>
      </c>
      <c r="N108" s="18">
        <v>90</v>
      </c>
      <c r="O108" s="18">
        <v>1</v>
      </c>
    </row>
    <row r="109" ht="12.75" spans="1:15">
      <c r="A109" s="18">
        <v>30224</v>
      </c>
      <c r="B109" s="18" t="s">
        <v>1962</v>
      </c>
      <c r="C109" s="18">
        <v>3</v>
      </c>
      <c r="D109" s="18">
        <v>1</v>
      </c>
      <c r="E109" s="18"/>
      <c r="F109" s="18">
        <v>0</v>
      </c>
      <c r="G109" s="18">
        <v>4</v>
      </c>
      <c r="H109" s="18">
        <v>2</v>
      </c>
      <c r="I109" s="18">
        <v>1</v>
      </c>
      <c r="J109" s="18" t="s">
        <v>1855</v>
      </c>
      <c r="K109" s="18" t="s">
        <v>1875</v>
      </c>
      <c r="L109" s="18" t="s">
        <v>1854</v>
      </c>
      <c r="M109" s="18" t="s">
        <v>1863</v>
      </c>
      <c r="N109" s="18">
        <v>90</v>
      </c>
      <c r="O109" s="18">
        <v>1</v>
      </c>
    </row>
    <row r="110" ht="12.75" spans="1:15">
      <c r="A110" s="18">
        <v>30225</v>
      </c>
      <c r="B110" s="18" t="s">
        <v>1963</v>
      </c>
      <c r="C110" s="18">
        <v>3</v>
      </c>
      <c r="D110" s="18">
        <v>1</v>
      </c>
      <c r="E110" s="18"/>
      <c r="F110" s="18">
        <v>0</v>
      </c>
      <c r="G110" s="18">
        <v>4</v>
      </c>
      <c r="H110" s="18">
        <v>1</v>
      </c>
      <c r="I110" s="18">
        <v>1</v>
      </c>
      <c r="J110" s="18" t="s">
        <v>1855</v>
      </c>
      <c r="K110" s="18" t="s">
        <v>1875</v>
      </c>
      <c r="L110" s="18" t="s">
        <v>1854</v>
      </c>
      <c r="M110" s="18" t="s">
        <v>1863</v>
      </c>
      <c r="N110" s="18">
        <v>90</v>
      </c>
      <c r="O110" s="18">
        <v>1</v>
      </c>
    </row>
    <row r="111" ht="12.75" spans="1:15">
      <c r="A111" s="18">
        <v>30226</v>
      </c>
      <c r="B111" s="18" t="s">
        <v>1964</v>
      </c>
      <c r="C111" s="18">
        <v>3</v>
      </c>
      <c r="D111" s="18">
        <v>1</v>
      </c>
      <c r="E111" s="18"/>
      <c r="F111" s="18">
        <v>0</v>
      </c>
      <c r="G111" s="18">
        <v>4</v>
      </c>
      <c r="H111" s="18">
        <v>4</v>
      </c>
      <c r="I111" s="18">
        <v>1</v>
      </c>
      <c r="J111" s="18" t="s">
        <v>1855</v>
      </c>
      <c r="K111" s="18" t="s">
        <v>1875</v>
      </c>
      <c r="L111" s="18" t="s">
        <v>1854</v>
      </c>
      <c r="M111" s="18" t="s">
        <v>1863</v>
      </c>
      <c r="N111" s="18">
        <v>90</v>
      </c>
      <c r="O111" s="18">
        <v>1</v>
      </c>
    </row>
    <row r="112" ht="12.75" spans="1:15">
      <c r="A112" s="18">
        <v>30227</v>
      </c>
      <c r="B112" s="18" t="s">
        <v>1965</v>
      </c>
      <c r="C112" s="18">
        <v>3</v>
      </c>
      <c r="D112" s="18">
        <v>1</v>
      </c>
      <c r="E112" s="18"/>
      <c r="F112" s="18">
        <v>0</v>
      </c>
      <c r="G112" s="18">
        <v>4</v>
      </c>
      <c r="H112" s="18">
        <v>4</v>
      </c>
      <c r="I112" s="18">
        <v>1</v>
      </c>
      <c r="J112" s="18" t="s">
        <v>1855</v>
      </c>
      <c r="K112" s="18" t="s">
        <v>1875</v>
      </c>
      <c r="L112" s="18" t="s">
        <v>1854</v>
      </c>
      <c r="M112" s="18" t="s">
        <v>1863</v>
      </c>
      <c r="N112" s="18">
        <v>90</v>
      </c>
      <c r="O112" s="18">
        <v>1</v>
      </c>
    </row>
    <row r="113" ht="12.75" spans="1:15">
      <c r="A113" s="18">
        <v>30228</v>
      </c>
      <c r="B113" s="18" t="s">
        <v>1966</v>
      </c>
      <c r="C113" s="18">
        <v>3</v>
      </c>
      <c r="D113" s="18">
        <v>1</v>
      </c>
      <c r="E113" s="18"/>
      <c r="F113" s="18">
        <v>0</v>
      </c>
      <c r="G113" s="18">
        <v>4</v>
      </c>
      <c r="H113" s="18">
        <v>2</v>
      </c>
      <c r="I113" s="18">
        <v>1</v>
      </c>
      <c r="J113" s="18" t="s">
        <v>1855</v>
      </c>
      <c r="K113" s="18" t="s">
        <v>1875</v>
      </c>
      <c r="L113" s="18" t="s">
        <v>1854</v>
      </c>
      <c r="M113" s="18" t="s">
        <v>1863</v>
      </c>
      <c r="N113" s="18">
        <v>90</v>
      </c>
      <c r="O113" s="18">
        <v>1</v>
      </c>
    </row>
    <row r="114" ht="12.75" spans="1:15">
      <c r="A114" s="18">
        <v>30229</v>
      </c>
      <c r="B114" s="18" t="s">
        <v>1967</v>
      </c>
      <c r="C114" s="18">
        <v>3</v>
      </c>
      <c r="D114" s="18">
        <v>1</v>
      </c>
      <c r="E114" s="18"/>
      <c r="F114" s="18">
        <v>0</v>
      </c>
      <c r="G114" s="18">
        <v>4</v>
      </c>
      <c r="H114" s="18">
        <v>2</v>
      </c>
      <c r="I114" s="18">
        <v>1</v>
      </c>
      <c r="J114" s="18" t="s">
        <v>1855</v>
      </c>
      <c r="K114" s="18" t="s">
        <v>1875</v>
      </c>
      <c r="L114" s="18" t="s">
        <v>1854</v>
      </c>
      <c r="M114" s="18" t="s">
        <v>1863</v>
      </c>
      <c r="N114" s="18">
        <v>90</v>
      </c>
      <c r="O114" s="18">
        <v>1</v>
      </c>
    </row>
    <row r="115" ht="12.75" spans="1:15">
      <c r="A115" s="18">
        <v>30230</v>
      </c>
      <c r="B115" s="18" t="s">
        <v>1968</v>
      </c>
      <c r="C115" s="18">
        <v>3</v>
      </c>
      <c r="D115" s="18">
        <v>1</v>
      </c>
      <c r="E115" s="18">
        <v>1387</v>
      </c>
      <c r="F115" s="18">
        <v>0</v>
      </c>
      <c r="G115" s="18">
        <v>6</v>
      </c>
      <c r="H115" s="18">
        <v>1</v>
      </c>
      <c r="I115" s="18">
        <v>1</v>
      </c>
      <c r="J115" s="18" t="s">
        <v>1853</v>
      </c>
      <c r="K115" s="18" t="s">
        <v>1854</v>
      </c>
      <c r="L115" s="18" t="s">
        <v>1855</v>
      </c>
      <c r="M115" s="18" t="s">
        <v>1856</v>
      </c>
      <c r="N115" s="18">
        <v>96</v>
      </c>
      <c r="O115" s="18">
        <v>1</v>
      </c>
    </row>
    <row r="116" ht="12.75" spans="1:15">
      <c r="A116" s="18">
        <v>30231</v>
      </c>
      <c r="B116" s="18" t="s">
        <v>1969</v>
      </c>
      <c r="C116" s="18">
        <v>3</v>
      </c>
      <c r="D116" s="18">
        <v>1</v>
      </c>
      <c r="E116" s="18"/>
      <c r="F116" s="18">
        <v>0</v>
      </c>
      <c r="G116" s="18">
        <v>6</v>
      </c>
      <c r="H116" s="18">
        <v>2</v>
      </c>
      <c r="I116" s="18">
        <v>1</v>
      </c>
      <c r="J116" s="18" t="s">
        <v>1853</v>
      </c>
      <c r="K116" s="18" t="s">
        <v>1854</v>
      </c>
      <c r="L116" s="18" t="s">
        <v>1855</v>
      </c>
      <c r="M116" s="18" t="s">
        <v>1863</v>
      </c>
      <c r="N116" s="18">
        <v>94</v>
      </c>
      <c r="O116" s="18">
        <v>1</v>
      </c>
    </row>
    <row r="117" ht="12.75" spans="1:15">
      <c r="A117" s="18">
        <v>30232</v>
      </c>
      <c r="B117" s="18" t="s">
        <v>1970</v>
      </c>
      <c r="C117" s="18">
        <v>3</v>
      </c>
      <c r="D117" s="18">
        <v>1</v>
      </c>
      <c r="E117" s="18"/>
      <c r="F117" s="18">
        <v>0</v>
      </c>
      <c r="G117" s="18">
        <v>4</v>
      </c>
      <c r="H117" s="18">
        <v>2</v>
      </c>
      <c r="I117" s="18">
        <v>1</v>
      </c>
      <c r="J117" s="18" t="s">
        <v>1855</v>
      </c>
      <c r="K117" s="18" t="s">
        <v>1875</v>
      </c>
      <c r="L117" s="18" t="s">
        <v>1854</v>
      </c>
      <c r="M117" s="18" t="s">
        <v>1863</v>
      </c>
      <c r="N117" s="18">
        <v>90</v>
      </c>
      <c r="O117" s="18">
        <v>1</v>
      </c>
    </row>
    <row r="118" ht="12.75" spans="1:15">
      <c r="A118" s="18">
        <v>30233</v>
      </c>
      <c r="B118" s="18" t="s">
        <v>1971</v>
      </c>
      <c r="C118" s="18">
        <v>3</v>
      </c>
      <c r="D118" s="18">
        <v>1</v>
      </c>
      <c r="E118" s="18"/>
      <c r="F118" s="18">
        <v>0</v>
      </c>
      <c r="G118" s="18">
        <v>4</v>
      </c>
      <c r="H118" s="18">
        <v>2</v>
      </c>
      <c r="I118" s="18">
        <v>1</v>
      </c>
      <c r="J118" s="18" t="s">
        <v>1855</v>
      </c>
      <c r="K118" s="18" t="s">
        <v>1875</v>
      </c>
      <c r="L118" s="18" t="s">
        <v>1854</v>
      </c>
      <c r="M118" s="18" t="s">
        <v>1863</v>
      </c>
      <c r="N118" s="18">
        <v>90</v>
      </c>
      <c r="O118" s="18">
        <v>1</v>
      </c>
    </row>
    <row r="119" ht="12.75" spans="1:15">
      <c r="A119" s="18">
        <v>30234</v>
      </c>
      <c r="B119" s="18" t="s">
        <v>1972</v>
      </c>
      <c r="C119" s="18">
        <v>3</v>
      </c>
      <c r="D119" s="18">
        <v>2</v>
      </c>
      <c r="E119" s="18">
        <v>1381</v>
      </c>
      <c r="F119" s="18">
        <v>0</v>
      </c>
      <c r="G119" s="18">
        <v>4</v>
      </c>
      <c r="H119" s="18">
        <v>1</v>
      </c>
      <c r="I119" s="18">
        <v>2</v>
      </c>
      <c r="J119" s="18" t="s">
        <v>1875</v>
      </c>
      <c r="K119" s="18" t="s">
        <v>1855</v>
      </c>
      <c r="L119" s="18" t="s">
        <v>1854</v>
      </c>
      <c r="M119" s="18" t="s">
        <v>1856</v>
      </c>
      <c r="N119" s="18">
        <v>92</v>
      </c>
      <c r="O119" s="18">
        <v>1</v>
      </c>
    </row>
    <row r="120" ht="12.75" spans="1:15">
      <c r="A120" s="18">
        <v>30235</v>
      </c>
      <c r="B120" s="18" t="s">
        <v>1973</v>
      </c>
      <c r="C120" s="18">
        <v>3</v>
      </c>
      <c r="D120" s="18">
        <v>1</v>
      </c>
      <c r="E120" s="18"/>
      <c r="F120" s="18">
        <v>0</v>
      </c>
      <c r="G120" s="18">
        <v>6</v>
      </c>
      <c r="H120" s="18">
        <v>1</v>
      </c>
      <c r="I120" s="18">
        <v>1</v>
      </c>
      <c r="J120" s="18" t="s">
        <v>1853</v>
      </c>
      <c r="K120" s="18" t="s">
        <v>1854</v>
      </c>
      <c r="L120" s="18" t="s">
        <v>1855</v>
      </c>
      <c r="M120" s="18" t="s">
        <v>1863</v>
      </c>
      <c r="N120" s="18">
        <v>94</v>
      </c>
      <c r="O120" s="18">
        <v>1</v>
      </c>
    </row>
    <row r="121" ht="12.75" spans="1:15">
      <c r="A121" s="18">
        <v>30236</v>
      </c>
      <c r="B121" s="18" t="s">
        <v>1974</v>
      </c>
      <c r="C121" s="18">
        <v>3</v>
      </c>
      <c r="D121" s="18">
        <v>1</v>
      </c>
      <c r="E121" s="18">
        <v>12132</v>
      </c>
      <c r="F121" s="18">
        <v>0</v>
      </c>
      <c r="G121" s="18">
        <v>8</v>
      </c>
      <c r="H121" s="18">
        <v>2</v>
      </c>
      <c r="I121" s="18">
        <v>1</v>
      </c>
      <c r="J121" s="18" t="s">
        <v>1853</v>
      </c>
      <c r="K121" s="18" t="s">
        <v>1854</v>
      </c>
      <c r="L121" s="18" t="s">
        <v>1855</v>
      </c>
      <c r="M121" s="18" t="s">
        <v>1860</v>
      </c>
      <c r="N121" s="18">
        <v>99</v>
      </c>
      <c r="O121" s="18">
        <v>1</v>
      </c>
    </row>
    <row r="122" ht="12.75" spans="1:15">
      <c r="A122" s="18">
        <v>30237</v>
      </c>
      <c r="B122" s="18" t="s">
        <v>1975</v>
      </c>
      <c r="C122" s="18">
        <v>3</v>
      </c>
      <c r="D122" s="18">
        <v>1</v>
      </c>
      <c r="E122" s="18">
        <v>12131</v>
      </c>
      <c r="F122" s="18">
        <v>0</v>
      </c>
      <c r="G122" s="18">
        <v>9</v>
      </c>
      <c r="H122" s="18">
        <v>3</v>
      </c>
      <c r="I122" s="18">
        <v>0</v>
      </c>
      <c r="J122" s="18" t="s">
        <v>1867</v>
      </c>
      <c r="K122" s="18" t="s">
        <v>1867</v>
      </c>
      <c r="L122" s="18" t="s">
        <v>1867</v>
      </c>
      <c r="M122" s="18" t="s">
        <v>1860</v>
      </c>
      <c r="N122" s="18">
        <v>99</v>
      </c>
      <c r="O122" s="18">
        <v>1</v>
      </c>
    </row>
    <row r="123" ht="12.75" spans="1: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ht="12.75" spans="1: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</row>
    <row r="125" ht="12.75" spans="1:15">
      <c r="A125" s="18">
        <v>10004</v>
      </c>
      <c r="B125" s="18" t="s">
        <v>1976</v>
      </c>
      <c r="C125" s="18">
        <v>4</v>
      </c>
      <c r="D125" s="18">
        <v>1</v>
      </c>
      <c r="E125" s="18">
        <v>10650</v>
      </c>
      <c r="F125" s="18">
        <v>7</v>
      </c>
      <c r="G125" s="18">
        <v>9</v>
      </c>
      <c r="H125" s="18">
        <v>4</v>
      </c>
      <c r="I125" s="18">
        <v>0</v>
      </c>
      <c r="J125" s="18" t="s">
        <v>1977</v>
      </c>
      <c r="K125" s="18" t="s">
        <v>1977</v>
      </c>
      <c r="L125" s="18" t="s">
        <v>1977</v>
      </c>
      <c r="M125" s="18" t="s">
        <v>1851</v>
      </c>
      <c r="N125" s="18">
        <v>99</v>
      </c>
      <c r="O125" s="18">
        <v>2</v>
      </c>
    </row>
    <row r="126" ht="12.75" spans="1:15">
      <c r="A126" s="18">
        <v>30300</v>
      </c>
      <c r="B126" s="18" t="s">
        <v>1978</v>
      </c>
      <c r="C126" s="18">
        <v>4</v>
      </c>
      <c r="D126" s="18">
        <v>1</v>
      </c>
      <c r="E126" s="18">
        <v>1428</v>
      </c>
      <c r="F126" s="18">
        <v>6</v>
      </c>
      <c r="G126" s="18">
        <v>9</v>
      </c>
      <c r="H126" s="18">
        <v>4</v>
      </c>
      <c r="I126" s="18">
        <v>0</v>
      </c>
      <c r="J126" s="18" t="s">
        <v>1867</v>
      </c>
      <c r="K126" s="18" t="s">
        <v>1867</v>
      </c>
      <c r="L126" s="18" t="s">
        <v>1867</v>
      </c>
      <c r="M126" s="18" t="s">
        <v>1860</v>
      </c>
      <c r="N126" s="18">
        <v>99</v>
      </c>
      <c r="O126" s="18">
        <v>1</v>
      </c>
    </row>
    <row r="127" ht="12.75" spans="1:15">
      <c r="A127" s="18">
        <v>30301</v>
      </c>
      <c r="B127" s="18" t="s">
        <v>1979</v>
      </c>
      <c r="C127" s="18">
        <v>4</v>
      </c>
      <c r="D127" s="18">
        <v>2</v>
      </c>
      <c r="E127" s="18">
        <v>1386</v>
      </c>
      <c r="F127" s="18">
        <v>5</v>
      </c>
      <c r="G127" s="18">
        <v>4</v>
      </c>
      <c r="H127" s="18">
        <v>4</v>
      </c>
      <c r="I127" s="18">
        <v>3</v>
      </c>
      <c r="J127" s="18" t="s">
        <v>1854</v>
      </c>
      <c r="K127" s="18" t="s">
        <v>1875</v>
      </c>
      <c r="L127" s="18" t="s">
        <v>1855</v>
      </c>
      <c r="M127" s="18" t="s">
        <v>1856</v>
      </c>
      <c r="N127" s="18">
        <v>92</v>
      </c>
      <c r="O127" s="18">
        <v>1</v>
      </c>
    </row>
    <row r="128" ht="12.75" spans="1:15">
      <c r="A128" s="18">
        <v>30302</v>
      </c>
      <c r="B128" s="18" t="s">
        <v>1980</v>
      </c>
      <c r="C128" s="18">
        <v>4</v>
      </c>
      <c r="D128" s="18">
        <v>1</v>
      </c>
      <c r="E128" s="18"/>
      <c r="F128" s="18">
        <v>4</v>
      </c>
      <c r="G128" s="18">
        <v>4</v>
      </c>
      <c r="H128" s="18">
        <v>2</v>
      </c>
      <c r="I128" s="18">
        <v>1</v>
      </c>
      <c r="J128" s="18" t="s">
        <v>1855</v>
      </c>
      <c r="K128" s="18" t="s">
        <v>1875</v>
      </c>
      <c r="L128" s="18" t="s">
        <v>1854</v>
      </c>
      <c r="M128" s="18" t="s">
        <v>1863</v>
      </c>
      <c r="N128" s="18">
        <v>90</v>
      </c>
      <c r="O128" s="18">
        <v>1</v>
      </c>
    </row>
    <row r="129" ht="12.75" spans="1:15">
      <c r="A129" s="18">
        <v>30303</v>
      </c>
      <c r="B129" s="18" t="s">
        <v>1981</v>
      </c>
      <c r="C129" s="18">
        <v>4</v>
      </c>
      <c r="D129" s="18">
        <v>1</v>
      </c>
      <c r="E129" s="18"/>
      <c r="F129" s="18">
        <v>3</v>
      </c>
      <c r="G129" s="18">
        <v>6</v>
      </c>
      <c r="H129" s="18">
        <v>2</v>
      </c>
      <c r="I129" s="18">
        <v>1</v>
      </c>
      <c r="J129" s="18" t="s">
        <v>1853</v>
      </c>
      <c r="K129" s="18" t="s">
        <v>1854</v>
      </c>
      <c r="L129" s="18" t="s">
        <v>1855</v>
      </c>
      <c r="M129" s="18" t="s">
        <v>1863</v>
      </c>
      <c r="N129" s="18">
        <v>94</v>
      </c>
      <c r="O129" s="18">
        <v>1</v>
      </c>
    </row>
    <row r="130" ht="12.75" spans="1:15">
      <c r="A130" s="18">
        <v>30304</v>
      </c>
      <c r="B130" s="18" t="s">
        <v>1982</v>
      </c>
      <c r="C130" s="18">
        <v>4</v>
      </c>
      <c r="D130" s="18">
        <v>1</v>
      </c>
      <c r="E130" s="18"/>
      <c r="F130" s="18">
        <v>2</v>
      </c>
      <c r="G130" s="18">
        <v>4</v>
      </c>
      <c r="H130" s="18">
        <v>1</v>
      </c>
      <c r="I130" s="18">
        <v>1</v>
      </c>
      <c r="J130" s="18" t="s">
        <v>1855</v>
      </c>
      <c r="K130" s="18" t="s">
        <v>1875</v>
      </c>
      <c r="L130" s="18" t="s">
        <v>1854</v>
      </c>
      <c r="M130" s="18" t="s">
        <v>1863</v>
      </c>
      <c r="N130" s="18">
        <v>90</v>
      </c>
      <c r="O130" s="18">
        <v>1</v>
      </c>
    </row>
    <row r="131" ht="12.75" spans="1:15">
      <c r="A131" s="18">
        <v>30305</v>
      </c>
      <c r="B131" s="18" t="s">
        <v>1983</v>
      </c>
      <c r="C131" s="18">
        <v>4</v>
      </c>
      <c r="D131" s="18">
        <v>1</v>
      </c>
      <c r="E131" s="18"/>
      <c r="F131" s="18">
        <v>1</v>
      </c>
      <c r="G131" s="18">
        <v>4</v>
      </c>
      <c r="H131" s="18">
        <v>4</v>
      </c>
      <c r="I131" s="18">
        <v>2</v>
      </c>
      <c r="J131" s="18" t="s">
        <v>1875</v>
      </c>
      <c r="K131" s="18" t="s">
        <v>1855</v>
      </c>
      <c r="L131" s="18" t="s">
        <v>1854</v>
      </c>
      <c r="M131" s="18" t="s">
        <v>1856</v>
      </c>
      <c r="N131" s="18">
        <v>92</v>
      </c>
      <c r="O131" s="18">
        <v>1</v>
      </c>
    </row>
    <row r="132" ht="12.75" spans="1:15">
      <c r="A132" s="18">
        <v>30306</v>
      </c>
      <c r="B132" s="18" t="s">
        <v>1984</v>
      </c>
      <c r="C132" s="18">
        <v>4</v>
      </c>
      <c r="D132" s="18">
        <v>1</v>
      </c>
      <c r="E132" s="18"/>
      <c r="F132" s="18">
        <v>0</v>
      </c>
      <c r="G132" s="18">
        <v>4</v>
      </c>
      <c r="H132" s="18">
        <v>3</v>
      </c>
      <c r="I132" s="18">
        <v>2</v>
      </c>
      <c r="J132" s="18" t="s">
        <v>1875</v>
      </c>
      <c r="K132" s="18" t="s">
        <v>1855</v>
      </c>
      <c r="L132" s="18" t="s">
        <v>1854</v>
      </c>
      <c r="M132" s="18" t="s">
        <v>1863</v>
      </c>
      <c r="N132" s="18">
        <v>90</v>
      </c>
      <c r="O132" s="18">
        <v>1</v>
      </c>
    </row>
    <row r="133" ht="12.75" spans="1:15">
      <c r="A133" s="18">
        <v>30307</v>
      </c>
      <c r="B133" s="18" t="s">
        <v>1985</v>
      </c>
      <c r="C133" s="18">
        <v>4</v>
      </c>
      <c r="D133" s="18">
        <v>1</v>
      </c>
      <c r="E133" s="18"/>
      <c r="F133" s="18">
        <v>0</v>
      </c>
      <c r="G133" s="18">
        <v>4</v>
      </c>
      <c r="H133" s="18">
        <v>1</v>
      </c>
      <c r="I133" s="18">
        <v>2</v>
      </c>
      <c r="J133" s="18" t="s">
        <v>1875</v>
      </c>
      <c r="K133" s="18" t="s">
        <v>1855</v>
      </c>
      <c r="L133" s="18" t="s">
        <v>1854</v>
      </c>
      <c r="M133" s="18" t="s">
        <v>1863</v>
      </c>
      <c r="N133" s="18">
        <v>90</v>
      </c>
      <c r="O133" s="18">
        <v>1</v>
      </c>
    </row>
    <row r="134" ht="12.75" spans="1:15">
      <c r="A134" s="18">
        <v>30308</v>
      </c>
      <c r="B134" s="18" t="s">
        <v>1986</v>
      </c>
      <c r="C134" s="18">
        <v>4</v>
      </c>
      <c r="D134" s="18">
        <v>1</v>
      </c>
      <c r="E134" s="18"/>
      <c r="F134" s="18">
        <v>0</v>
      </c>
      <c r="G134" s="18">
        <v>6</v>
      </c>
      <c r="H134" s="18">
        <v>3</v>
      </c>
      <c r="I134" s="18">
        <v>1</v>
      </c>
      <c r="J134" s="18" t="s">
        <v>1853</v>
      </c>
      <c r="K134" s="18" t="s">
        <v>1854</v>
      </c>
      <c r="L134" s="18" t="s">
        <v>1855</v>
      </c>
      <c r="M134" s="18" t="s">
        <v>1863</v>
      </c>
      <c r="N134" s="18">
        <v>94</v>
      </c>
      <c r="O134" s="18">
        <v>1</v>
      </c>
    </row>
    <row r="135" ht="12.75" spans="1:15">
      <c r="A135" s="18">
        <v>30309</v>
      </c>
      <c r="B135" s="18" t="s">
        <v>1987</v>
      </c>
      <c r="C135" s="18">
        <v>4</v>
      </c>
      <c r="D135" s="18">
        <v>1</v>
      </c>
      <c r="E135" s="18"/>
      <c r="F135" s="18">
        <v>0</v>
      </c>
      <c r="G135" s="18">
        <v>4</v>
      </c>
      <c r="H135" s="18">
        <v>3</v>
      </c>
      <c r="I135" s="18">
        <v>1</v>
      </c>
      <c r="J135" s="18" t="s">
        <v>1855</v>
      </c>
      <c r="K135" s="18" t="s">
        <v>1875</v>
      </c>
      <c r="L135" s="18" t="s">
        <v>1854</v>
      </c>
      <c r="M135" s="18" t="s">
        <v>1863</v>
      </c>
      <c r="N135" s="18">
        <v>90</v>
      </c>
      <c r="O135" s="18">
        <v>1</v>
      </c>
    </row>
    <row r="136" ht="12.75" spans="1:15">
      <c r="A136" s="18">
        <v>30310</v>
      </c>
      <c r="B136" s="18" t="s">
        <v>1988</v>
      </c>
      <c r="C136" s="18">
        <v>4</v>
      </c>
      <c r="D136" s="18">
        <v>1</v>
      </c>
      <c r="E136" s="18"/>
      <c r="F136" s="18">
        <v>0</v>
      </c>
      <c r="G136" s="18">
        <v>4</v>
      </c>
      <c r="H136" s="18">
        <v>2</v>
      </c>
      <c r="I136" s="18">
        <v>1</v>
      </c>
      <c r="J136" s="18" t="s">
        <v>1855</v>
      </c>
      <c r="K136" s="18" t="s">
        <v>1875</v>
      </c>
      <c r="L136" s="18" t="s">
        <v>1854</v>
      </c>
      <c r="M136" s="18" t="s">
        <v>1863</v>
      </c>
      <c r="N136" s="18">
        <v>90</v>
      </c>
      <c r="O136" s="18">
        <v>1</v>
      </c>
    </row>
    <row r="137" ht="12.75" spans="1:15">
      <c r="A137" s="18">
        <v>30311</v>
      </c>
      <c r="B137" s="18" t="s">
        <v>1989</v>
      </c>
      <c r="C137" s="18">
        <v>4</v>
      </c>
      <c r="D137" s="18">
        <v>1</v>
      </c>
      <c r="E137" s="18"/>
      <c r="F137" s="18">
        <v>0</v>
      </c>
      <c r="G137" s="18">
        <v>4</v>
      </c>
      <c r="H137" s="18">
        <v>1</v>
      </c>
      <c r="I137" s="18">
        <v>2</v>
      </c>
      <c r="J137" s="18" t="s">
        <v>1875</v>
      </c>
      <c r="K137" s="18" t="s">
        <v>1855</v>
      </c>
      <c r="L137" s="18" t="s">
        <v>1854</v>
      </c>
      <c r="M137" s="18" t="s">
        <v>1863</v>
      </c>
      <c r="N137" s="18">
        <v>90</v>
      </c>
      <c r="O137" s="18">
        <v>1</v>
      </c>
    </row>
    <row r="138" ht="12.75" spans="1:15">
      <c r="A138" s="18">
        <v>30312</v>
      </c>
      <c r="B138" s="18" t="s">
        <v>1990</v>
      </c>
      <c r="C138" s="18">
        <v>4</v>
      </c>
      <c r="D138" s="18">
        <v>1</v>
      </c>
      <c r="E138" s="18"/>
      <c r="F138" s="18">
        <v>0</v>
      </c>
      <c r="G138" s="18">
        <v>4</v>
      </c>
      <c r="H138" s="18">
        <v>2</v>
      </c>
      <c r="I138" s="18">
        <v>3</v>
      </c>
      <c r="J138" s="18" t="s">
        <v>1854</v>
      </c>
      <c r="K138" s="18" t="s">
        <v>1875</v>
      </c>
      <c r="L138" s="18" t="s">
        <v>1855</v>
      </c>
      <c r="M138" s="18" t="s">
        <v>1863</v>
      </c>
      <c r="N138" s="18">
        <v>90</v>
      </c>
      <c r="O138" s="18">
        <v>1</v>
      </c>
    </row>
    <row r="139" ht="12.75" spans="1:15">
      <c r="A139" s="18">
        <v>30313</v>
      </c>
      <c r="B139" s="18" t="s">
        <v>1991</v>
      </c>
      <c r="C139" s="18">
        <v>4</v>
      </c>
      <c r="D139" s="18">
        <v>1</v>
      </c>
      <c r="E139" s="18"/>
      <c r="F139" s="18">
        <v>0</v>
      </c>
      <c r="G139" s="18">
        <v>4</v>
      </c>
      <c r="H139" s="18">
        <v>1</v>
      </c>
      <c r="I139" s="18">
        <v>2</v>
      </c>
      <c r="J139" s="18" t="s">
        <v>1875</v>
      </c>
      <c r="K139" s="18" t="s">
        <v>1855</v>
      </c>
      <c r="L139" s="18" t="s">
        <v>1854</v>
      </c>
      <c r="M139" s="18" t="s">
        <v>1856</v>
      </c>
      <c r="N139" s="18">
        <v>92</v>
      </c>
      <c r="O139" s="18">
        <v>1</v>
      </c>
    </row>
    <row r="140" ht="12.75" spans="1: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</row>
    <row r="141" ht="12.75" spans="1: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</row>
    <row r="142" ht="12.75" spans="1: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ht="12.75" spans="1: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ht="12.75" spans="1: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ht="12.75" spans="1:15">
      <c r="A145" s="18">
        <v>10005</v>
      </c>
      <c r="B145" s="18" t="s">
        <v>1992</v>
      </c>
      <c r="C145" s="18">
        <v>5</v>
      </c>
      <c r="D145" s="18">
        <v>1</v>
      </c>
      <c r="E145" s="18">
        <v>10649</v>
      </c>
      <c r="F145" s="18">
        <v>7</v>
      </c>
      <c r="G145" s="18">
        <v>8</v>
      </c>
      <c r="H145" s="18">
        <v>4</v>
      </c>
      <c r="I145" s="18">
        <v>2</v>
      </c>
      <c r="J145" s="18" t="s">
        <v>1993</v>
      </c>
      <c r="K145" s="18" t="s">
        <v>1994</v>
      </c>
      <c r="L145" s="18" t="s">
        <v>1993</v>
      </c>
      <c r="M145" s="18" t="s">
        <v>1851</v>
      </c>
      <c r="N145" s="18">
        <v>99</v>
      </c>
      <c r="O145" s="18">
        <v>2</v>
      </c>
    </row>
    <row r="146" ht="12.75" spans="1:15">
      <c r="A146" s="18">
        <v>30400</v>
      </c>
      <c r="B146" s="18" t="s">
        <v>1995</v>
      </c>
      <c r="C146" s="18">
        <v>5</v>
      </c>
      <c r="D146" s="18">
        <v>1</v>
      </c>
      <c r="E146" s="18">
        <v>1419</v>
      </c>
      <c r="F146" s="18">
        <v>6</v>
      </c>
      <c r="G146" s="18">
        <v>6</v>
      </c>
      <c r="H146" s="18">
        <v>3</v>
      </c>
      <c r="I146" s="18">
        <v>1</v>
      </c>
      <c r="J146" s="18" t="s">
        <v>1853</v>
      </c>
      <c r="K146" s="18" t="s">
        <v>1875</v>
      </c>
      <c r="L146" s="18" t="s">
        <v>1854</v>
      </c>
      <c r="M146" s="18" t="s">
        <v>1856</v>
      </c>
      <c r="N146" s="18">
        <v>92</v>
      </c>
      <c r="O146" s="18">
        <v>1</v>
      </c>
    </row>
    <row r="147" ht="12.75" spans="1:15">
      <c r="A147" s="18">
        <v>30401</v>
      </c>
      <c r="B147" s="18" t="s">
        <v>1996</v>
      </c>
      <c r="C147" s="18">
        <v>5</v>
      </c>
      <c r="D147" s="18">
        <v>1</v>
      </c>
      <c r="E147" s="18">
        <v>1410</v>
      </c>
      <c r="F147" s="18">
        <v>5</v>
      </c>
      <c r="G147" s="18">
        <v>6</v>
      </c>
      <c r="H147" s="18">
        <v>3</v>
      </c>
      <c r="I147" s="18">
        <v>1</v>
      </c>
      <c r="J147" s="18" t="s">
        <v>1853</v>
      </c>
      <c r="K147" s="18" t="s">
        <v>1875</v>
      </c>
      <c r="L147" s="18" t="s">
        <v>1854</v>
      </c>
      <c r="M147" s="18" t="s">
        <v>1856</v>
      </c>
      <c r="N147" s="18">
        <v>92</v>
      </c>
      <c r="O147" s="18">
        <v>1</v>
      </c>
    </row>
    <row r="148" ht="12.75" spans="1:15">
      <c r="A148" s="18">
        <v>30402</v>
      </c>
      <c r="B148" s="18" t="s">
        <v>1997</v>
      </c>
      <c r="C148" s="18">
        <v>5</v>
      </c>
      <c r="D148" s="18">
        <v>1</v>
      </c>
      <c r="E148" s="18"/>
      <c r="F148" s="18">
        <v>3</v>
      </c>
      <c r="G148" s="18">
        <v>4</v>
      </c>
      <c r="H148" s="18">
        <v>1</v>
      </c>
      <c r="I148" s="18">
        <v>2</v>
      </c>
      <c r="J148" s="18" t="s">
        <v>1875</v>
      </c>
      <c r="K148" s="18" t="s">
        <v>1855</v>
      </c>
      <c r="L148" s="18" t="s">
        <v>1854</v>
      </c>
      <c r="M148" s="18" t="s">
        <v>1856</v>
      </c>
      <c r="N148" s="18">
        <v>92</v>
      </c>
      <c r="O148" s="18">
        <v>1</v>
      </c>
    </row>
    <row r="149" ht="12.75" spans="1:15">
      <c r="A149" s="18">
        <v>30403</v>
      </c>
      <c r="B149" s="18" t="s">
        <v>1998</v>
      </c>
      <c r="C149" s="18">
        <v>5</v>
      </c>
      <c r="D149" s="18">
        <v>1</v>
      </c>
      <c r="E149" s="18"/>
      <c r="F149" s="18">
        <v>2</v>
      </c>
      <c r="G149" s="18">
        <v>4</v>
      </c>
      <c r="H149" s="18">
        <v>1</v>
      </c>
      <c r="I149" s="18">
        <v>2</v>
      </c>
      <c r="J149" s="18" t="s">
        <v>1875</v>
      </c>
      <c r="K149" s="18" t="s">
        <v>1855</v>
      </c>
      <c r="L149" s="18" t="s">
        <v>1854</v>
      </c>
      <c r="M149" s="18" t="s">
        <v>1863</v>
      </c>
      <c r="N149" s="18">
        <v>90</v>
      </c>
      <c r="O149" s="18">
        <v>1</v>
      </c>
    </row>
    <row r="150" ht="12.75" spans="1:15">
      <c r="A150" s="18">
        <v>30404</v>
      </c>
      <c r="B150" s="18" t="s">
        <v>1999</v>
      </c>
      <c r="C150" s="18">
        <v>5</v>
      </c>
      <c r="D150" s="18">
        <v>1</v>
      </c>
      <c r="E150" s="18"/>
      <c r="F150" s="18">
        <v>1</v>
      </c>
      <c r="G150" s="18">
        <v>4</v>
      </c>
      <c r="H150" s="18">
        <v>1</v>
      </c>
      <c r="I150" s="18">
        <v>2</v>
      </c>
      <c r="J150" s="18" t="s">
        <v>1875</v>
      </c>
      <c r="K150" s="18" t="s">
        <v>1855</v>
      </c>
      <c r="L150" s="18" t="s">
        <v>1854</v>
      </c>
      <c r="M150" s="18" t="s">
        <v>1863</v>
      </c>
      <c r="N150" s="18">
        <v>90</v>
      </c>
      <c r="O150" s="18">
        <v>1</v>
      </c>
    </row>
    <row r="151" ht="12.75" spans="1:15">
      <c r="A151" s="18">
        <v>30405</v>
      </c>
      <c r="B151" s="18" t="s">
        <v>2000</v>
      </c>
      <c r="C151" s="18">
        <v>5</v>
      </c>
      <c r="D151" s="18">
        <v>1</v>
      </c>
      <c r="E151" s="18"/>
      <c r="F151" s="18">
        <v>0</v>
      </c>
      <c r="G151" s="18">
        <v>6</v>
      </c>
      <c r="H151" s="18">
        <v>2</v>
      </c>
      <c r="I151" s="18">
        <v>1</v>
      </c>
      <c r="J151" s="18" t="s">
        <v>1853</v>
      </c>
      <c r="K151" s="18" t="s">
        <v>1854</v>
      </c>
      <c r="L151" s="18" t="s">
        <v>1855</v>
      </c>
      <c r="M151" s="18" t="s">
        <v>1863</v>
      </c>
      <c r="N151" s="18">
        <v>94</v>
      </c>
      <c r="O151" s="18">
        <v>1</v>
      </c>
    </row>
    <row r="152" ht="12.75" spans="1:15">
      <c r="A152" s="18">
        <v>30406</v>
      </c>
      <c r="B152" s="18" t="s">
        <v>2001</v>
      </c>
      <c r="C152" s="18">
        <v>5</v>
      </c>
      <c r="D152" s="18">
        <v>1</v>
      </c>
      <c r="E152" s="18"/>
      <c r="F152" s="18">
        <v>0</v>
      </c>
      <c r="G152" s="18">
        <v>6</v>
      </c>
      <c r="H152" s="18">
        <v>1</v>
      </c>
      <c r="I152" s="18">
        <v>2</v>
      </c>
      <c r="J152" s="18" t="s">
        <v>1854</v>
      </c>
      <c r="K152" s="18" t="s">
        <v>1853</v>
      </c>
      <c r="L152" s="18" t="s">
        <v>1855</v>
      </c>
      <c r="M152" s="18" t="s">
        <v>1863</v>
      </c>
      <c r="N152" s="18">
        <v>94</v>
      </c>
      <c r="O152" s="18">
        <v>1</v>
      </c>
    </row>
    <row r="153" ht="12.75" spans="1:15">
      <c r="A153" s="18">
        <v>30407</v>
      </c>
      <c r="B153" s="18" t="s">
        <v>2002</v>
      </c>
      <c r="C153" s="18">
        <v>5</v>
      </c>
      <c r="D153" s="18">
        <v>1</v>
      </c>
      <c r="E153" s="18"/>
      <c r="F153" s="18">
        <v>0</v>
      </c>
      <c r="G153" s="18">
        <v>6</v>
      </c>
      <c r="H153" s="18">
        <v>1</v>
      </c>
      <c r="I153" s="18">
        <v>2</v>
      </c>
      <c r="J153" s="18" t="s">
        <v>1854</v>
      </c>
      <c r="K153" s="18" t="s">
        <v>1853</v>
      </c>
      <c r="L153" s="18" t="s">
        <v>1855</v>
      </c>
      <c r="M153" s="18" t="s">
        <v>1863</v>
      </c>
      <c r="N153" s="18">
        <v>94</v>
      </c>
      <c r="O153" s="18">
        <v>1</v>
      </c>
    </row>
    <row r="154" ht="12.75" spans="1:15">
      <c r="A154" s="18">
        <v>30408</v>
      </c>
      <c r="B154" s="18" t="s">
        <v>2003</v>
      </c>
      <c r="C154" s="18">
        <v>5</v>
      </c>
      <c r="D154" s="18">
        <v>1</v>
      </c>
      <c r="E154" s="18"/>
      <c r="F154" s="18">
        <v>0</v>
      </c>
      <c r="G154" s="18">
        <v>6</v>
      </c>
      <c r="H154" s="18">
        <v>1</v>
      </c>
      <c r="I154" s="18">
        <v>2</v>
      </c>
      <c r="J154" s="18" t="s">
        <v>1854</v>
      </c>
      <c r="K154" s="18" t="s">
        <v>1853</v>
      </c>
      <c r="L154" s="18" t="s">
        <v>1855</v>
      </c>
      <c r="M154" s="18" t="s">
        <v>1863</v>
      </c>
      <c r="N154" s="18">
        <v>94</v>
      </c>
      <c r="O154" s="18">
        <v>1</v>
      </c>
    </row>
    <row r="155" ht="12.75" spans="1:15">
      <c r="A155" s="18">
        <v>30409</v>
      </c>
      <c r="B155" s="18" t="s">
        <v>2004</v>
      </c>
      <c r="C155" s="18">
        <v>5</v>
      </c>
      <c r="D155" s="18">
        <v>1</v>
      </c>
      <c r="E155" s="18"/>
      <c r="F155" s="18">
        <v>0</v>
      </c>
      <c r="G155" s="18">
        <v>4</v>
      </c>
      <c r="H155" s="18">
        <v>2</v>
      </c>
      <c r="I155" s="18">
        <v>1</v>
      </c>
      <c r="J155" s="18" t="s">
        <v>1855</v>
      </c>
      <c r="K155" s="18" t="s">
        <v>1875</v>
      </c>
      <c r="L155" s="18" t="s">
        <v>1854</v>
      </c>
      <c r="M155" s="18" t="s">
        <v>1863</v>
      </c>
      <c r="N155" s="18">
        <v>90</v>
      </c>
      <c r="O155" s="18">
        <v>1</v>
      </c>
    </row>
    <row r="156" ht="12.75" spans="1:15">
      <c r="A156" s="18">
        <v>30410</v>
      </c>
      <c r="B156" s="18" t="s">
        <v>2005</v>
      </c>
      <c r="C156" s="18">
        <v>5</v>
      </c>
      <c r="D156" s="18">
        <v>1</v>
      </c>
      <c r="E156" s="18"/>
      <c r="F156" s="18">
        <v>0</v>
      </c>
      <c r="G156" s="18">
        <v>4</v>
      </c>
      <c r="H156" s="18">
        <v>1</v>
      </c>
      <c r="I156" s="18">
        <v>1</v>
      </c>
      <c r="J156" s="18" t="s">
        <v>1855</v>
      </c>
      <c r="K156" s="18" t="s">
        <v>1875</v>
      </c>
      <c r="L156" s="18" t="s">
        <v>1854</v>
      </c>
      <c r="M156" s="18" t="s">
        <v>1863</v>
      </c>
      <c r="N156" s="18">
        <v>90</v>
      </c>
      <c r="O156" s="18">
        <v>1</v>
      </c>
    </row>
    <row r="157" ht="12.75" spans="1:15">
      <c r="A157" s="18">
        <v>30411</v>
      </c>
      <c r="B157" s="18" t="s">
        <v>2006</v>
      </c>
      <c r="C157" s="18">
        <v>5</v>
      </c>
      <c r="D157" s="18">
        <v>1</v>
      </c>
      <c r="E157" s="18"/>
      <c r="F157" s="18">
        <v>0</v>
      </c>
      <c r="G157" s="18">
        <v>4</v>
      </c>
      <c r="H157" s="18">
        <v>3</v>
      </c>
      <c r="I157" s="18">
        <v>1</v>
      </c>
      <c r="J157" s="18" t="s">
        <v>1855</v>
      </c>
      <c r="K157" s="18" t="s">
        <v>1875</v>
      </c>
      <c r="L157" s="18" t="s">
        <v>1854</v>
      </c>
      <c r="M157" s="18" t="s">
        <v>1863</v>
      </c>
      <c r="N157" s="18">
        <v>90</v>
      </c>
      <c r="O157" s="18">
        <v>1</v>
      </c>
    </row>
    <row r="158" ht="12.75" spans="1:15">
      <c r="A158" s="18">
        <v>30412</v>
      </c>
      <c r="B158" s="18" t="s">
        <v>2007</v>
      </c>
      <c r="C158" s="18">
        <v>5</v>
      </c>
      <c r="D158" s="18">
        <v>1</v>
      </c>
      <c r="E158" s="18"/>
      <c r="F158" s="18">
        <v>0</v>
      </c>
      <c r="G158" s="18">
        <v>4</v>
      </c>
      <c r="H158" s="18">
        <v>3</v>
      </c>
      <c r="I158" s="18">
        <v>1</v>
      </c>
      <c r="J158" s="18" t="s">
        <v>1855</v>
      </c>
      <c r="K158" s="18" t="s">
        <v>1875</v>
      </c>
      <c r="L158" s="18" t="s">
        <v>1854</v>
      </c>
      <c r="M158" s="18" t="s">
        <v>1863</v>
      </c>
      <c r="N158" s="18">
        <v>90</v>
      </c>
      <c r="O158" s="18">
        <v>1</v>
      </c>
    </row>
    <row r="159" ht="12.75" spans="1:15">
      <c r="A159" s="18">
        <v>30413</v>
      </c>
      <c r="B159" s="18" t="s">
        <v>2008</v>
      </c>
      <c r="C159" s="18">
        <v>5</v>
      </c>
      <c r="D159" s="18">
        <v>1</v>
      </c>
      <c r="E159" s="18"/>
      <c r="F159" s="18">
        <v>0</v>
      </c>
      <c r="G159" s="18">
        <v>4</v>
      </c>
      <c r="H159" s="18">
        <v>2</v>
      </c>
      <c r="I159" s="18">
        <v>1</v>
      </c>
      <c r="J159" s="18" t="s">
        <v>1855</v>
      </c>
      <c r="K159" s="18" t="s">
        <v>1875</v>
      </c>
      <c r="L159" s="18" t="s">
        <v>1854</v>
      </c>
      <c r="M159" s="18" t="s">
        <v>1863</v>
      </c>
      <c r="N159" s="18">
        <v>90</v>
      </c>
      <c r="O159" s="18">
        <v>1</v>
      </c>
    </row>
    <row r="160" ht="12.75" spans="1:15">
      <c r="A160" s="18">
        <v>30414</v>
      </c>
      <c r="B160" s="18" t="s">
        <v>2009</v>
      </c>
      <c r="C160" s="18">
        <v>5</v>
      </c>
      <c r="D160" s="18">
        <v>1</v>
      </c>
      <c r="E160" s="18"/>
      <c r="F160" s="18">
        <v>0</v>
      </c>
      <c r="G160" s="18">
        <v>4</v>
      </c>
      <c r="H160" s="18">
        <v>3</v>
      </c>
      <c r="I160" s="18">
        <v>1</v>
      </c>
      <c r="J160" s="18" t="s">
        <v>1855</v>
      </c>
      <c r="K160" s="18" t="s">
        <v>1875</v>
      </c>
      <c r="L160" s="18" t="s">
        <v>1854</v>
      </c>
      <c r="M160" s="18" t="s">
        <v>1863</v>
      </c>
      <c r="N160" s="18">
        <v>90</v>
      </c>
      <c r="O160" s="18">
        <v>1</v>
      </c>
    </row>
    <row r="161" ht="12.75" spans="1:15">
      <c r="A161" s="18">
        <v>30415</v>
      </c>
      <c r="B161" s="18" t="s">
        <v>2010</v>
      </c>
      <c r="C161" s="18">
        <v>5</v>
      </c>
      <c r="D161" s="18">
        <v>1</v>
      </c>
      <c r="E161" s="18"/>
      <c r="F161" s="18">
        <v>0</v>
      </c>
      <c r="G161" s="18">
        <v>4</v>
      </c>
      <c r="H161" s="18">
        <v>3</v>
      </c>
      <c r="I161" s="18">
        <v>1</v>
      </c>
      <c r="J161" s="18" t="s">
        <v>1855</v>
      </c>
      <c r="K161" s="18" t="s">
        <v>1875</v>
      </c>
      <c r="L161" s="18" t="s">
        <v>1854</v>
      </c>
      <c r="M161" s="18" t="s">
        <v>1863</v>
      </c>
      <c r="N161" s="18">
        <v>90</v>
      </c>
      <c r="O161" s="18">
        <v>1</v>
      </c>
    </row>
    <row r="162" ht="12.75" spans="1:15">
      <c r="A162" s="18">
        <v>30416</v>
      </c>
      <c r="B162" s="18" t="s">
        <v>2011</v>
      </c>
      <c r="C162" s="18">
        <v>5</v>
      </c>
      <c r="D162" s="18">
        <v>1</v>
      </c>
      <c r="E162" s="18"/>
      <c r="F162" s="18">
        <v>0</v>
      </c>
      <c r="G162" s="18">
        <v>4</v>
      </c>
      <c r="H162" s="18">
        <v>3</v>
      </c>
      <c r="I162" s="18">
        <v>3</v>
      </c>
      <c r="J162" s="18" t="s">
        <v>1854</v>
      </c>
      <c r="K162" s="18" t="s">
        <v>1875</v>
      </c>
      <c r="L162" s="18" t="s">
        <v>1855</v>
      </c>
      <c r="M162" s="18" t="s">
        <v>1863</v>
      </c>
      <c r="N162" s="18">
        <v>90</v>
      </c>
      <c r="O162" s="18">
        <v>1</v>
      </c>
    </row>
    <row r="163" ht="12.75" spans="1:15">
      <c r="A163" s="18">
        <v>30417</v>
      </c>
      <c r="B163" s="18" t="s">
        <v>2012</v>
      </c>
      <c r="C163" s="18">
        <v>5</v>
      </c>
      <c r="D163" s="18">
        <v>1</v>
      </c>
      <c r="E163" s="18"/>
      <c r="F163" s="18">
        <v>0</v>
      </c>
      <c r="G163" s="18">
        <v>4</v>
      </c>
      <c r="H163" s="18">
        <v>3</v>
      </c>
      <c r="I163" s="18">
        <v>1</v>
      </c>
      <c r="J163" s="18" t="s">
        <v>1855</v>
      </c>
      <c r="K163" s="18" t="s">
        <v>1875</v>
      </c>
      <c r="L163" s="18" t="s">
        <v>1854</v>
      </c>
      <c r="M163" s="18" t="s">
        <v>1863</v>
      </c>
      <c r="N163" s="18">
        <v>90</v>
      </c>
      <c r="O163" s="18">
        <v>1</v>
      </c>
    </row>
    <row r="164" ht="12.75" spans="1:15">
      <c r="A164" s="18">
        <v>30418</v>
      </c>
      <c r="B164" s="18" t="s">
        <v>2013</v>
      </c>
      <c r="C164" s="18">
        <v>5</v>
      </c>
      <c r="D164" s="18">
        <v>1</v>
      </c>
      <c r="E164" s="18"/>
      <c r="F164" s="18">
        <v>0</v>
      </c>
      <c r="G164" s="18">
        <v>4</v>
      </c>
      <c r="H164" s="18">
        <v>1</v>
      </c>
      <c r="I164" s="18">
        <v>2</v>
      </c>
      <c r="J164" s="18" t="s">
        <v>1875</v>
      </c>
      <c r="K164" s="18" t="s">
        <v>1855</v>
      </c>
      <c r="L164" s="18" t="s">
        <v>1854</v>
      </c>
      <c r="M164" s="18" t="s">
        <v>1856</v>
      </c>
      <c r="N164" s="18">
        <v>92</v>
      </c>
      <c r="O164" s="18">
        <v>1</v>
      </c>
    </row>
    <row r="165" ht="12.75" spans="1: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</row>
    <row r="166" ht="12.75" spans="1: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ht="12.75" spans="1: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ht="12.75" spans="1: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ht="12.75" spans="1: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customHeight="1" spans="1:15">
      <c r="A170" s="18">
        <v>10006</v>
      </c>
      <c r="B170" s="18" t="s">
        <v>2014</v>
      </c>
      <c r="C170" s="18">
        <v>6</v>
      </c>
      <c r="D170" s="18">
        <v>1</v>
      </c>
      <c r="E170" s="18">
        <v>10640</v>
      </c>
      <c r="F170" s="18">
        <v>7</v>
      </c>
      <c r="G170" s="18">
        <v>8</v>
      </c>
      <c r="H170" s="18">
        <v>3</v>
      </c>
      <c r="I170" s="18">
        <v>3</v>
      </c>
      <c r="J170" s="18" t="s">
        <v>1993</v>
      </c>
      <c r="K170" s="18" t="s">
        <v>1993</v>
      </c>
      <c r="L170" s="18" t="s">
        <v>1994</v>
      </c>
      <c r="M170" s="18" t="s">
        <v>1851</v>
      </c>
      <c r="N170" s="18">
        <v>99</v>
      </c>
      <c r="O170" s="18">
        <v>2</v>
      </c>
    </row>
    <row r="171" ht="12.75" spans="1:15">
      <c r="A171" s="18">
        <v>30500</v>
      </c>
      <c r="B171" s="18" t="s">
        <v>2015</v>
      </c>
      <c r="C171" s="18">
        <v>6</v>
      </c>
      <c r="D171" s="18">
        <v>1</v>
      </c>
      <c r="E171" s="18"/>
      <c r="F171" s="18">
        <v>6</v>
      </c>
      <c r="G171" s="18">
        <v>4</v>
      </c>
      <c r="H171" s="18">
        <v>1</v>
      </c>
      <c r="I171" s="18">
        <v>2</v>
      </c>
      <c r="J171" s="18" t="s">
        <v>1875</v>
      </c>
      <c r="K171" s="18" t="s">
        <v>1855</v>
      </c>
      <c r="L171" s="18" t="s">
        <v>1854</v>
      </c>
      <c r="M171" s="18" t="s">
        <v>1863</v>
      </c>
      <c r="N171" s="18">
        <v>90</v>
      </c>
      <c r="O171" s="18">
        <v>1</v>
      </c>
    </row>
    <row r="172" ht="12.75" spans="1:15">
      <c r="A172" s="18">
        <v>30501</v>
      </c>
      <c r="B172" s="18" t="s">
        <v>2016</v>
      </c>
      <c r="C172" s="18">
        <v>6</v>
      </c>
      <c r="D172" s="18">
        <v>1</v>
      </c>
      <c r="E172" s="18"/>
      <c r="F172" s="18">
        <v>5</v>
      </c>
      <c r="G172" s="18">
        <v>4</v>
      </c>
      <c r="H172" s="18">
        <v>1</v>
      </c>
      <c r="I172" s="18">
        <v>2</v>
      </c>
      <c r="J172" s="18" t="s">
        <v>1875</v>
      </c>
      <c r="K172" s="18" t="s">
        <v>1855</v>
      </c>
      <c r="L172" s="18" t="s">
        <v>1854</v>
      </c>
      <c r="M172" s="18" t="s">
        <v>1856</v>
      </c>
      <c r="N172" s="18">
        <v>92</v>
      </c>
      <c r="O172" s="18">
        <v>1</v>
      </c>
    </row>
    <row r="173" ht="12.75" spans="1:15">
      <c r="A173" s="18">
        <v>30502</v>
      </c>
      <c r="B173" s="18" t="s">
        <v>2017</v>
      </c>
      <c r="C173" s="18">
        <v>6</v>
      </c>
      <c r="D173" s="18">
        <v>1</v>
      </c>
      <c r="E173" s="18"/>
      <c r="F173" s="18">
        <v>4</v>
      </c>
      <c r="G173" s="18">
        <v>4</v>
      </c>
      <c r="H173" s="18">
        <v>4</v>
      </c>
      <c r="I173" s="18">
        <v>3</v>
      </c>
      <c r="J173" s="18" t="s">
        <v>1854</v>
      </c>
      <c r="K173" s="18" t="s">
        <v>1875</v>
      </c>
      <c r="L173" s="18" t="s">
        <v>1855</v>
      </c>
      <c r="M173" s="18" t="s">
        <v>1863</v>
      </c>
      <c r="N173" s="18">
        <v>90</v>
      </c>
      <c r="O173" s="18">
        <v>1</v>
      </c>
    </row>
    <row r="174" ht="12.75" spans="1:15">
      <c r="A174" s="18">
        <v>30503</v>
      </c>
      <c r="B174" s="18" t="s">
        <v>2018</v>
      </c>
      <c r="C174" s="18">
        <v>6</v>
      </c>
      <c r="D174" s="18">
        <v>1</v>
      </c>
      <c r="E174" s="18"/>
      <c r="F174" s="18">
        <v>3</v>
      </c>
      <c r="G174" s="18">
        <v>4</v>
      </c>
      <c r="H174" s="18">
        <v>2</v>
      </c>
      <c r="I174" s="18">
        <v>3</v>
      </c>
      <c r="J174" s="18" t="s">
        <v>1854</v>
      </c>
      <c r="K174" s="18" t="s">
        <v>1875</v>
      </c>
      <c r="L174" s="18" t="s">
        <v>1855</v>
      </c>
      <c r="M174" s="18" t="s">
        <v>1863</v>
      </c>
      <c r="N174" s="18">
        <v>90</v>
      </c>
      <c r="O174" s="18">
        <v>1</v>
      </c>
    </row>
    <row r="175" ht="12.75" spans="1:15">
      <c r="A175" s="18">
        <v>30504</v>
      </c>
      <c r="B175" s="18" t="s">
        <v>2019</v>
      </c>
      <c r="C175" s="18">
        <v>6</v>
      </c>
      <c r="D175" s="18">
        <v>1</v>
      </c>
      <c r="E175" s="18"/>
      <c r="F175" s="18">
        <v>2</v>
      </c>
      <c r="G175" s="18">
        <v>4</v>
      </c>
      <c r="H175" s="18">
        <v>1</v>
      </c>
      <c r="I175" s="18">
        <v>1</v>
      </c>
      <c r="J175" s="18" t="s">
        <v>1855</v>
      </c>
      <c r="K175" s="18" t="s">
        <v>1875</v>
      </c>
      <c r="L175" s="18" t="s">
        <v>1854</v>
      </c>
      <c r="M175" s="18" t="s">
        <v>1863</v>
      </c>
      <c r="N175" s="18">
        <v>90</v>
      </c>
      <c r="O175" s="18">
        <v>1</v>
      </c>
    </row>
    <row r="176" ht="12.75" spans="1:15">
      <c r="A176" s="18">
        <v>30505</v>
      </c>
      <c r="B176" s="18" t="s">
        <v>2020</v>
      </c>
      <c r="C176" s="18">
        <v>6</v>
      </c>
      <c r="D176" s="18">
        <v>1</v>
      </c>
      <c r="E176" s="18"/>
      <c r="F176" s="18">
        <v>1</v>
      </c>
      <c r="G176" s="18">
        <v>4</v>
      </c>
      <c r="H176" s="18">
        <v>3</v>
      </c>
      <c r="I176" s="18">
        <v>1</v>
      </c>
      <c r="J176" s="18" t="s">
        <v>1855</v>
      </c>
      <c r="K176" s="18" t="s">
        <v>1875</v>
      </c>
      <c r="L176" s="18" t="s">
        <v>1854</v>
      </c>
      <c r="M176" s="18" t="s">
        <v>1863</v>
      </c>
      <c r="N176" s="18">
        <v>90</v>
      </c>
      <c r="O176" s="18">
        <v>1</v>
      </c>
    </row>
    <row r="177" ht="12.75" spans="1:15">
      <c r="A177" s="18">
        <v>30506</v>
      </c>
      <c r="B177" s="18" t="s">
        <v>2021</v>
      </c>
      <c r="C177" s="18">
        <v>6</v>
      </c>
      <c r="D177" s="18">
        <v>1</v>
      </c>
      <c r="E177" s="18"/>
      <c r="F177" s="18">
        <v>0</v>
      </c>
      <c r="G177" s="18">
        <v>4</v>
      </c>
      <c r="H177" s="18">
        <v>2</v>
      </c>
      <c r="I177" s="18">
        <v>1</v>
      </c>
      <c r="J177" s="18" t="s">
        <v>1855</v>
      </c>
      <c r="K177" s="18" t="s">
        <v>1875</v>
      </c>
      <c r="L177" s="18" t="s">
        <v>1854</v>
      </c>
      <c r="M177" s="18" t="s">
        <v>1863</v>
      </c>
      <c r="N177" s="18">
        <v>90</v>
      </c>
      <c r="O177" s="18">
        <v>1</v>
      </c>
    </row>
    <row r="178" ht="12.75" spans="1:15">
      <c r="A178" s="18">
        <v>30507</v>
      </c>
      <c r="B178" s="18" t="s">
        <v>2022</v>
      </c>
      <c r="C178" s="18">
        <v>6</v>
      </c>
      <c r="D178" s="18">
        <v>1</v>
      </c>
      <c r="E178" s="18"/>
      <c r="F178" s="18">
        <v>0</v>
      </c>
      <c r="G178" s="18">
        <v>4</v>
      </c>
      <c r="H178" s="18">
        <v>2</v>
      </c>
      <c r="I178" s="18">
        <v>1</v>
      </c>
      <c r="J178" s="18" t="s">
        <v>1855</v>
      </c>
      <c r="K178" s="18" t="s">
        <v>1875</v>
      </c>
      <c r="L178" s="18" t="s">
        <v>1854</v>
      </c>
      <c r="M178" s="18" t="s">
        <v>1863</v>
      </c>
      <c r="N178" s="18">
        <v>90</v>
      </c>
      <c r="O178" s="18">
        <v>1</v>
      </c>
    </row>
    <row r="179" ht="12.75" spans="1:15">
      <c r="A179" s="18">
        <v>30508</v>
      </c>
      <c r="B179" s="18" t="s">
        <v>2023</v>
      </c>
      <c r="C179" s="18">
        <v>6</v>
      </c>
      <c r="D179" s="18">
        <v>1</v>
      </c>
      <c r="E179" s="18"/>
      <c r="F179" s="18">
        <v>0</v>
      </c>
      <c r="G179" s="18">
        <v>4</v>
      </c>
      <c r="H179" s="18">
        <v>3</v>
      </c>
      <c r="I179" s="18">
        <v>1</v>
      </c>
      <c r="J179" s="18" t="s">
        <v>1855</v>
      </c>
      <c r="K179" s="18" t="s">
        <v>1875</v>
      </c>
      <c r="L179" s="18" t="s">
        <v>1854</v>
      </c>
      <c r="M179" s="18" t="s">
        <v>1863</v>
      </c>
      <c r="N179" s="18">
        <v>90</v>
      </c>
      <c r="O179" s="18">
        <v>1</v>
      </c>
    </row>
    <row r="180" ht="12.75" spans="1:15">
      <c r="A180" s="18">
        <v>30509</v>
      </c>
      <c r="B180" s="18" t="s">
        <v>2024</v>
      </c>
      <c r="C180" s="18">
        <v>6</v>
      </c>
      <c r="D180" s="18">
        <v>1</v>
      </c>
      <c r="E180" s="18"/>
      <c r="F180" s="18">
        <v>0</v>
      </c>
      <c r="G180" s="18">
        <v>4</v>
      </c>
      <c r="H180" s="18">
        <v>2</v>
      </c>
      <c r="I180" s="18">
        <v>1</v>
      </c>
      <c r="J180" s="18" t="s">
        <v>1855</v>
      </c>
      <c r="K180" s="18" t="s">
        <v>1875</v>
      </c>
      <c r="L180" s="18" t="s">
        <v>1854</v>
      </c>
      <c r="M180" s="18" t="s">
        <v>1863</v>
      </c>
      <c r="N180" s="18">
        <v>90</v>
      </c>
      <c r="O180" s="18">
        <v>1</v>
      </c>
    </row>
    <row r="181" ht="15" customHeight="1" spans="1:15">
      <c r="A181" s="18">
        <v>30510</v>
      </c>
      <c r="B181" s="18" t="s">
        <v>2025</v>
      </c>
      <c r="C181" s="18">
        <v>6</v>
      </c>
      <c r="D181" s="18">
        <v>1</v>
      </c>
      <c r="E181" s="18"/>
      <c r="F181" s="18">
        <v>0</v>
      </c>
      <c r="G181" s="18">
        <v>4</v>
      </c>
      <c r="H181" s="18">
        <v>3</v>
      </c>
      <c r="I181" s="18">
        <v>1</v>
      </c>
      <c r="J181" s="18" t="s">
        <v>1855</v>
      </c>
      <c r="K181" s="18" t="s">
        <v>1875</v>
      </c>
      <c r="L181" s="18" t="s">
        <v>1854</v>
      </c>
      <c r="M181" s="18" t="s">
        <v>1863</v>
      </c>
      <c r="N181" s="18">
        <v>90</v>
      </c>
      <c r="O181" s="18">
        <v>1</v>
      </c>
    </row>
    <row r="182" ht="15" customHeight="1" spans="1: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</row>
    <row r="183" ht="15" customHeight="1" spans="1: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</row>
    <row r="184" ht="15" customHeight="1" spans="1: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</row>
    <row r="185" ht="15" customHeight="1" spans="1: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</row>
    <row r="186" ht="15" customHeight="1" spans="1: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</row>
    <row r="187" ht="12.75" spans="1:15">
      <c r="A187" s="18">
        <v>10007</v>
      </c>
      <c r="B187" s="18" t="s">
        <v>2026</v>
      </c>
      <c r="C187" s="18">
        <v>7</v>
      </c>
      <c r="D187" s="18">
        <v>1</v>
      </c>
      <c r="E187" s="18">
        <v>10638</v>
      </c>
      <c r="F187" s="18">
        <v>7</v>
      </c>
      <c r="G187" s="18">
        <v>8</v>
      </c>
      <c r="H187" s="18">
        <v>2</v>
      </c>
      <c r="I187" s="18">
        <v>3</v>
      </c>
      <c r="J187" s="18" t="s">
        <v>1993</v>
      </c>
      <c r="K187" s="18" t="s">
        <v>1993</v>
      </c>
      <c r="L187" s="18" t="s">
        <v>1994</v>
      </c>
      <c r="M187" s="18" t="s">
        <v>1851</v>
      </c>
      <c r="N187" s="18">
        <v>99</v>
      </c>
      <c r="O187" s="18">
        <v>2</v>
      </c>
    </row>
    <row r="188" ht="12.75" spans="1:15">
      <c r="A188" s="18">
        <v>30600</v>
      </c>
      <c r="B188" s="18" t="s">
        <v>2027</v>
      </c>
      <c r="C188" s="18">
        <v>7</v>
      </c>
      <c r="D188" s="18">
        <v>1</v>
      </c>
      <c r="E188" s="18"/>
      <c r="F188" s="18">
        <v>6</v>
      </c>
      <c r="G188" s="18">
        <v>4</v>
      </c>
      <c r="H188" s="18">
        <v>3</v>
      </c>
      <c r="I188" s="18">
        <v>2</v>
      </c>
      <c r="J188" s="18" t="s">
        <v>1875</v>
      </c>
      <c r="K188" s="18" t="s">
        <v>1855</v>
      </c>
      <c r="L188" s="18" t="s">
        <v>1854</v>
      </c>
      <c r="M188" s="18" t="s">
        <v>1863</v>
      </c>
      <c r="N188" s="18">
        <v>90</v>
      </c>
      <c r="O188" s="18">
        <v>1</v>
      </c>
    </row>
    <row r="189" ht="12.75" spans="1:15">
      <c r="A189" s="18">
        <v>30601</v>
      </c>
      <c r="B189" s="18" t="s">
        <v>2028</v>
      </c>
      <c r="C189" s="18">
        <v>7</v>
      </c>
      <c r="D189" s="18">
        <v>1</v>
      </c>
      <c r="E189" s="18"/>
      <c r="F189" s="18">
        <v>5</v>
      </c>
      <c r="G189" s="18">
        <v>4</v>
      </c>
      <c r="H189" s="18">
        <v>1</v>
      </c>
      <c r="I189" s="18">
        <v>2</v>
      </c>
      <c r="J189" s="18" t="s">
        <v>1875</v>
      </c>
      <c r="K189" s="18" t="s">
        <v>1855</v>
      </c>
      <c r="L189" s="18" t="s">
        <v>1854</v>
      </c>
      <c r="M189" s="18" t="s">
        <v>1863</v>
      </c>
      <c r="N189" s="18">
        <v>90</v>
      </c>
      <c r="O189" s="18">
        <v>1</v>
      </c>
    </row>
    <row r="190" ht="12.75" spans="1:15">
      <c r="A190" s="18">
        <v>30602</v>
      </c>
      <c r="B190" s="18" t="s">
        <v>2029</v>
      </c>
      <c r="C190" s="18">
        <v>7</v>
      </c>
      <c r="D190" s="18">
        <v>1</v>
      </c>
      <c r="E190" s="18"/>
      <c r="F190" s="18">
        <v>4</v>
      </c>
      <c r="G190" s="18">
        <v>4</v>
      </c>
      <c r="H190" s="18">
        <v>1</v>
      </c>
      <c r="I190" s="18">
        <v>2</v>
      </c>
      <c r="J190" s="18" t="s">
        <v>1875</v>
      </c>
      <c r="K190" s="18" t="s">
        <v>1855</v>
      </c>
      <c r="L190" s="18" t="s">
        <v>1854</v>
      </c>
      <c r="M190" s="18" t="s">
        <v>1863</v>
      </c>
      <c r="N190" s="18">
        <v>90</v>
      </c>
      <c r="O190" s="18">
        <v>1</v>
      </c>
    </row>
    <row r="191" ht="12.75" spans="1:15">
      <c r="A191" s="18">
        <v>30603</v>
      </c>
      <c r="B191" s="18" t="s">
        <v>2030</v>
      </c>
      <c r="C191" s="18">
        <v>7</v>
      </c>
      <c r="D191" s="18">
        <v>1</v>
      </c>
      <c r="E191" s="18"/>
      <c r="F191" s="18">
        <v>3</v>
      </c>
      <c r="G191" s="18">
        <v>4</v>
      </c>
      <c r="H191" s="18">
        <v>4</v>
      </c>
      <c r="I191" s="18">
        <v>3</v>
      </c>
      <c r="J191" s="18" t="s">
        <v>1854</v>
      </c>
      <c r="K191" s="18" t="s">
        <v>1875</v>
      </c>
      <c r="L191" s="18" t="s">
        <v>1855</v>
      </c>
      <c r="M191" s="18" t="s">
        <v>1863</v>
      </c>
      <c r="N191" s="18">
        <v>90</v>
      </c>
      <c r="O191" s="18">
        <v>1</v>
      </c>
    </row>
    <row r="192" ht="12.75" spans="1:15">
      <c r="A192" s="18">
        <v>30604</v>
      </c>
      <c r="B192" s="18" t="s">
        <v>2031</v>
      </c>
      <c r="C192" s="18">
        <v>7</v>
      </c>
      <c r="D192" s="18">
        <v>1</v>
      </c>
      <c r="E192" s="18"/>
      <c r="F192" s="18">
        <v>2</v>
      </c>
      <c r="G192" s="18">
        <v>6</v>
      </c>
      <c r="H192" s="18">
        <v>1</v>
      </c>
      <c r="I192" s="18">
        <v>2</v>
      </c>
      <c r="J192" s="18" t="s">
        <v>1854</v>
      </c>
      <c r="K192" s="18" t="s">
        <v>1853</v>
      </c>
      <c r="L192" s="18" t="s">
        <v>1855</v>
      </c>
      <c r="M192" s="18" t="s">
        <v>1863</v>
      </c>
      <c r="N192" s="18">
        <v>94</v>
      </c>
      <c r="O192" s="18">
        <v>1</v>
      </c>
    </row>
    <row r="193" ht="12.75" spans="1:15">
      <c r="A193" s="18">
        <v>30605</v>
      </c>
      <c r="B193" s="18" t="s">
        <v>2032</v>
      </c>
      <c r="C193" s="18">
        <v>7</v>
      </c>
      <c r="D193" s="18">
        <v>1</v>
      </c>
      <c r="E193" s="18"/>
      <c r="F193" s="18">
        <v>1</v>
      </c>
      <c r="G193" s="18">
        <v>4</v>
      </c>
      <c r="H193" s="18">
        <v>2</v>
      </c>
      <c r="I193" s="18">
        <v>1</v>
      </c>
      <c r="J193" s="18" t="s">
        <v>1855</v>
      </c>
      <c r="K193" s="18" t="s">
        <v>1875</v>
      </c>
      <c r="L193" s="18" t="s">
        <v>1854</v>
      </c>
      <c r="M193" s="18" t="s">
        <v>1863</v>
      </c>
      <c r="N193" s="18">
        <v>90</v>
      </c>
      <c r="O193" s="18">
        <v>1</v>
      </c>
    </row>
    <row r="194" ht="12.75" spans="1:15">
      <c r="A194" s="18">
        <v>30606</v>
      </c>
      <c r="B194" s="18" t="s">
        <v>2033</v>
      </c>
      <c r="C194" s="18">
        <v>7</v>
      </c>
      <c r="D194" s="18">
        <v>1</v>
      </c>
      <c r="E194" s="18"/>
      <c r="F194" s="18">
        <v>0</v>
      </c>
      <c r="G194" s="18">
        <v>4</v>
      </c>
      <c r="H194" s="18">
        <v>3</v>
      </c>
      <c r="I194" s="18">
        <v>1</v>
      </c>
      <c r="J194" s="18" t="s">
        <v>1855</v>
      </c>
      <c r="K194" s="18" t="s">
        <v>1875</v>
      </c>
      <c r="L194" s="18" t="s">
        <v>1854</v>
      </c>
      <c r="M194" s="18" t="s">
        <v>1863</v>
      </c>
      <c r="N194" s="18">
        <v>90</v>
      </c>
      <c r="O194" s="18">
        <v>1</v>
      </c>
    </row>
    <row r="195" ht="12.75" spans="1:15">
      <c r="A195" s="18">
        <v>30607</v>
      </c>
      <c r="B195" s="18" t="s">
        <v>2034</v>
      </c>
      <c r="C195" s="18">
        <v>7</v>
      </c>
      <c r="D195" s="18">
        <v>1</v>
      </c>
      <c r="E195" s="18"/>
      <c r="F195" s="18">
        <v>0</v>
      </c>
      <c r="G195" s="18">
        <v>4</v>
      </c>
      <c r="H195" s="18">
        <v>3</v>
      </c>
      <c r="I195" s="18">
        <v>1</v>
      </c>
      <c r="J195" s="18" t="s">
        <v>1855</v>
      </c>
      <c r="K195" s="18" t="s">
        <v>1875</v>
      </c>
      <c r="L195" s="18" t="s">
        <v>1854</v>
      </c>
      <c r="M195" s="18" t="s">
        <v>1863</v>
      </c>
      <c r="N195" s="18">
        <v>90</v>
      </c>
      <c r="O195" s="18">
        <v>1</v>
      </c>
    </row>
    <row r="196" ht="12.75" spans="1:15">
      <c r="A196" s="18">
        <v>30608</v>
      </c>
      <c r="B196" s="18" t="s">
        <v>2035</v>
      </c>
      <c r="C196" s="18">
        <v>7</v>
      </c>
      <c r="D196" s="18">
        <v>1</v>
      </c>
      <c r="E196" s="18"/>
      <c r="F196" s="18">
        <v>0</v>
      </c>
      <c r="G196" s="18">
        <v>4</v>
      </c>
      <c r="H196" s="18">
        <v>2</v>
      </c>
      <c r="I196" s="18">
        <v>1</v>
      </c>
      <c r="J196" s="18" t="s">
        <v>1855</v>
      </c>
      <c r="K196" s="18" t="s">
        <v>1875</v>
      </c>
      <c r="L196" s="18" t="s">
        <v>1854</v>
      </c>
      <c r="M196" s="18" t="s">
        <v>1863</v>
      </c>
      <c r="N196" s="18">
        <v>90</v>
      </c>
      <c r="O196" s="18">
        <v>1</v>
      </c>
    </row>
    <row r="197" ht="12.75" spans="1:15">
      <c r="A197" s="18">
        <v>30609</v>
      </c>
      <c r="B197" s="18" t="s">
        <v>2036</v>
      </c>
      <c r="C197" s="18">
        <v>7</v>
      </c>
      <c r="D197" s="18">
        <v>1</v>
      </c>
      <c r="E197" s="18"/>
      <c r="F197" s="18">
        <v>0</v>
      </c>
      <c r="G197" s="18">
        <v>4</v>
      </c>
      <c r="H197" s="18">
        <v>2</v>
      </c>
      <c r="I197" s="18">
        <v>1</v>
      </c>
      <c r="J197" s="18" t="s">
        <v>1855</v>
      </c>
      <c r="K197" s="18" t="s">
        <v>1875</v>
      </c>
      <c r="L197" s="18" t="s">
        <v>1854</v>
      </c>
      <c r="M197" s="18" t="s">
        <v>1863</v>
      </c>
      <c r="N197" s="18">
        <v>90</v>
      </c>
      <c r="O197" s="18">
        <v>1</v>
      </c>
    </row>
    <row r="198" ht="12.75" spans="1:15">
      <c r="A198" s="18">
        <v>30610</v>
      </c>
      <c r="B198" s="18" t="s">
        <v>2037</v>
      </c>
      <c r="C198" s="18">
        <v>7</v>
      </c>
      <c r="D198" s="18">
        <v>1</v>
      </c>
      <c r="E198" s="18"/>
      <c r="F198" s="18">
        <v>0</v>
      </c>
      <c r="G198" s="18">
        <v>4</v>
      </c>
      <c r="H198" s="18">
        <v>3</v>
      </c>
      <c r="I198" s="18">
        <v>1</v>
      </c>
      <c r="J198" s="18" t="s">
        <v>1855</v>
      </c>
      <c r="K198" s="18" t="s">
        <v>1875</v>
      </c>
      <c r="L198" s="18" t="s">
        <v>1854</v>
      </c>
      <c r="M198" s="18" t="s">
        <v>1863</v>
      </c>
      <c r="N198" s="18">
        <v>90</v>
      </c>
      <c r="O198" s="18">
        <v>1</v>
      </c>
    </row>
    <row r="199" ht="12.75" spans="1:15">
      <c r="A199" s="18">
        <v>30611</v>
      </c>
      <c r="B199" s="18" t="s">
        <v>2038</v>
      </c>
      <c r="C199" s="18">
        <v>7</v>
      </c>
      <c r="D199" s="18">
        <v>1</v>
      </c>
      <c r="E199" s="18"/>
      <c r="F199" s="18">
        <v>0</v>
      </c>
      <c r="G199" s="18">
        <v>4</v>
      </c>
      <c r="H199" s="18">
        <v>1</v>
      </c>
      <c r="I199" s="18">
        <v>1</v>
      </c>
      <c r="J199" s="18" t="s">
        <v>1855</v>
      </c>
      <c r="K199" s="18" t="s">
        <v>1875</v>
      </c>
      <c r="L199" s="18" t="s">
        <v>1854</v>
      </c>
      <c r="M199" s="18" t="s">
        <v>1863</v>
      </c>
      <c r="N199" s="18">
        <v>90</v>
      </c>
      <c r="O199" s="18">
        <v>1</v>
      </c>
    </row>
    <row r="200" ht="12.75" spans="1:15">
      <c r="A200" s="18">
        <v>30612</v>
      </c>
      <c r="B200" s="18" t="s">
        <v>2039</v>
      </c>
      <c r="C200" s="18">
        <v>7</v>
      </c>
      <c r="D200" s="18">
        <v>1</v>
      </c>
      <c r="E200" s="18"/>
      <c r="F200" s="18">
        <v>0</v>
      </c>
      <c r="G200" s="18">
        <v>4</v>
      </c>
      <c r="H200" s="18">
        <v>2</v>
      </c>
      <c r="I200" s="18">
        <v>1</v>
      </c>
      <c r="J200" s="18" t="s">
        <v>1855</v>
      </c>
      <c r="K200" s="18" t="s">
        <v>1875</v>
      </c>
      <c r="L200" s="18" t="s">
        <v>1854</v>
      </c>
      <c r="M200" s="18" t="s">
        <v>1863</v>
      </c>
      <c r="N200" s="18">
        <v>90</v>
      </c>
      <c r="O200" s="18">
        <v>1</v>
      </c>
    </row>
    <row r="201" ht="12.75" spans="1:15">
      <c r="A201" s="18">
        <v>30613</v>
      </c>
      <c r="B201" s="18" t="s">
        <v>2040</v>
      </c>
      <c r="C201" s="18">
        <v>7</v>
      </c>
      <c r="D201" s="18">
        <v>2</v>
      </c>
      <c r="E201" s="18">
        <v>1427</v>
      </c>
      <c r="F201" s="18">
        <v>0</v>
      </c>
      <c r="G201" s="18">
        <v>6</v>
      </c>
      <c r="H201" s="18">
        <v>2</v>
      </c>
      <c r="I201" s="18">
        <v>3</v>
      </c>
      <c r="J201" s="18" t="s">
        <v>1855</v>
      </c>
      <c r="K201" s="18" t="s">
        <v>1854</v>
      </c>
      <c r="L201" s="18" t="s">
        <v>1853</v>
      </c>
      <c r="M201" s="18" t="s">
        <v>1856</v>
      </c>
      <c r="N201" s="18">
        <v>92</v>
      </c>
      <c r="O201" s="18">
        <v>1</v>
      </c>
    </row>
    <row r="202" ht="12.75" spans="1: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</row>
    <row r="203" ht="12.75" spans="1: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</row>
    <row r="204" ht="12.75" spans="1: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</row>
    <row r="205" ht="12.75" spans="1: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</row>
    <row r="206" ht="12.75" spans="1: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</row>
    <row r="207" ht="12.75" spans="1:15">
      <c r="A207" s="18">
        <v>10008</v>
      </c>
      <c r="B207" s="18" t="s">
        <v>2041</v>
      </c>
      <c r="C207" s="18">
        <v>8</v>
      </c>
      <c r="D207" s="18">
        <v>1</v>
      </c>
      <c r="E207" s="18">
        <v>10645</v>
      </c>
      <c r="F207" s="18">
        <v>7</v>
      </c>
      <c r="G207" s="18">
        <v>8</v>
      </c>
      <c r="H207" s="18">
        <v>2</v>
      </c>
      <c r="I207" s="18">
        <v>1</v>
      </c>
      <c r="J207" s="18" t="s">
        <v>1994</v>
      </c>
      <c r="K207" s="18" t="s">
        <v>1993</v>
      </c>
      <c r="L207" s="18" t="s">
        <v>1993</v>
      </c>
      <c r="M207" s="18" t="s">
        <v>1851</v>
      </c>
      <c r="N207" s="18">
        <v>99</v>
      </c>
      <c r="O207" s="18">
        <v>2</v>
      </c>
    </row>
    <row r="208" ht="12.75" spans="1:15">
      <c r="A208" s="18">
        <v>30700</v>
      </c>
      <c r="B208" s="18" t="s">
        <v>2042</v>
      </c>
      <c r="C208" s="18">
        <v>8</v>
      </c>
      <c r="D208" s="18">
        <v>1</v>
      </c>
      <c r="E208" s="18">
        <v>1403</v>
      </c>
      <c r="F208" s="18">
        <v>6</v>
      </c>
      <c r="G208" s="18">
        <v>6</v>
      </c>
      <c r="H208" s="18">
        <v>3</v>
      </c>
      <c r="I208" s="18">
        <v>1</v>
      </c>
      <c r="J208" s="18" t="s">
        <v>1853</v>
      </c>
      <c r="K208" s="18" t="s">
        <v>1854</v>
      </c>
      <c r="L208" s="18" t="s">
        <v>1855</v>
      </c>
      <c r="M208" s="18" t="s">
        <v>1863</v>
      </c>
      <c r="N208" s="18">
        <v>94</v>
      </c>
      <c r="O208" s="18">
        <v>1</v>
      </c>
    </row>
    <row r="209" ht="12.75" spans="1:15">
      <c r="A209" s="18">
        <v>30701</v>
      </c>
      <c r="B209" s="18" t="s">
        <v>2043</v>
      </c>
      <c r="C209" s="18">
        <v>8</v>
      </c>
      <c r="D209" s="18">
        <v>1</v>
      </c>
      <c r="E209" s="18">
        <v>1402</v>
      </c>
      <c r="F209" s="18">
        <v>5</v>
      </c>
      <c r="G209" s="18">
        <v>6</v>
      </c>
      <c r="H209" s="18">
        <v>3</v>
      </c>
      <c r="I209" s="18">
        <v>1</v>
      </c>
      <c r="J209" s="18" t="s">
        <v>1853</v>
      </c>
      <c r="K209" s="18" t="s">
        <v>1854</v>
      </c>
      <c r="L209" s="18" t="s">
        <v>1855</v>
      </c>
      <c r="M209" s="18" t="s">
        <v>1856</v>
      </c>
      <c r="N209" s="18">
        <v>96</v>
      </c>
      <c r="O209" s="18">
        <v>1</v>
      </c>
    </row>
    <row r="210" ht="12.75" spans="1:15">
      <c r="A210" s="18">
        <v>30702</v>
      </c>
      <c r="B210" s="18" t="s">
        <v>2044</v>
      </c>
      <c r="C210" s="18">
        <v>8</v>
      </c>
      <c r="D210" s="18">
        <v>1</v>
      </c>
      <c r="E210" s="18">
        <v>1404</v>
      </c>
      <c r="F210" s="18">
        <v>4</v>
      </c>
      <c r="G210" s="18">
        <v>6</v>
      </c>
      <c r="H210" s="18">
        <v>3</v>
      </c>
      <c r="I210" s="18">
        <v>1</v>
      </c>
      <c r="J210" s="18" t="s">
        <v>1853</v>
      </c>
      <c r="K210" s="18" t="s">
        <v>1854</v>
      </c>
      <c r="L210" s="18" t="s">
        <v>1855</v>
      </c>
      <c r="M210" s="18" t="s">
        <v>1856</v>
      </c>
      <c r="N210" s="18">
        <v>96</v>
      </c>
      <c r="O210" s="18">
        <v>1</v>
      </c>
    </row>
    <row r="211" ht="12.75" spans="1:15">
      <c r="A211" s="18">
        <v>30703</v>
      </c>
      <c r="B211" s="18" t="s">
        <v>2045</v>
      </c>
      <c r="C211" s="18">
        <v>8</v>
      </c>
      <c r="D211" s="18">
        <v>1</v>
      </c>
      <c r="E211" s="18"/>
      <c r="F211" s="18">
        <v>3</v>
      </c>
      <c r="G211" s="18">
        <v>4</v>
      </c>
      <c r="H211" s="18">
        <v>1</v>
      </c>
      <c r="I211" s="18">
        <v>3</v>
      </c>
      <c r="J211" s="18" t="s">
        <v>1854</v>
      </c>
      <c r="K211" s="18" t="s">
        <v>1875</v>
      </c>
      <c r="L211" s="18" t="s">
        <v>1855</v>
      </c>
      <c r="M211" s="18" t="s">
        <v>1863</v>
      </c>
      <c r="N211" s="18">
        <v>90</v>
      </c>
      <c r="O211" s="18">
        <v>1</v>
      </c>
    </row>
    <row r="212" ht="12.75" spans="1:15">
      <c r="A212" s="18">
        <v>30704</v>
      </c>
      <c r="B212" s="18" t="s">
        <v>2046</v>
      </c>
      <c r="C212" s="18">
        <v>8</v>
      </c>
      <c r="D212" s="18">
        <v>1</v>
      </c>
      <c r="E212" s="18"/>
      <c r="F212" s="18">
        <v>2</v>
      </c>
      <c r="G212" s="18">
        <v>4</v>
      </c>
      <c r="H212" s="18">
        <v>1</v>
      </c>
      <c r="I212" s="18">
        <v>3</v>
      </c>
      <c r="J212" s="18" t="s">
        <v>1854</v>
      </c>
      <c r="K212" s="18" t="s">
        <v>1875</v>
      </c>
      <c r="L212" s="18" t="s">
        <v>1855</v>
      </c>
      <c r="M212" s="18" t="s">
        <v>1863</v>
      </c>
      <c r="N212" s="18">
        <v>90</v>
      </c>
      <c r="O212" s="18">
        <v>1</v>
      </c>
    </row>
    <row r="213" ht="12.75" spans="1:15">
      <c r="A213" s="18">
        <v>30705</v>
      </c>
      <c r="B213" s="18" t="s">
        <v>2047</v>
      </c>
      <c r="C213" s="18">
        <v>8</v>
      </c>
      <c r="D213" s="18">
        <v>1</v>
      </c>
      <c r="E213" s="18"/>
      <c r="F213" s="18">
        <v>1</v>
      </c>
      <c r="G213" s="18">
        <v>4</v>
      </c>
      <c r="H213" s="18">
        <v>1</v>
      </c>
      <c r="I213" s="18">
        <v>3</v>
      </c>
      <c r="J213" s="18" t="s">
        <v>1854</v>
      </c>
      <c r="K213" s="18" t="s">
        <v>1875</v>
      </c>
      <c r="L213" s="18" t="s">
        <v>1855</v>
      </c>
      <c r="M213" s="18" t="s">
        <v>1863</v>
      </c>
      <c r="N213" s="18">
        <v>90</v>
      </c>
      <c r="O213" s="18">
        <v>1</v>
      </c>
    </row>
    <row r="214" ht="12.75" spans="1:15">
      <c r="A214" s="18">
        <v>30706</v>
      </c>
      <c r="B214" s="18" t="s">
        <v>2048</v>
      </c>
      <c r="C214" s="18">
        <v>8</v>
      </c>
      <c r="D214" s="18">
        <v>1</v>
      </c>
      <c r="E214" s="18"/>
      <c r="F214" s="18">
        <v>0</v>
      </c>
      <c r="G214" s="18">
        <v>4</v>
      </c>
      <c r="H214" s="18">
        <v>2</v>
      </c>
      <c r="I214" s="18">
        <v>1</v>
      </c>
      <c r="J214" s="18" t="s">
        <v>1855</v>
      </c>
      <c r="K214" s="18" t="s">
        <v>1875</v>
      </c>
      <c r="L214" s="18" t="s">
        <v>1854</v>
      </c>
      <c r="M214" s="18" t="s">
        <v>1863</v>
      </c>
      <c r="N214" s="18">
        <v>90</v>
      </c>
      <c r="O214" s="18">
        <v>1</v>
      </c>
    </row>
    <row r="215" ht="12.75" spans="1:15">
      <c r="A215" s="18">
        <v>30707</v>
      </c>
      <c r="B215" s="18" t="s">
        <v>2049</v>
      </c>
      <c r="C215" s="18">
        <v>8</v>
      </c>
      <c r="D215" s="18">
        <v>1</v>
      </c>
      <c r="E215" s="18"/>
      <c r="F215" s="18">
        <v>0</v>
      </c>
      <c r="G215" s="18">
        <v>4</v>
      </c>
      <c r="H215" s="18">
        <v>3</v>
      </c>
      <c r="I215" s="18">
        <v>1</v>
      </c>
      <c r="J215" s="18" t="s">
        <v>1855</v>
      </c>
      <c r="K215" s="18" t="s">
        <v>1875</v>
      </c>
      <c r="L215" s="18" t="s">
        <v>1854</v>
      </c>
      <c r="M215" s="18" t="s">
        <v>1863</v>
      </c>
      <c r="N215" s="18">
        <v>90</v>
      </c>
      <c r="O215" s="18">
        <v>1</v>
      </c>
    </row>
    <row r="216" ht="12.75" spans="1:15">
      <c r="A216" s="18">
        <v>30708</v>
      </c>
      <c r="B216" s="18" t="s">
        <v>2050</v>
      </c>
      <c r="C216" s="18">
        <v>8</v>
      </c>
      <c r="D216" s="18">
        <v>1</v>
      </c>
      <c r="E216" s="18"/>
      <c r="F216" s="18">
        <v>0</v>
      </c>
      <c r="G216" s="18">
        <v>4</v>
      </c>
      <c r="H216" s="18">
        <v>3</v>
      </c>
      <c r="I216" s="18">
        <v>2</v>
      </c>
      <c r="J216" s="18" t="s">
        <v>1875</v>
      </c>
      <c r="K216" s="18" t="s">
        <v>1855</v>
      </c>
      <c r="L216" s="18" t="s">
        <v>1854</v>
      </c>
      <c r="M216" s="18" t="s">
        <v>1856</v>
      </c>
      <c r="N216" s="18">
        <v>92</v>
      </c>
      <c r="O216" s="18">
        <v>1</v>
      </c>
    </row>
    <row r="217" ht="12.75" spans="1:15">
      <c r="A217" s="18">
        <v>30709</v>
      </c>
      <c r="B217" s="18" t="s">
        <v>2051</v>
      </c>
      <c r="C217" s="18">
        <v>8</v>
      </c>
      <c r="D217" s="18">
        <v>1</v>
      </c>
      <c r="E217" s="18"/>
      <c r="F217" s="18">
        <v>0</v>
      </c>
      <c r="G217" s="18">
        <v>4</v>
      </c>
      <c r="H217" s="18">
        <v>2</v>
      </c>
      <c r="I217" s="18">
        <v>1</v>
      </c>
      <c r="J217" s="18" t="s">
        <v>1855</v>
      </c>
      <c r="K217" s="18" t="s">
        <v>1875</v>
      </c>
      <c r="L217" s="18" t="s">
        <v>1854</v>
      </c>
      <c r="M217" s="18" t="s">
        <v>1863</v>
      </c>
      <c r="N217" s="18">
        <v>90</v>
      </c>
      <c r="O217" s="18">
        <v>1</v>
      </c>
    </row>
    <row r="218" ht="12.75" spans="1:15">
      <c r="A218" s="18">
        <v>30710</v>
      </c>
      <c r="B218" s="18" t="s">
        <v>2052</v>
      </c>
      <c r="C218" s="18">
        <v>8</v>
      </c>
      <c r="D218" s="18">
        <v>1</v>
      </c>
      <c r="E218" s="18"/>
      <c r="F218" s="18">
        <v>0</v>
      </c>
      <c r="G218" s="18">
        <v>4</v>
      </c>
      <c r="H218" s="18">
        <v>2</v>
      </c>
      <c r="I218" s="18">
        <v>1</v>
      </c>
      <c r="J218" s="18" t="s">
        <v>1855</v>
      </c>
      <c r="K218" s="18" t="s">
        <v>1875</v>
      </c>
      <c r="L218" s="18" t="s">
        <v>1854</v>
      </c>
      <c r="M218" s="18" t="s">
        <v>1863</v>
      </c>
      <c r="N218" s="18">
        <v>90</v>
      </c>
      <c r="O218" s="18">
        <v>1</v>
      </c>
    </row>
    <row r="219" ht="12.75" spans="1: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</row>
    <row r="220" ht="12.75" spans="1: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</row>
    <row r="221" ht="12.75" spans="1: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</row>
    <row r="222" ht="12.75" spans="1: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</row>
    <row r="223" ht="12.75" spans="1: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</row>
    <row r="224" ht="12.75" spans="1:15">
      <c r="A224" s="18">
        <v>10009</v>
      </c>
      <c r="B224" s="18" t="s">
        <v>2053</v>
      </c>
      <c r="C224" s="18">
        <v>9</v>
      </c>
      <c r="D224" s="18">
        <v>1</v>
      </c>
      <c r="E224" s="18">
        <v>10646</v>
      </c>
      <c r="F224" s="18">
        <v>7</v>
      </c>
      <c r="G224" s="18">
        <v>8</v>
      </c>
      <c r="H224" s="18">
        <v>3</v>
      </c>
      <c r="I224" s="18">
        <v>3</v>
      </c>
      <c r="J224" s="18" t="s">
        <v>1993</v>
      </c>
      <c r="K224" s="18" t="s">
        <v>1993</v>
      </c>
      <c r="L224" s="18" t="s">
        <v>1994</v>
      </c>
      <c r="M224" s="18" t="s">
        <v>1851</v>
      </c>
      <c r="N224" s="18">
        <v>99</v>
      </c>
      <c r="O224" s="18">
        <v>2</v>
      </c>
    </row>
    <row r="225" ht="12.75" spans="1:15">
      <c r="A225" s="18">
        <v>30800</v>
      </c>
      <c r="B225" s="18" t="s">
        <v>2054</v>
      </c>
      <c r="C225" s="18">
        <v>9</v>
      </c>
      <c r="D225" s="18">
        <v>1</v>
      </c>
      <c r="E225" s="18">
        <v>1400</v>
      </c>
      <c r="F225" s="18">
        <v>6</v>
      </c>
      <c r="G225" s="18">
        <v>9</v>
      </c>
      <c r="H225" s="18">
        <v>3</v>
      </c>
      <c r="I225" s="18">
        <v>1</v>
      </c>
      <c r="J225" s="18" t="s">
        <v>1993</v>
      </c>
      <c r="K225" s="18" t="s">
        <v>1855</v>
      </c>
      <c r="L225" s="18" t="s">
        <v>1853</v>
      </c>
      <c r="M225" s="18" t="s">
        <v>2055</v>
      </c>
      <c r="N225" s="18">
        <v>99</v>
      </c>
      <c r="O225" s="18">
        <v>1</v>
      </c>
    </row>
    <row r="226" ht="12.75" spans="1:15">
      <c r="A226" s="18">
        <v>30801</v>
      </c>
      <c r="B226" s="18" t="s">
        <v>471</v>
      </c>
      <c r="C226" s="18">
        <v>9</v>
      </c>
      <c r="D226" s="18">
        <v>1</v>
      </c>
      <c r="E226" s="18">
        <v>1390</v>
      </c>
      <c r="F226" s="18">
        <v>5</v>
      </c>
      <c r="G226" s="18">
        <v>7</v>
      </c>
      <c r="H226" s="18">
        <v>3</v>
      </c>
      <c r="I226" s="18">
        <v>0</v>
      </c>
      <c r="J226" s="18" t="s">
        <v>1867</v>
      </c>
      <c r="K226" s="18" t="s">
        <v>1867</v>
      </c>
      <c r="L226" s="18" t="s">
        <v>1867</v>
      </c>
      <c r="M226" s="18" t="s">
        <v>1856</v>
      </c>
      <c r="N226" s="18">
        <v>92</v>
      </c>
      <c r="O226" s="18">
        <v>1</v>
      </c>
    </row>
    <row r="227" ht="12.75" spans="1:15">
      <c r="A227" s="18">
        <v>30802</v>
      </c>
      <c r="B227" s="18" t="s">
        <v>2056</v>
      </c>
      <c r="C227" s="18">
        <v>9</v>
      </c>
      <c r="D227" s="18">
        <v>1</v>
      </c>
      <c r="E227" s="18"/>
      <c r="F227" s="18">
        <v>4</v>
      </c>
      <c r="G227" s="18">
        <v>6</v>
      </c>
      <c r="H227" s="18">
        <v>3</v>
      </c>
      <c r="I227" s="18">
        <v>1</v>
      </c>
      <c r="J227" s="18" t="s">
        <v>1853</v>
      </c>
      <c r="K227" s="18" t="s">
        <v>1854</v>
      </c>
      <c r="L227" s="18" t="s">
        <v>1855</v>
      </c>
      <c r="M227" s="18" t="s">
        <v>1863</v>
      </c>
      <c r="N227" s="18">
        <v>94</v>
      </c>
      <c r="O227" s="18">
        <v>1</v>
      </c>
    </row>
    <row r="228" ht="12.75" spans="1:15">
      <c r="A228" s="18">
        <v>30803</v>
      </c>
      <c r="B228" s="18" t="s">
        <v>2057</v>
      </c>
      <c r="C228" s="18">
        <v>9</v>
      </c>
      <c r="D228" s="18">
        <v>1</v>
      </c>
      <c r="E228" s="18"/>
      <c r="F228" s="18">
        <v>3</v>
      </c>
      <c r="G228" s="18">
        <v>4</v>
      </c>
      <c r="H228" s="18">
        <v>3</v>
      </c>
      <c r="I228" s="18">
        <v>3</v>
      </c>
      <c r="J228" s="18" t="s">
        <v>1854</v>
      </c>
      <c r="K228" s="18" t="s">
        <v>1875</v>
      </c>
      <c r="L228" s="18" t="s">
        <v>1855</v>
      </c>
      <c r="M228" s="18" t="s">
        <v>1863</v>
      </c>
      <c r="N228" s="18">
        <v>90</v>
      </c>
      <c r="O228" s="18">
        <v>1</v>
      </c>
    </row>
    <row r="229" ht="12.75" spans="1:15">
      <c r="A229" s="18">
        <v>30804</v>
      </c>
      <c r="B229" s="18" t="s">
        <v>2058</v>
      </c>
      <c r="C229" s="18">
        <v>9</v>
      </c>
      <c r="D229" s="18">
        <v>1</v>
      </c>
      <c r="E229" s="18"/>
      <c r="F229" s="18">
        <v>2</v>
      </c>
      <c r="G229" s="18">
        <v>6</v>
      </c>
      <c r="H229" s="18">
        <v>3</v>
      </c>
      <c r="I229" s="18">
        <v>1</v>
      </c>
      <c r="J229" s="18" t="s">
        <v>1853</v>
      </c>
      <c r="K229" s="18" t="s">
        <v>1854</v>
      </c>
      <c r="L229" s="18" t="s">
        <v>1855</v>
      </c>
      <c r="M229" s="18" t="s">
        <v>1863</v>
      </c>
      <c r="N229" s="18">
        <v>94</v>
      </c>
      <c r="O229" s="18">
        <v>1</v>
      </c>
    </row>
    <row r="230" ht="12.75" spans="1:15">
      <c r="A230" s="18">
        <v>30805</v>
      </c>
      <c r="B230" s="18" t="s">
        <v>2059</v>
      </c>
      <c r="C230" s="18">
        <v>9</v>
      </c>
      <c r="D230" s="18">
        <v>1</v>
      </c>
      <c r="E230" s="18"/>
      <c r="F230" s="18">
        <v>1</v>
      </c>
      <c r="G230" s="18">
        <v>4</v>
      </c>
      <c r="H230" s="18">
        <v>2</v>
      </c>
      <c r="I230" s="18">
        <v>3</v>
      </c>
      <c r="J230" s="18" t="s">
        <v>1854</v>
      </c>
      <c r="K230" s="18" t="s">
        <v>1875</v>
      </c>
      <c r="L230" s="18" t="s">
        <v>1855</v>
      </c>
      <c r="M230" s="18" t="s">
        <v>1863</v>
      </c>
      <c r="N230" s="18">
        <v>90</v>
      </c>
      <c r="O230" s="18">
        <v>1</v>
      </c>
    </row>
    <row r="231" ht="12.75" spans="1:15">
      <c r="A231" s="18">
        <v>30806</v>
      </c>
      <c r="B231" s="18" t="s">
        <v>2060</v>
      </c>
      <c r="C231" s="18">
        <v>9</v>
      </c>
      <c r="D231" s="18">
        <v>1</v>
      </c>
      <c r="E231" s="18"/>
      <c r="F231" s="18">
        <v>0</v>
      </c>
      <c r="G231" s="18">
        <v>4</v>
      </c>
      <c r="H231" s="18">
        <v>2</v>
      </c>
      <c r="I231" s="18">
        <v>1</v>
      </c>
      <c r="J231" s="18" t="s">
        <v>1855</v>
      </c>
      <c r="K231" s="18" t="s">
        <v>1875</v>
      </c>
      <c r="L231" s="18" t="s">
        <v>1854</v>
      </c>
      <c r="M231" s="18" t="s">
        <v>1863</v>
      </c>
      <c r="N231" s="18">
        <v>90</v>
      </c>
      <c r="O231" s="18">
        <v>1</v>
      </c>
    </row>
    <row r="232" ht="12.75" spans="1:15">
      <c r="A232" s="18">
        <v>30807</v>
      </c>
      <c r="B232" s="18" t="s">
        <v>2061</v>
      </c>
      <c r="C232" s="18">
        <v>9</v>
      </c>
      <c r="D232" s="18">
        <v>1</v>
      </c>
      <c r="E232" s="18"/>
      <c r="F232" s="18">
        <v>0</v>
      </c>
      <c r="G232" s="18">
        <v>4</v>
      </c>
      <c r="H232" s="18">
        <v>1</v>
      </c>
      <c r="I232" s="18">
        <v>1</v>
      </c>
      <c r="J232" s="18" t="s">
        <v>1855</v>
      </c>
      <c r="K232" s="18" t="s">
        <v>1875</v>
      </c>
      <c r="L232" s="18" t="s">
        <v>1854</v>
      </c>
      <c r="M232" s="18" t="s">
        <v>1863</v>
      </c>
      <c r="N232" s="18">
        <v>90</v>
      </c>
      <c r="O232" s="18">
        <v>1</v>
      </c>
    </row>
    <row r="233" ht="12.75" spans="1:15">
      <c r="A233" s="18">
        <v>30808</v>
      </c>
      <c r="B233" s="18" t="s">
        <v>2062</v>
      </c>
      <c r="C233" s="18">
        <v>9</v>
      </c>
      <c r="D233" s="18">
        <v>1</v>
      </c>
      <c r="E233" s="18"/>
      <c r="F233" s="18">
        <v>0</v>
      </c>
      <c r="G233" s="18">
        <v>4</v>
      </c>
      <c r="H233" s="18">
        <v>1</v>
      </c>
      <c r="I233" s="18">
        <v>2</v>
      </c>
      <c r="J233" s="18" t="s">
        <v>1875</v>
      </c>
      <c r="K233" s="18" t="s">
        <v>1855</v>
      </c>
      <c r="L233" s="18" t="s">
        <v>1854</v>
      </c>
      <c r="M233" s="18" t="s">
        <v>1863</v>
      </c>
      <c r="N233" s="18">
        <v>90</v>
      </c>
      <c r="O233" s="18">
        <v>1</v>
      </c>
    </row>
    <row r="234" ht="12.75" spans="1:15">
      <c r="A234" s="18">
        <v>30809</v>
      </c>
      <c r="B234" s="18" t="s">
        <v>2063</v>
      </c>
      <c r="C234" s="18">
        <v>9</v>
      </c>
      <c r="D234" s="18">
        <v>1</v>
      </c>
      <c r="E234" s="18"/>
      <c r="F234" s="18">
        <v>0</v>
      </c>
      <c r="G234" s="18">
        <v>4</v>
      </c>
      <c r="H234" s="18">
        <v>1</v>
      </c>
      <c r="I234" s="18">
        <v>1</v>
      </c>
      <c r="J234" s="18" t="s">
        <v>1855</v>
      </c>
      <c r="K234" s="18" t="s">
        <v>1875</v>
      </c>
      <c r="L234" s="18" t="s">
        <v>1854</v>
      </c>
      <c r="M234" s="18" t="s">
        <v>1863</v>
      </c>
      <c r="N234" s="18">
        <v>90</v>
      </c>
      <c r="O234" s="18">
        <v>1</v>
      </c>
    </row>
    <row r="235" ht="12.75" spans="1:15">
      <c r="A235" s="18">
        <v>30810</v>
      </c>
      <c r="B235" s="18" t="s">
        <v>2064</v>
      </c>
      <c r="C235" s="18">
        <v>9</v>
      </c>
      <c r="D235" s="18">
        <v>1</v>
      </c>
      <c r="E235" s="18"/>
      <c r="F235" s="18">
        <v>0</v>
      </c>
      <c r="G235" s="18">
        <v>4</v>
      </c>
      <c r="H235" s="18">
        <v>3</v>
      </c>
      <c r="I235" s="18">
        <v>1</v>
      </c>
      <c r="J235" s="18" t="s">
        <v>1855</v>
      </c>
      <c r="K235" s="18" t="s">
        <v>1875</v>
      </c>
      <c r="L235" s="18" t="s">
        <v>1854</v>
      </c>
      <c r="M235" s="18" t="s">
        <v>1863</v>
      </c>
      <c r="N235" s="18">
        <v>90</v>
      </c>
      <c r="O235" s="18">
        <v>1</v>
      </c>
    </row>
    <row r="236" ht="12.75" spans="1:15">
      <c r="A236" s="18">
        <v>30811</v>
      </c>
      <c r="B236" s="18" t="s">
        <v>2065</v>
      </c>
      <c r="C236" s="18">
        <v>9</v>
      </c>
      <c r="D236" s="18">
        <v>1</v>
      </c>
      <c r="E236" s="18"/>
      <c r="F236" s="18">
        <v>0</v>
      </c>
      <c r="G236" s="18">
        <v>4</v>
      </c>
      <c r="H236" s="18">
        <v>3</v>
      </c>
      <c r="I236" s="18">
        <v>1</v>
      </c>
      <c r="J236" s="18" t="s">
        <v>1855</v>
      </c>
      <c r="K236" s="18" t="s">
        <v>1875</v>
      </c>
      <c r="L236" s="18" t="s">
        <v>1854</v>
      </c>
      <c r="M236" s="18" t="s">
        <v>1863</v>
      </c>
      <c r="N236" s="18">
        <v>90</v>
      </c>
      <c r="O236" s="18">
        <v>1</v>
      </c>
    </row>
    <row r="237" ht="12.75" spans="1:15">
      <c r="A237" s="18">
        <v>30812</v>
      </c>
      <c r="B237" s="18" t="s">
        <v>2066</v>
      </c>
      <c r="C237" s="18">
        <v>9</v>
      </c>
      <c r="D237" s="18">
        <v>1</v>
      </c>
      <c r="E237" s="18"/>
      <c r="F237" s="18">
        <v>0</v>
      </c>
      <c r="G237" s="18">
        <v>4</v>
      </c>
      <c r="H237" s="18">
        <v>2</v>
      </c>
      <c r="I237" s="18">
        <v>2</v>
      </c>
      <c r="J237" s="18" t="s">
        <v>1875</v>
      </c>
      <c r="K237" s="18" t="s">
        <v>1855</v>
      </c>
      <c r="L237" s="18" t="s">
        <v>1854</v>
      </c>
      <c r="M237" s="18" t="s">
        <v>1856</v>
      </c>
      <c r="N237" s="18">
        <v>92</v>
      </c>
      <c r="O237" s="18">
        <v>1</v>
      </c>
    </row>
    <row r="238" ht="12.75" spans="1: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</row>
    <row r="239" ht="12.75" spans="1: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</row>
    <row r="240" ht="12.75" spans="1: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</row>
    <row r="241" ht="12.75" spans="1: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</row>
    <row r="242" ht="12.75" spans="1: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</row>
    <row r="243" ht="12.75" spans="1:15">
      <c r="A243" s="18">
        <v>10010</v>
      </c>
      <c r="B243" s="18" t="s">
        <v>2067</v>
      </c>
      <c r="C243" s="18">
        <v>10</v>
      </c>
      <c r="D243" s="18">
        <v>1</v>
      </c>
      <c r="E243" s="18">
        <v>10648</v>
      </c>
      <c r="F243" s="18">
        <v>7</v>
      </c>
      <c r="G243" s="18">
        <v>8</v>
      </c>
      <c r="H243" s="18">
        <v>3</v>
      </c>
      <c r="I243" s="18">
        <v>2</v>
      </c>
      <c r="J243" s="18" t="s">
        <v>1993</v>
      </c>
      <c r="K243" s="18" t="s">
        <v>1994</v>
      </c>
      <c r="L243" s="18" t="s">
        <v>1993</v>
      </c>
      <c r="M243" s="18" t="s">
        <v>1851</v>
      </c>
      <c r="N243" s="18">
        <v>99</v>
      </c>
      <c r="O243" s="18">
        <v>2</v>
      </c>
    </row>
    <row r="244" ht="12.75" spans="1:15">
      <c r="A244" s="18">
        <v>30900</v>
      </c>
      <c r="B244" s="18" t="s">
        <v>2068</v>
      </c>
      <c r="C244" s="18">
        <v>10</v>
      </c>
      <c r="D244" s="18">
        <v>1</v>
      </c>
      <c r="E244" s="18"/>
      <c r="F244" s="18">
        <v>6</v>
      </c>
      <c r="G244" s="18">
        <v>6</v>
      </c>
      <c r="H244" s="18">
        <v>3</v>
      </c>
      <c r="I244" s="18">
        <v>1</v>
      </c>
      <c r="J244" s="18" t="s">
        <v>1853</v>
      </c>
      <c r="K244" s="18" t="s">
        <v>1854</v>
      </c>
      <c r="L244" s="18" t="s">
        <v>1855</v>
      </c>
      <c r="M244" s="18" t="s">
        <v>1863</v>
      </c>
      <c r="N244" s="18">
        <v>94</v>
      </c>
      <c r="O244" s="18">
        <v>1</v>
      </c>
    </row>
    <row r="245" ht="12.75" spans="1:15">
      <c r="A245" s="18">
        <v>30901</v>
      </c>
      <c r="B245" s="18" t="s">
        <v>2069</v>
      </c>
      <c r="C245" s="18">
        <v>10</v>
      </c>
      <c r="D245" s="18">
        <v>1</v>
      </c>
      <c r="E245" s="18"/>
      <c r="F245" s="18">
        <v>5</v>
      </c>
      <c r="G245" s="18">
        <v>4</v>
      </c>
      <c r="H245" s="18">
        <v>1</v>
      </c>
      <c r="I245" s="18">
        <v>2</v>
      </c>
      <c r="J245" s="18" t="s">
        <v>1875</v>
      </c>
      <c r="K245" s="18" t="s">
        <v>1855</v>
      </c>
      <c r="L245" s="18" t="s">
        <v>1854</v>
      </c>
      <c r="M245" s="18" t="s">
        <v>1863</v>
      </c>
      <c r="N245" s="18">
        <v>90</v>
      </c>
      <c r="O245" s="18">
        <v>1</v>
      </c>
    </row>
    <row r="246" ht="12.75" spans="1:15">
      <c r="A246" s="18">
        <v>30902</v>
      </c>
      <c r="B246" s="18" t="s">
        <v>2070</v>
      </c>
      <c r="C246" s="18">
        <v>10</v>
      </c>
      <c r="D246" s="18">
        <v>1</v>
      </c>
      <c r="E246" s="18"/>
      <c r="F246" s="18">
        <v>4</v>
      </c>
      <c r="G246" s="18">
        <v>4</v>
      </c>
      <c r="H246" s="18">
        <v>1</v>
      </c>
      <c r="I246" s="18">
        <v>2</v>
      </c>
      <c r="J246" s="18" t="s">
        <v>1875</v>
      </c>
      <c r="K246" s="18" t="s">
        <v>1855</v>
      </c>
      <c r="L246" s="18" t="s">
        <v>1854</v>
      </c>
      <c r="M246" s="18" t="s">
        <v>1863</v>
      </c>
      <c r="N246" s="18">
        <v>90</v>
      </c>
      <c r="O246" s="18">
        <v>1</v>
      </c>
    </row>
    <row r="247" ht="12.75" spans="1:15">
      <c r="A247" s="18">
        <v>30903</v>
      </c>
      <c r="B247" s="18" t="s">
        <v>2071</v>
      </c>
      <c r="C247" s="18">
        <v>10</v>
      </c>
      <c r="D247" s="18">
        <v>1</v>
      </c>
      <c r="E247" s="18"/>
      <c r="F247" s="18">
        <v>3</v>
      </c>
      <c r="G247" s="18">
        <v>4</v>
      </c>
      <c r="H247" s="18">
        <v>1</v>
      </c>
      <c r="I247" s="18">
        <v>2</v>
      </c>
      <c r="J247" s="18" t="s">
        <v>1875</v>
      </c>
      <c r="K247" s="18" t="s">
        <v>1855</v>
      </c>
      <c r="L247" s="18" t="s">
        <v>1854</v>
      </c>
      <c r="M247" s="18" t="s">
        <v>1863</v>
      </c>
      <c r="N247" s="18">
        <v>92</v>
      </c>
      <c r="O247" s="18">
        <v>1</v>
      </c>
    </row>
    <row r="248" ht="12.75" spans="1:15">
      <c r="A248" s="18">
        <v>30904</v>
      </c>
      <c r="B248" s="18" t="s">
        <v>2072</v>
      </c>
      <c r="C248" s="18">
        <v>10</v>
      </c>
      <c r="D248" s="18">
        <v>1</v>
      </c>
      <c r="E248" s="18"/>
      <c r="F248" s="18">
        <v>2</v>
      </c>
      <c r="G248" s="18">
        <v>4</v>
      </c>
      <c r="H248" s="18">
        <v>1</v>
      </c>
      <c r="I248" s="18">
        <v>3</v>
      </c>
      <c r="J248" s="18" t="s">
        <v>1854</v>
      </c>
      <c r="K248" s="18" t="s">
        <v>1875</v>
      </c>
      <c r="L248" s="18" t="s">
        <v>1855</v>
      </c>
      <c r="M248" s="18" t="s">
        <v>1863</v>
      </c>
      <c r="N248" s="18">
        <v>90</v>
      </c>
      <c r="O248" s="18">
        <v>1</v>
      </c>
    </row>
    <row r="249" ht="12.75" spans="1:15">
      <c r="A249" s="18">
        <v>30905</v>
      </c>
      <c r="B249" s="18" t="s">
        <v>2073</v>
      </c>
      <c r="C249" s="18">
        <v>10</v>
      </c>
      <c r="D249" s="18">
        <v>1</v>
      </c>
      <c r="E249" s="18"/>
      <c r="F249" s="18">
        <v>1</v>
      </c>
      <c r="G249" s="18">
        <v>4</v>
      </c>
      <c r="H249" s="18">
        <v>1</v>
      </c>
      <c r="I249" s="18">
        <v>3</v>
      </c>
      <c r="J249" s="18" t="s">
        <v>1854</v>
      </c>
      <c r="K249" s="18" t="s">
        <v>1875</v>
      </c>
      <c r="L249" s="18" t="s">
        <v>1855</v>
      </c>
      <c r="M249" s="18" t="s">
        <v>1863</v>
      </c>
      <c r="N249" s="18">
        <v>90</v>
      </c>
      <c r="O249" s="18">
        <v>1</v>
      </c>
    </row>
    <row r="250" ht="12.75" spans="1:15">
      <c r="A250" s="18">
        <v>30906</v>
      </c>
      <c r="B250" s="18" t="s">
        <v>2074</v>
      </c>
      <c r="C250" s="18">
        <v>10</v>
      </c>
      <c r="D250" s="18">
        <v>1</v>
      </c>
      <c r="E250" s="18"/>
      <c r="F250" s="18">
        <v>0</v>
      </c>
      <c r="G250" s="18">
        <v>4</v>
      </c>
      <c r="H250" s="18">
        <v>4</v>
      </c>
      <c r="I250" s="18">
        <v>3</v>
      </c>
      <c r="J250" s="18" t="s">
        <v>1854</v>
      </c>
      <c r="K250" s="18" t="s">
        <v>1875</v>
      </c>
      <c r="L250" s="18" t="s">
        <v>1855</v>
      </c>
      <c r="M250" s="18" t="s">
        <v>1863</v>
      </c>
      <c r="N250" s="18">
        <v>90</v>
      </c>
      <c r="O250" s="18">
        <v>1</v>
      </c>
    </row>
    <row r="251" ht="12.75" spans="1:15">
      <c r="A251" s="18">
        <v>30907</v>
      </c>
      <c r="B251" s="18" t="s">
        <v>2075</v>
      </c>
      <c r="C251" s="18">
        <v>10</v>
      </c>
      <c r="D251" s="18">
        <v>1</v>
      </c>
      <c r="E251" s="18"/>
      <c r="F251" s="18">
        <v>0</v>
      </c>
      <c r="G251" s="18">
        <v>4</v>
      </c>
      <c r="H251" s="18">
        <v>1</v>
      </c>
      <c r="I251" s="18">
        <v>3</v>
      </c>
      <c r="J251" s="18" t="s">
        <v>1854</v>
      </c>
      <c r="K251" s="18" t="s">
        <v>1875</v>
      </c>
      <c r="L251" s="18" t="s">
        <v>1855</v>
      </c>
      <c r="M251" s="18" t="s">
        <v>1863</v>
      </c>
      <c r="N251" s="18">
        <v>90</v>
      </c>
      <c r="O251" s="18">
        <v>1</v>
      </c>
    </row>
    <row r="252" ht="12.75" spans="1:15">
      <c r="A252" s="18">
        <v>30908</v>
      </c>
      <c r="B252" s="18" t="s">
        <v>2076</v>
      </c>
      <c r="C252" s="18">
        <v>10</v>
      </c>
      <c r="D252" s="18">
        <v>1</v>
      </c>
      <c r="E252" s="18"/>
      <c r="F252" s="18">
        <v>0</v>
      </c>
      <c r="G252" s="18">
        <v>4</v>
      </c>
      <c r="H252" s="18">
        <v>1</v>
      </c>
      <c r="I252" s="18">
        <v>3</v>
      </c>
      <c r="J252" s="18" t="s">
        <v>1854</v>
      </c>
      <c r="K252" s="18" t="s">
        <v>1875</v>
      </c>
      <c r="L252" s="18" t="s">
        <v>1855</v>
      </c>
      <c r="M252" s="18" t="s">
        <v>1863</v>
      </c>
      <c r="N252" s="18">
        <v>90</v>
      </c>
      <c r="O252" s="18">
        <v>1</v>
      </c>
    </row>
    <row r="253" ht="12.75" spans="1:15">
      <c r="A253" s="18">
        <v>30909</v>
      </c>
      <c r="B253" s="18" t="s">
        <v>2077</v>
      </c>
      <c r="C253" s="18">
        <v>10</v>
      </c>
      <c r="D253" s="18">
        <v>1</v>
      </c>
      <c r="E253" s="18"/>
      <c r="F253" s="18">
        <v>0</v>
      </c>
      <c r="G253" s="18">
        <v>4</v>
      </c>
      <c r="H253" s="18">
        <v>2</v>
      </c>
      <c r="I253" s="18">
        <v>1</v>
      </c>
      <c r="J253" s="18" t="s">
        <v>1855</v>
      </c>
      <c r="K253" s="18" t="s">
        <v>1875</v>
      </c>
      <c r="L253" s="18" t="s">
        <v>1854</v>
      </c>
      <c r="M253" s="18" t="s">
        <v>1863</v>
      </c>
      <c r="N253" s="18">
        <v>90</v>
      </c>
      <c r="O253" s="18">
        <v>1</v>
      </c>
    </row>
    <row r="254" ht="12.75" spans="1:15">
      <c r="A254" s="18">
        <v>30910</v>
      </c>
      <c r="B254" s="18" t="s">
        <v>2078</v>
      </c>
      <c r="C254" s="18">
        <v>10</v>
      </c>
      <c r="D254" s="18">
        <v>1</v>
      </c>
      <c r="E254" s="18"/>
      <c r="F254" s="18">
        <v>0</v>
      </c>
      <c r="G254" s="18">
        <v>4</v>
      </c>
      <c r="H254" s="18">
        <v>2</v>
      </c>
      <c r="I254" s="18">
        <v>1</v>
      </c>
      <c r="J254" s="18" t="s">
        <v>1855</v>
      </c>
      <c r="K254" s="18" t="s">
        <v>1875</v>
      </c>
      <c r="L254" s="18" t="s">
        <v>1854</v>
      </c>
      <c r="M254" s="18" t="s">
        <v>1863</v>
      </c>
      <c r="N254" s="18">
        <v>90</v>
      </c>
      <c r="O254" s="18">
        <v>1</v>
      </c>
    </row>
    <row r="255" ht="12.75" spans="1:15">
      <c r="A255" s="18">
        <v>30911</v>
      </c>
      <c r="B255" s="18" t="s">
        <v>2079</v>
      </c>
      <c r="C255" s="18">
        <v>10</v>
      </c>
      <c r="D255" s="18">
        <v>1</v>
      </c>
      <c r="E255" s="18"/>
      <c r="F255" s="18">
        <v>0</v>
      </c>
      <c r="G255" s="18">
        <v>4</v>
      </c>
      <c r="H255" s="18">
        <v>3</v>
      </c>
      <c r="I255" s="18">
        <v>1</v>
      </c>
      <c r="J255" s="18" t="s">
        <v>1855</v>
      </c>
      <c r="K255" s="18" t="s">
        <v>1875</v>
      </c>
      <c r="L255" s="18" t="s">
        <v>1854</v>
      </c>
      <c r="M255" s="18" t="s">
        <v>1863</v>
      </c>
      <c r="N255" s="18">
        <v>90</v>
      </c>
      <c r="O255" s="18">
        <v>1</v>
      </c>
    </row>
    <row r="256" ht="12.75" spans="1:15">
      <c r="A256" s="18">
        <v>30912</v>
      </c>
      <c r="B256" s="18" t="s">
        <v>2080</v>
      </c>
      <c r="C256" s="18">
        <v>10</v>
      </c>
      <c r="D256" s="18">
        <v>1</v>
      </c>
      <c r="E256" s="18"/>
      <c r="F256" s="18">
        <v>0</v>
      </c>
      <c r="G256" s="18">
        <v>4</v>
      </c>
      <c r="H256" s="18">
        <v>2</v>
      </c>
      <c r="I256" s="18">
        <v>1</v>
      </c>
      <c r="J256" s="18" t="s">
        <v>1855</v>
      </c>
      <c r="K256" s="18" t="s">
        <v>1875</v>
      </c>
      <c r="L256" s="18" t="s">
        <v>1854</v>
      </c>
      <c r="M256" s="18" t="s">
        <v>1863</v>
      </c>
      <c r="N256" s="18">
        <v>90</v>
      </c>
      <c r="O256" s="18">
        <v>1</v>
      </c>
    </row>
    <row r="257" ht="12.75" spans="1:15">
      <c r="A257" s="18">
        <v>30913</v>
      </c>
      <c r="B257" s="18" t="s">
        <v>2081</v>
      </c>
      <c r="C257" s="18">
        <v>10</v>
      </c>
      <c r="D257" s="18">
        <v>1</v>
      </c>
      <c r="E257" s="18"/>
      <c r="F257" s="18">
        <v>0</v>
      </c>
      <c r="G257" s="18">
        <v>4</v>
      </c>
      <c r="H257" s="18">
        <v>1</v>
      </c>
      <c r="I257" s="18">
        <v>1</v>
      </c>
      <c r="J257" s="18" t="s">
        <v>1855</v>
      </c>
      <c r="K257" s="18" t="s">
        <v>1875</v>
      </c>
      <c r="L257" s="18" t="s">
        <v>1854</v>
      </c>
      <c r="M257" s="18" t="s">
        <v>1863</v>
      </c>
      <c r="N257" s="18">
        <v>90</v>
      </c>
      <c r="O257" s="18">
        <v>1</v>
      </c>
    </row>
    <row r="258" ht="12.75" spans="1:15">
      <c r="A258" s="18">
        <v>30914</v>
      </c>
      <c r="B258" s="18" t="s">
        <v>2082</v>
      </c>
      <c r="C258" s="18">
        <v>10</v>
      </c>
      <c r="D258" s="18">
        <v>1</v>
      </c>
      <c r="E258" s="18"/>
      <c r="F258" s="18">
        <v>0</v>
      </c>
      <c r="G258" s="18">
        <v>4</v>
      </c>
      <c r="H258" s="18">
        <v>1</v>
      </c>
      <c r="I258" s="18">
        <v>1</v>
      </c>
      <c r="J258" s="18" t="s">
        <v>1855</v>
      </c>
      <c r="K258" s="18" t="s">
        <v>1875</v>
      </c>
      <c r="L258" s="18" t="s">
        <v>1854</v>
      </c>
      <c r="M258" s="18" t="s">
        <v>1863</v>
      </c>
      <c r="N258" s="18">
        <v>90</v>
      </c>
      <c r="O258" s="18">
        <v>1</v>
      </c>
    </row>
    <row r="259" ht="12.75" spans="1:15">
      <c r="A259" s="18">
        <v>30915</v>
      </c>
      <c r="B259" s="18" t="s">
        <v>2083</v>
      </c>
      <c r="C259" s="18">
        <v>10</v>
      </c>
      <c r="D259" s="18">
        <v>1</v>
      </c>
      <c r="E259" s="18"/>
      <c r="F259" s="18">
        <v>0</v>
      </c>
      <c r="G259" s="18">
        <v>4</v>
      </c>
      <c r="H259" s="18">
        <v>2</v>
      </c>
      <c r="I259" s="18">
        <v>1</v>
      </c>
      <c r="J259" s="18" t="s">
        <v>1855</v>
      </c>
      <c r="K259" s="18" t="s">
        <v>1875</v>
      </c>
      <c r="L259" s="18" t="s">
        <v>1854</v>
      </c>
      <c r="M259" s="18" t="s">
        <v>1863</v>
      </c>
      <c r="N259" s="18">
        <v>90</v>
      </c>
      <c r="O259" s="18">
        <v>1</v>
      </c>
    </row>
    <row r="260" ht="12.75" spans="1:15">
      <c r="A260" s="18">
        <v>30916</v>
      </c>
      <c r="B260" s="18" t="s">
        <v>2084</v>
      </c>
      <c r="C260" s="18">
        <v>10</v>
      </c>
      <c r="D260" s="18">
        <v>1</v>
      </c>
      <c r="E260" s="18"/>
      <c r="F260" s="18">
        <v>0</v>
      </c>
      <c r="G260" s="18">
        <v>4</v>
      </c>
      <c r="H260" s="18">
        <v>3</v>
      </c>
      <c r="I260" s="18">
        <v>1</v>
      </c>
      <c r="J260" s="18" t="s">
        <v>1855</v>
      </c>
      <c r="K260" s="18" t="s">
        <v>1875</v>
      </c>
      <c r="L260" s="18" t="s">
        <v>1854</v>
      </c>
      <c r="M260" s="18" t="s">
        <v>1863</v>
      </c>
      <c r="N260" s="18">
        <v>90</v>
      </c>
      <c r="O260" s="18">
        <v>1</v>
      </c>
    </row>
    <row r="261" ht="12.75" spans="1:15">
      <c r="A261" s="18">
        <v>30917</v>
      </c>
      <c r="B261" s="18" t="s">
        <v>2085</v>
      </c>
      <c r="C261" s="18">
        <v>10</v>
      </c>
      <c r="D261" s="18">
        <v>1</v>
      </c>
      <c r="E261" s="18"/>
      <c r="F261" s="18">
        <v>0</v>
      </c>
      <c r="G261" s="18">
        <v>4</v>
      </c>
      <c r="H261" s="18">
        <v>2</v>
      </c>
      <c r="I261" s="18">
        <v>1</v>
      </c>
      <c r="J261" s="18" t="s">
        <v>1855</v>
      </c>
      <c r="K261" s="18" t="s">
        <v>1875</v>
      </c>
      <c r="L261" s="18" t="s">
        <v>1854</v>
      </c>
      <c r="M261" s="18" t="s">
        <v>1863</v>
      </c>
      <c r="N261" s="18">
        <v>90</v>
      </c>
      <c r="O261" s="18">
        <v>1</v>
      </c>
    </row>
    <row r="262" ht="12.75" spans="1:15">
      <c r="A262" s="18">
        <v>30918</v>
      </c>
      <c r="B262" s="18" t="s">
        <v>2086</v>
      </c>
      <c r="C262" s="18">
        <v>10</v>
      </c>
      <c r="D262" s="18">
        <v>1</v>
      </c>
      <c r="E262" s="18"/>
      <c r="F262" s="18">
        <v>0</v>
      </c>
      <c r="G262" s="18">
        <v>4</v>
      </c>
      <c r="H262" s="18">
        <v>2</v>
      </c>
      <c r="I262" s="18">
        <v>1</v>
      </c>
      <c r="J262" s="18" t="s">
        <v>1855</v>
      </c>
      <c r="K262" s="18" t="s">
        <v>1875</v>
      </c>
      <c r="L262" s="18" t="s">
        <v>1854</v>
      </c>
      <c r="M262" s="18" t="s">
        <v>1863</v>
      </c>
      <c r="N262" s="18">
        <v>90</v>
      </c>
      <c r="O262" s="18">
        <v>1</v>
      </c>
    </row>
    <row r="263" ht="12.75" spans="1:15">
      <c r="A263" s="18">
        <v>30919</v>
      </c>
      <c r="B263" s="18" t="s">
        <v>2087</v>
      </c>
      <c r="C263" s="18">
        <v>10</v>
      </c>
      <c r="D263" s="18">
        <v>1</v>
      </c>
      <c r="E263" s="18"/>
      <c r="F263" s="18">
        <v>0</v>
      </c>
      <c r="G263" s="18">
        <v>4</v>
      </c>
      <c r="H263" s="18">
        <v>1</v>
      </c>
      <c r="I263" s="18">
        <v>1</v>
      </c>
      <c r="J263" s="18" t="s">
        <v>1855</v>
      </c>
      <c r="K263" s="18" t="s">
        <v>1875</v>
      </c>
      <c r="L263" s="18" t="s">
        <v>1854</v>
      </c>
      <c r="M263" s="18" t="s">
        <v>1863</v>
      </c>
      <c r="N263" s="18">
        <v>90</v>
      </c>
      <c r="O263" s="18">
        <v>1</v>
      </c>
    </row>
    <row r="264" ht="12.75" spans="1:15">
      <c r="A264" s="18">
        <v>30920</v>
      </c>
      <c r="B264" s="18" t="s">
        <v>2088</v>
      </c>
      <c r="C264" s="18">
        <v>10</v>
      </c>
      <c r="D264" s="18">
        <v>1</v>
      </c>
      <c r="E264" s="18"/>
      <c r="F264" s="18">
        <v>0</v>
      </c>
      <c r="G264" s="18">
        <v>4</v>
      </c>
      <c r="H264" s="18">
        <v>2</v>
      </c>
      <c r="I264" s="18">
        <v>1</v>
      </c>
      <c r="J264" s="18" t="s">
        <v>1855</v>
      </c>
      <c r="K264" s="18" t="s">
        <v>1875</v>
      </c>
      <c r="L264" s="18" t="s">
        <v>1854</v>
      </c>
      <c r="M264" s="18" t="s">
        <v>1863</v>
      </c>
      <c r="N264" s="18">
        <v>90</v>
      </c>
      <c r="O264" s="18">
        <v>1</v>
      </c>
    </row>
    <row r="265" ht="12.75" spans="1:15">
      <c r="A265" s="18">
        <v>30921</v>
      </c>
      <c r="B265" s="18" t="s">
        <v>2089</v>
      </c>
      <c r="C265" s="18">
        <v>10</v>
      </c>
      <c r="D265" s="18">
        <v>1</v>
      </c>
      <c r="E265" s="18"/>
      <c r="F265" s="18">
        <v>4</v>
      </c>
      <c r="G265" s="18">
        <v>4</v>
      </c>
      <c r="H265" s="18">
        <v>1</v>
      </c>
      <c r="I265" s="18">
        <v>2</v>
      </c>
      <c r="J265" s="18" t="s">
        <v>1875</v>
      </c>
      <c r="K265" s="18" t="s">
        <v>1855</v>
      </c>
      <c r="L265" s="18" t="s">
        <v>1854</v>
      </c>
      <c r="M265" s="18" t="s">
        <v>1863</v>
      </c>
      <c r="N265" s="18">
        <v>90</v>
      </c>
      <c r="O265" s="18">
        <v>1</v>
      </c>
    </row>
    <row r="266" ht="12.75" spans="1: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ht="12.75" spans="1: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</row>
    <row r="268" ht="12.75" spans="1: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</row>
    <row r="269" ht="12.75" spans="1: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</row>
    <row r="270" ht="12.75" spans="1: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</row>
    <row r="271" ht="12.75" spans="1:15">
      <c r="A271" s="18">
        <v>10011</v>
      </c>
      <c r="B271" s="18" t="s">
        <v>2090</v>
      </c>
      <c r="C271" s="18">
        <v>11</v>
      </c>
      <c r="D271" s="18">
        <v>1</v>
      </c>
      <c r="E271" s="18">
        <v>10641</v>
      </c>
      <c r="F271" s="18">
        <v>7</v>
      </c>
      <c r="G271" s="18">
        <v>8</v>
      </c>
      <c r="H271" s="18">
        <v>1</v>
      </c>
      <c r="I271" s="18">
        <v>2</v>
      </c>
      <c r="J271" s="18" t="s">
        <v>1993</v>
      </c>
      <c r="K271" s="18" t="s">
        <v>1994</v>
      </c>
      <c r="L271" s="18" t="s">
        <v>1993</v>
      </c>
      <c r="M271" s="18" t="s">
        <v>1851</v>
      </c>
      <c r="N271" s="18">
        <v>99</v>
      </c>
      <c r="O271" s="18">
        <v>2</v>
      </c>
    </row>
    <row r="272" ht="12.75" spans="1:15">
      <c r="A272" s="18">
        <v>31000</v>
      </c>
      <c r="B272" s="18" t="s">
        <v>2091</v>
      </c>
      <c r="C272" s="18">
        <v>11</v>
      </c>
      <c r="D272" s="18">
        <v>1</v>
      </c>
      <c r="E272" s="18"/>
      <c r="F272" s="18">
        <v>6</v>
      </c>
      <c r="G272" s="18">
        <v>4</v>
      </c>
      <c r="H272" s="18">
        <v>2</v>
      </c>
      <c r="I272" s="18">
        <v>3</v>
      </c>
      <c r="J272" s="18" t="s">
        <v>1854</v>
      </c>
      <c r="K272" s="18" t="s">
        <v>1875</v>
      </c>
      <c r="L272" s="18" t="s">
        <v>1855</v>
      </c>
      <c r="M272" s="18" t="s">
        <v>1856</v>
      </c>
      <c r="N272" s="18">
        <v>92</v>
      </c>
      <c r="O272" s="18">
        <v>1</v>
      </c>
    </row>
    <row r="273" ht="12.75" spans="1:15">
      <c r="A273" s="18">
        <v>31001</v>
      </c>
      <c r="B273" s="18" t="s">
        <v>2092</v>
      </c>
      <c r="C273" s="18">
        <v>11</v>
      </c>
      <c r="D273" s="18">
        <v>1</v>
      </c>
      <c r="E273" s="18"/>
      <c r="F273" s="18">
        <v>5</v>
      </c>
      <c r="G273" s="18">
        <v>4</v>
      </c>
      <c r="H273" s="18">
        <v>2</v>
      </c>
      <c r="I273" s="18">
        <v>1</v>
      </c>
      <c r="J273" s="18" t="s">
        <v>1855</v>
      </c>
      <c r="K273" s="18" t="s">
        <v>1875</v>
      </c>
      <c r="L273" s="18" t="s">
        <v>1854</v>
      </c>
      <c r="M273" s="18" t="s">
        <v>1856</v>
      </c>
      <c r="N273" s="18">
        <v>92</v>
      </c>
      <c r="O273" s="18">
        <v>1</v>
      </c>
    </row>
    <row r="274" ht="12.75" spans="1:15">
      <c r="A274" s="18">
        <v>31002</v>
      </c>
      <c r="B274" s="18" t="s">
        <v>2093</v>
      </c>
      <c r="C274" s="18">
        <v>11</v>
      </c>
      <c r="D274" s="18">
        <v>1</v>
      </c>
      <c r="E274" s="18"/>
      <c r="F274" s="18">
        <v>4</v>
      </c>
      <c r="G274" s="18">
        <v>4</v>
      </c>
      <c r="H274" s="18">
        <v>3</v>
      </c>
      <c r="I274" s="18">
        <v>1</v>
      </c>
      <c r="J274" s="18" t="s">
        <v>1855</v>
      </c>
      <c r="K274" s="18" t="s">
        <v>1875</v>
      </c>
      <c r="L274" s="18" t="s">
        <v>1854</v>
      </c>
      <c r="M274" s="18" t="s">
        <v>1863</v>
      </c>
      <c r="N274" s="18">
        <v>90</v>
      </c>
      <c r="O274" s="18">
        <v>1</v>
      </c>
    </row>
    <row r="275" ht="12.75" spans="1:15">
      <c r="A275" s="18">
        <v>31003</v>
      </c>
      <c r="B275" s="18" t="s">
        <v>2094</v>
      </c>
      <c r="C275" s="18">
        <v>11</v>
      </c>
      <c r="D275" s="18">
        <v>1</v>
      </c>
      <c r="E275" s="18"/>
      <c r="F275" s="18">
        <v>3</v>
      </c>
      <c r="G275" s="18">
        <v>4</v>
      </c>
      <c r="H275" s="18">
        <v>3</v>
      </c>
      <c r="I275" s="18">
        <v>1</v>
      </c>
      <c r="J275" s="18" t="s">
        <v>1855</v>
      </c>
      <c r="K275" s="18" t="s">
        <v>1875</v>
      </c>
      <c r="L275" s="18" t="s">
        <v>1854</v>
      </c>
      <c r="M275" s="18" t="s">
        <v>1863</v>
      </c>
      <c r="N275" s="18">
        <v>90</v>
      </c>
      <c r="O275" s="18">
        <v>1</v>
      </c>
    </row>
    <row r="276" ht="12.75" spans="1:15">
      <c r="A276" s="18">
        <v>31004</v>
      </c>
      <c r="B276" s="18" t="s">
        <v>2095</v>
      </c>
      <c r="C276" s="18">
        <v>11</v>
      </c>
      <c r="D276" s="18">
        <v>1</v>
      </c>
      <c r="E276" s="18"/>
      <c r="F276" s="18">
        <v>2</v>
      </c>
      <c r="G276" s="18">
        <v>4</v>
      </c>
      <c r="H276" s="18">
        <v>1</v>
      </c>
      <c r="I276" s="18">
        <v>3</v>
      </c>
      <c r="J276" s="18" t="s">
        <v>1854</v>
      </c>
      <c r="K276" s="18" t="s">
        <v>1875</v>
      </c>
      <c r="L276" s="18" t="s">
        <v>1855</v>
      </c>
      <c r="M276" s="18" t="s">
        <v>1863</v>
      </c>
      <c r="N276" s="18">
        <v>90</v>
      </c>
      <c r="O276" s="18">
        <v>1</v>
      </c>
    </row>
    <row r="277" ht="12.75" spans="1:15">
      <c r="A277" s="18">
        <v>31005</v>
      </c>
      <c r="B277" s="18" t="s">
        <v>2096</v>
      </c>
      <c r="C277" s="18">
        <v>11</v>
      </c>
      <c r="D277" s="18">
        <v>1</v>
      </c>
      <c r="E277" s="18"/>
      <c r="F277" s="18">
        <v>1</v>
      </c>
      <c r="G277" s="18">
        <v>4</v>
      </c>
      <c r="H277" s="18">
        <v>2</v>
      </c>
      <c r="I277" s="18">
        <v>1</v>
      </c>
      <c r="J277" s="18" t="s">
        <v>1855</v>
      </c>
      <c r="K277" s="18" t="s">
        <v>1875</v>
      </c>
      <c r="L277" s="18" t="s">
        <v>1854</v>
      </c>
      <c r="M277" s="18" t="s">
        <v>1863</v>
      </c>
      <c r="N277" s="18">
        <v>90</v>
      </c>
      <c r="O277" s="18">
        <v>1</v>
      </c>
    </row>
    <row r="278" ht="12.75" spans="1:15">
      <c r="A278" s="18">
        <v>31006</v>
      </c>
      <c r="B278" s="18" t="s">
        <v>2097</v>
      </c>
      <c r="C278" s="18">
        <v>11</v>
      </c>
      <c r="D278" s="18">
        <v>1</v>
      </c>
      <c r="E278" s="18"/>
      <c r="F278" s="18">
        <v>0</v>
      </c>
      <c r="G278" s="18">
        <v>4</v>
      </c>
      <c r="H278" s="18">
        <v>1</v>
      </c>
      <c r="I278" s="18">
        <v>1</v>
      </c>
      <c r="J278" s="18" t="s">
        <v>1855</v>
      </c>
      <c r="K278" s="18" t="s">
        <v>1875</v>
      </c>
      <c r="L278" s="18" t="s">
        <v>1854</v>
      </c>
      <c r="M278" s="18" t="s">
        <v>1863</v>
      </c>
      <c r="N278" s="18">
        <v>90</v>
      </c>
      <c r="O278" s="18">
        <v>1</v>
      </c>
    </row>
    <row r="279" ht="12.75" spans="1:15">
      <c r="A279" s="18">
        <v>31007</v>
      </c>
      <c r="B279" s="18" t="s">
        <v>2098</v>
      </c>
      <c r="C279" s="18">
        <v>11</v>
      </c>
      <c r="D279" s="18">
        <v>1</v>
      </c>
      <c r="E279" s="18"/>
      <c r="F279" s="18">
        <v>0</v>
      </c>
      <c r="G279" s="18">
        <v>4</v>
      </c>
      <c r="H279" s="18">
        <v>2</v>
      </c>
      <c r="I279" s="18">
        <v>1</v>
      </c>
      <c r="J279" s="18" t="s">
        <v>1855</v>
      </c>
      <c r="K279" s="18" t="s">
        <v>1875</v>
      </c>
      <c r="L279" s="18" t="s">
        <v>1854</v>
      </c>
      <c r="M279" s="18" t="s">
        <v>1863</v>
      </c>
      <c r="N279" s="18">
        <v>90</v>
      </c>
      <c r="O279" s="18">
        <v>1</v>
      </c>
    </row>
    <row r="280" ht="12.75" spans="1:15">
      <c r="A280" s="18">
        <v>31008</v>
      </c>
      <c r="B280" s="18" t="s">
        <v>2099</v>
      </c>
      <c r="C280" s="18">
        <v>11</v>
      </c>
      <c r="D280" s="18">
        <v>1</v>
      </c>
      <c r="E280" s="18"/>
      <c r="F280" s="18">
        <v>0</v>
      </c>
      <c r="G280" s="18">
        <v>4</v>
      </c>
      <c r="H280" s="18">
        <v>1</v>
      </c>
      <c r="I280" s="18">
        <v>2</v>
      </c>
      <c r="J280" s="18" t="s">
        <v>1875</v>
      </c>
      <c r="K280" s="18" t="s">
        <v>1855</v>
      </c>
      <c r="L280" s="18" t="s">
        <v>1854</v>
      </c>
      <c r="M280" s="18" t="s">
        <v>1863</v>
      </c>
      <c r="N280" s="18">
        <v>90</v>
      </c>
      <c r="O280" s="18">
        <v>1</v>
      </c>
    </row>
    <row r="281" ht="12.75" spans="1:15">
      <c r="A281" s="18">
        <v>31009</v>
      </c>
      <c r="B281" s="18" t="s">
        <v>2100</v>
      </c>
      <c r="C281" s="18">
        <v>11</v>
      </c>
      <c r="D281" s="18">
        <v>1</v>
      </c>
      <c r="E281" s="18"/>
      <c r="F281" s="18">
        <v>0</v>
      </c>
      <c r="G281" s="18">
        <v>4</v>
      </c>
      <c r="H281" s="18">
        <v>1</v>
      </c>
      <c r="I281" s="18">
        <v>2</v>
      </c>
      <c r="J281" s="18" t="s">
        <v>1875</v>
      </c>
      <c r="K281" s="18" t="s">
        <v>1855</v>
      </c>
      <c r="L281" s="18" t="s">
        <v>1854</v>
      </c>
      <c r="M281" s="18" t="s">
        <v>1863</v>
      </c>
      <c r="N281" s="18">
        <v>90</v>
      </c>
      <c r="O281" s="18">
        <v>1</v>
      </c>
    </row>
    <row r="282" ht="12.75" spans="1:15">
      <c r="A282" s="18">
        <v>31010</v>
      </c>
      <c r="B282" s="18" t="s">
        <v>2101</v>
      </c>
      <c r="C282" s="18">
        <v>11</v>
      </c>
      <c r="D282" s="18">
        <v>1</v>
      </c>
      <c r="E282" s="18"/>
      <c r="F282" s="18">
        <v>0</v>
      </c>
      <c r="G282" s="18">
        <v>4</v>
      </c>
      <c r="H282" s="18">
        <v>3</v>
      </c>
      <c r="I282" s="18">
        <v>2</v>
      </c>
      <c r="J282" s="18" t="s">
        <v>1875</v>
      </c>
      <c r="K282" s="18" t="s">
        <v>1855</v>
      </c>
      <c r="L282" s="18" t="s">
        <v>1854</v>
      </c>
      <c r="M282" s="18" t="s">
        <v>1863</v>
      </c>
      <c r="N282" s="18">
        <v>90</v>
      </c>
      <c r="O282" s="18">
        <v>1</v>
      </c>
    </row>
    <row r="283" ht="12.75" spans="1:15">
      <c r="A283" s="18">
        <v>31011</v>
      </c>
      <c r="B283" s="18" t="s">
        <v>2102</v>
      </c>
      <c r="C283" s="18">
        <v>11</v>
      </c>
      <c r="D283" s="18">
        <v>1</v>
      </c>
      <c r="E283" s="18"/>
      <c r="F283" s="18">
        <v>0</v>
      </c>
      <c r="G283" s="18">
        <v>4</v>
      </c>
      <c r="H283" s="18">
        <v>2</v>
      </c>
      <c r="I283" s="18">
        <v>1</v>
      </c>
      <c r="J283" s="18" t="s">
        <v>1855</v>
      </c>
      <c r="K283" s="18" t="s">
        <v>1875</v>
      </c>
      <c r="L283" s="18" t="s">
        <v>1854</v>
      </c>
      <c r="M283" s="18" t="s">
        <v>1863</v>
      </c>
      <c r="N283" s="18">
        <v>90</v>
      </c>
      <c r="O283" s="18">
        <v>1</v>
      </c>
    </row>
    <row r="284" ht="12.75" spans="1:15">
      <c r="A284" s="18">
        <v>31012</v>
      </c>
      <c r="B284" s="18" t="s">
        <v>2103</v>
      </c>
      <c r="C284" s="18">
        <v>11</v>
      </c>
      <c r="D284" s="18">
        <v>1</v>
      </c>
      <c r="E284" s="18"/>
      <c r="F284" s="18">
        <v>0</v>
      </c>
      <c r="G284" s="18">
        <v>4</v>
      </c>
      <c r="H284" s="18">
        <v>1</v>
      </c>
      <c r="I284" s="18">
        <v>2</v>
      </c>
      <c r="J284" s="18" t="s">
        <v>1875</v>
      </c>
      <c r="K284" s="18" t="s">
        <v>1855</v>
      </c>
      <c r="L284" s="18" t="s">
        <v>1854</v>
      </c>
      <c r="M284" s="18" t="s">
        <v>1856</v>
      </c>
      <c r="N284" s="18">
        <v>92</v>
      </c>
      <c r="O284" s="18">
        <v>1</v>
      </c>
    </row>
    <row r="285" ht="12.75" spans="1:15">
      <c r="A285" s="18">
        <v>31013</v>
      </c>
      <c r="B285" s="18" t="s">
        <v>2104</v>
      </c>
      <c r="C285" s="18">
        <v>11</v>
      </c>
      <c r="D285" s="18">
        <v>1</v>
      </c>
      <c r="E285" s="18">
        <v>12135</v>
      </c>
      <c r="F285" s="18">
        <v>0</v>
      </c>
      <c r="G285" s="18">
        <v>4</v>
      </c>
      <c r="H285" s="18">
        <v>4</v>
      </c>
      <c r="I285" s="18">
        <v>2</v>
      </c>
      <c r="J285" s="18" t="s">
        <v>1875</v>
      </c>
      <c r="K285" s="18" t="s">
        <v>1855</v>
      </c>
      <c r="L285" s="18" t="s">
        <v>1854</v>
      </c>
      <c r="M285" s="18" t="s">
        <v>2105</v>
      </c>
      <c r="N285" s="18">
        <v>94</v>
      </c>
      <c r="O285" s="18">
        <v>1</v>
      </c>
    </row>
    <row r="286" ht="12.75" spans="1: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ht="12.75" spans="1: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ht="12.75" spans="1: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ht="12.75" spans="1: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ht="12.75" spans="1: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ht="12.75" spans="1:15">
      <c r="A291" s="18">
        <v>10012</v>
      </c>
      <c r="B291" s="18" t="s">
        <v>2106</v>
      </c>
      <c r="C291" s="18">
        <v>12</v>
      </c>
      <c r="D291" s="18">
        <v>1</v>
      </c>
      <c r="E291" s="18">
        <v>10644</v>
      </c>
      <c r="F291" s="18">
        <v>7</v>
      </c>
      <c r="G291" s="18">
        <v>8</v>
      </c>
      <c r="H291" s="18">
        <v>4</v>
      </c>
      <c r="I291" s="18">
        <v>3</v>
      </c>
      <c r="J291" s="18" t="s">
        <v>1993</v>
      </c>
      <c r="K291" s="18" t="s">
        <v>1993</v>
      </c>
      <c r="L291" s="18" t="s">
        <v>1994</v>
      </c>
      <c r="M291" s="18" t="s">
        <v>1851</v>
      </c>
      <c r="N291" s="18">
        <v>99</v>
      </c>
      <c r="O291" s="18">
        <v>2</v>
      </c>
    </row>
    <row r="292" ht="12.75" spans="1:15">
      <c r="A292" s="18">
        <v>31100</v>
      </c>
      <c r="B292" s="18" t="s">
        <v>2107</v>
      </c>
      <c r="C292" s="18">
        <v>12</v>
      </c>
      <c r="D292" s="18">
        <v>1</v>
      </c>
      <c r="E292" s="18"/>
      <c r="F292" s="18">
        <v>6</v>
      </c>
      <c r="G292" s="18">
        <v>4</v>
      </c>
      <c r="H292" s="18">
        <v>1</v>
      </c>
      <c r="I292" s="18">
        <v>3</v>
      </c>
      <c r="J292" s="18" t="s">
        <v>1854</v>
      </c>
      <c r="K292" s="18" t="s">
        <v>1875</v>
      </c>
      <c r="L292" s="18" t="s">
        <v>1855</v>
      </c>
      <c r="M292" s="18" t="s">
        <v>1863</v>
      </c>
      <c r="N292" s="18">
        <v>90</v>
      </c>
      <c r="O292" s="18">
        <v>1</v>
      </c>
    </row>
    <row r="293" ht="12.75" spans="1:15">
      <c r="A293" s="18">
        <v>31101</v>
      </c>
      <c r="B293" s="18" t="s">
        <v>2108</v>
      </c>
      <c r="C293" s="18">
        <v>12</v>
      </c>
      <c r="D293" s="18">
        <v>1</v>
      </c>
      <c r="E293" s="18"/>
      <c r="F293" s="18">
        <v>5</v>
      </c>
      <c r="G293" s="18">
        <v>4</v>
      </c>
      <c r="H293" s="18">
        <v>3</v>
      </c>
      <c r="I293" s="18">
        <v>2</v>
      </c>
      <c r="J293" s="18" t="s">
        <v>1875</v>
      </c>
      <c r="K293" s="18" t="s">
        <v>1855</v>
      </c>
      <c r="L293" s="18" t="s">
        <v>1854</v>
      </c>
      <c r="M293" s="18" t="s">
        <v>1863</v>
      </c>
      <c r="N293" s="18">
        <v>90</v>
      </c>
      <c r="O293" s="18">
        <v>1</v>
      </c>
    </row>
    <row r="294" ht="12.75" spans="1:15">
      <c r="A294" s="18">
        <v>31102</v>
      </c>
      <c r="B294" s="18" t="s">
        <v>2109</v>
      </c>
      <c r="C294" s="18">
        <v>12</v>
      </c>
      <c r="D294" s="18">
        <v>1</v>
      </c>
      <c r="E294" s="18"/>
      <c r="F294" s="18">
        <v>4</v>
      </c>
      <c r="G294" s="18">
        <v>4</v>
      </c>
      <c r="H294" s="18">
        <v>4</v>
      </c>
      <c r="I294" s="18">
        <v>3</v>
      </c>
      <c r="J294" s="18" t="s">
        <v>1854</v>
      </c>
      <c r="K294" s="18" t="s">
        <v>1875</v>
      </c>
      <c r="L294" s="18" t="s">
        <v>1855</v>
      </c>
      <c r="M294" s="18" t="s">
        <v>1863</v>
      </c>
      <c r="N294" s="18">
        <v>90</v>
      </c>
      <c r="O294" s="18">
        <v>1</v>
      </c>
    </row>
    <row r="295" ht="12.75" spans="1:15">
      <c r="A295" s="18">
        <v>31103</v>
      </c>
      <c r="B295" s="18" t="s">
        <v>2110</v>
      </c>
      <c r="C295" s="18">
        <v>12</v>
      </c>
      <c r="D295" s="18">
        <v>1</v>
      </c>
      <c r="E295" s="18"/>
      <c r="F295" s="18">
        <v>3</v>
      </c>
      <c r="G295" s="18">
        <v>4</v>
      </c>
      <c r="H295" s="18">
        <v>1</v>
      </c>
      <c r="I295" s="18">
        <v>2</v>
      </c>
      <c r="J295" s="18" t="s">
        <v>1875</v>
      </c>
      <c r="K295" s="18" t="s">
        <v>1855</v>
      </c>
      <c r="L295" s="18" t="s">
        <v>1854</v>
      </c>
      <c r="M295" s="18" t="s">
        <v>1863</v>
      </c>
      <c r="N295" s="18">
        <v>90</v>
      </c>
      <c r="O295" s="18">
        <v>1</v>
      </c>
    </row>
    <row r="296" ht="12.75" spans="1:15">
      <c r="A296" s="18">
        <v>31104</v>
      </c>
      <c r="B296" s="18" t="s">
        <v>2111</v>
      </c>
      <c r="C296" s="18">
        <v>12</v>
      </c>
      <c r="D296" s="18">
        <v>1</v>
      </c>
      <c r="E296" s="18"/>
      <c r="F296" s="18">
        <v>2</v>
      </c>
      <c r="G296" s="18">
        <v>4</v>
      </c>
      <c r="H296" s="18">
        <v>4</v>
      </c>
      <c r="I296" s="18">
        <v>1</v>
      </c>
      <c r="J296" s="18" t="s">
        <v>1855</v>
      </c>
      <c r="K296" s="18" t="s">
        <v>1875</v>
      </c>
      <c r="L296" s="18" t="s">
        <v>1854</v>
      </c>
      <c r="M296" s="18" t="s">
        <v>1863</v>
      </c>
      <c r="N296" s="18">
        <v>90</v>
      </c>
      <c r="O296" s="18">
        <v>1</v>
      </c>
    </row>
    <row r="297" ht="12.75" spans="1:15">
      <c r="A297" s="18">
        <v>31105</v>
      </c>
      <c r="B297" s="18" t="s">
        <v>2112</v>
      </c>
      <c r="C297" s="18">
        <v>12</v>
      </c>
      <c r="D297" s="18">
        <v>1</v>
      </c>
      <c r="E297" s="18"/>
      <c r="F297" s="18">
        <v>1</v>
      </c>
      <c r="G297" s="18">
        <v>4</v>
      </c>
      <c r="H297" s="18">
        <v>2</v>
      </c>
      <c r="I297" s="18">
        <v>1</v>
      </c>
      <c r="J297" s="18" t="s">
        <v>1855</v>
      </c>
      <c r="K297" s="18" t="s">
        <v>1875</v>
      </c>
      <c r="L297" s="18" t="s">
        <v>1854</v>
      </c>
      <c r="M297" s="18" t="s">
        <v>1863</v>
      </c>
      <c r="N297" s="18">
        <v>90</v>
      </c>
      <c r="O297" s="18">
        <v>1</v>
      </c>
    </row>
    <row r="298" ht="12.75" spans="1:15">
      <c r="A298" s="18">
        <v>31106</v>
      </c>
      <c r="B298" s="18" t="s">
        <v>2113</v>
      </c>
      <c r="C298" s="18">
        <v>12</v>
      </c>
      <c r="D298" s="18">
        <v>1</v>
      </c>
      <c r="E298" s="18"/>
      <c r="F298" s="18">
        <v>0</v>
      </c>
      <c r="G298" s="18">
        <v>4</v>
      </c>
      <c r="H298" s="18">
        <v>2</v>
      </c>
      <c r="I298" s="18">
        <v>1</v>
      </c>
      <c r="J298" s="18" t="s">
        <v>1855</v>
      </c>
      <c r="K298" s="18" t="s">
        <v>1875</v>
      </c>
      <c r="L298" s="18" t="s">
        <v>1854</v>
      </c>
      <c r="M298" s="18" t="s">
        <v>1863</v>
      </c>
      <c r="N298" s="18">
        <v>90</v>
      </c>
      <c r="O298" s="18">
        <v>1</v>
      </c>
    </row>
    <row r="299" ht="12.75" spans="1:15">
      <c r="A299" s="18">
        <v>31107</v>
      </c>
      <c r="B299" s="18" t="s">
        <v>2114</v>
      </c>
      <c r="C299" s="18">
        <v>12</v>
      </c>
      <c r="D299" s="18">
        <v>1</v>
      </c>
      <c r="E299" s="18"/>
      <c r="F299" s="18">
        <v>0</v>
      </c>
      <c r="G299" s="18">
        <v>4</v>
      </c>
      <c r="H299" s="18">
        <v>2</v>
      </c>
      <c r="I299" s="18">
        <v>1</v>
      </c>
      <c r="J299" s="18" t="s">
        <v>1855</v>
      </c>
      <c r="K299" s="18" t="s">
        <v>1875</v>
      </c>
      <c r="L299" s="18" t="s">
        <v>1854</v>
      </c>
      <c r="M299" s="18" t="s">
        <v>1863</v>
      </c>
      <c r="N299" s="18">
        <v>90</v>
      </c>
      <c r="O299" s="18">
        <v>1</v>
      </c>
    </row>
    <row r="300" ht="12.75" spans="1:15">
      <c r="A300" s="18">
        <v>31108</v>
      </c>
      <c r="B300" s="18" t="s">
        <v>2115</v>
      </c>
      <c r="C300" s="18">
        <v>12</v>
      </c>
      <c r="D300" s="18">
        <v>1</v>
      </c>
      <c r="E300" s="18"/>
      <c r="F300" s="18">
        <v>0</v>
      </c>
      <c r="G300" s="18">
        <v>4</v>
      </c>
      <c r="H300" s="18">
        <v>2</v>
      </c>
      <c r="I300" s="18">
        <v>1</v>
      </c>
      <c r="J300" s="18" t="s">
        <v>1855</v>
      </c>
      <c r="K300" s="18" t="s">
        <v>1875</v>
      </c>
      <c r="L300" s="18" t="s">
        <v>1854</v>
      </c>
      <c r="M300" s="18" t="s">
        <v>1863</v>
      </c>
      <c r="N300" s="18">
        <v>90</v>
      </c>
      <c r="O300" s="18">
        <v>1</v>
      </c>
    </row>
    <row r="301" ht="12.75" spans="1:15">
      <c r="A301" s="18">
        <v>31109</v>
      </c>
      <c r="B301" s="18" t="s">
        <v>2116</v>
      </c>
      <c r="C301" s="18">
        <v>12</v>
      </c>
      <c r="D301" s="18">
        <v>1</v>
      </c>
      <c r="E301" s="18"/>
      <c r="F301" s="18">
        <v>0</v>
      </c>
      <c r="G301" s="18">
        <v>4</v>
      </c>
      <c r="H301" s="18">
        <v>2</v>
      </c>
      <c r="I301" s="18">
        <v>1</v>
      </c>
      <c r="J301" s="18" t="s">
        <v>1855</v>
      </c>
      <c r="K301" s="18" t="s">
        <v>1875</v>
      </c>
      <c r="L301" s="18" t="s">
        <v>1854</v>
      </c>
      <c r="M301" s="18" t="s">
        <v>1863</v>
      </c>
      <c r="N301" s="18">
        <v>90</v>
      </c>
      <c r="O301" s="18">
        <v>1</v>
      </c>
    </row>
    <row r="302" ht="12.75" spans="1:15">
      <c r="A302" s="18">
        <v>31110</v>
      </c>
      <c r="B302" s="18" t="s">
        <v>2117</v>
      </c>
      <c r="C302" s="18">
        <v>12</v>
      </c>
      <c r="D302" s="18">
        <v>1</v>
      </c>
      <c r="E302" s="18"/>
      <c r="F302" s="18">
        <v>0</v>
      </c>
      <c r="G302" s="18">
        <v>4</v>
      </c>
      <c r="H302" s="18">
        <v>3</v>
      </c>
      <c r="I302" s="18">
        <v>1</v>
      </c>
      <c r="J302" s="18" t="s">
        <v>1855</v>
      </c>
      <c r="K302" s="18" t="s">
        <v>1875</v>
      </c>
      <c r="L302" s="18" t="s">
        <v>1854</v>
      </c>
      <c r="M302" s="18" t="s">
        <v>1863</v>
      </c>
      <c r="N302" s="18">
        <v>90</v>
      </c>
      <c r="O302" s="18">
        <v>1</v>
      </c>
    </row>
    <row r="303" ht="12.75" spans="1: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ht="12.75" spans="1: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ht="12.75" spans="1: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ht="12.75" spans="1: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ht="12.75" spans="1: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ht="12.75" spans="1:15">
      <c r="A308" s="18">
        <v>10013</v>
      </c>
      <c r="B308" s="18" t="s">
        <v>2118</v>
      </c>
      <c r="C308" s="18">
        <v>13</v>
      </c>
      <c r="D308" s="18">
        <v>1</v>
      </c>
      <c r="E308" s="18">
        <v>10643</v>
      </c>
      <c r="F308" s="18">
        <v>7</v>
      </c>
      <c r="G308" s="18">
        <v>9</v>
      </c>
      <c r="H308" s="18">
        <v>1</v>
      </c>
      <c r="I308" s="18">
        <v>0</v>
      </c>
      <c r="J308" s="18" t="s">
        <v>1850</v>
      </c>
      <c r="K308" s="18" t="s">
        <v>1850</v>
      </c>
      <c r="L308" s="18" t="s">
        <v>1850</v>
      </c>
      <c r="M308" s="18" t="s">
        <v>1851</v>
      </c>
      <c r="N308" s="18">
        <v>99</v>
      </c>
      <c r="O308" s="18">
        <v>2</v>
      </c>
    </row>
    <row r="309" ht="12.75" spans="1:15">
      <c r="A309" s="18">
        <v>31200</v>
      </c>
      <c r="B309" s="18" t="s">
        <v>2119</v>
      </c>
      <c r="C309" s="18">
        <v>13</v>
      </c>
      <c r="D309" s="18">
        <v>1</v>
      </c>
      <c r="E309" s="18"/>
      <c r="F309" s="18">
        <v>6</v>
      </c>
      <c r="G309" s="18">
        <v>4</v>
      </c>
      <c r="H309" s="18">
        <v>1</v>
      </c>
      <c r="I309" s="18">
        <v>3</v>
      </c>
      <c r="J309" s="18" t="s">
        <v>1854</v>
      </c>
      <c r="K309" s="18" t="s">
        <v>1875</v>
      </c>
      <c r="L309" s="18" t="s">
        <v>1855</v>
      </c>
      <c r="M309" s="18" t="s">
        <v>1863</v>
      </c>
      <c r="N309" s="18">
        <v>90</v>
      </c>
      <c r="O309" s="18">
        <v>1</v>
      </c>
    </row>
    <row r="310" ht="12.75" spans="1:15">
      <c r="A310" s="18">
        <v>31201</v>
      </c>
      <c r="B310" s="18" t="s">
        <v>2120</v>
      </c>
      <c r="C310" s="18">
        <v>13</v>
      </c>
      <c r="D310" s="18">
        <v>1</v>
      </c>
      <c r="E310" s="18"/>
      <c r="F310" s="18">
        <v>5</v>
      </c>
      <c r="G310" s="18">
        <v>4</v>
      </c>
      <c r="H310" s="18">
        <v>1</v>
      </c>
      <c r="I310" s="18">
        <v>2</v>
      </c>
      <c r="J310" s="18" t="s">
        <v>1875</v>
      </c>
      <c r="K310" s="18" t="s">
        <v>1855</v>
      </c>
      <c r="L310" s="18" t="s">
        <v>1854</v>
      </c>
      <c r="M310" s="18" t="s">
        <v>1863</v>
      </c>
      <c r="N310" s="18">
        <v>90</v>
      </c>
      <c r="O310" s="18">
        <v>1</v>
      </c>
    </row>
    <row r="311" ht="12.75" spans="1:15">
      <c r="A311" s="18">
        <v>31202</v>
      </c>
      <c r="B311" s="18" t="s">
        <v>2121</v>
      </c>
      <c r="C311" s="18">
        <v>13</v>
      </c>
      <c r="D311" s="18">
        <v>1</v>
      </c>
      <c r="E311" s="18"/>
      <c r="F311" s="18">
        <v>4</v>
      </c>
      <c r="G311" s="18">
        <v>5</v>
      </c>
      <c r="H311" s="18">
        <v>4</v>
      </c>
      <c r="I311" s="18">
        <v>0</v>
      </c>
      <c r="J311" s="18" t="s">
        <v>1877</v>
      </c>
      <c r="K311" s="18" t="s">
        <v>1877</v>
      </c>
      <c r="L311" s="18" t="s">
        <v>1877</v>
      </c>
      <c r="M311" s="18" t="s">
        <v>1863</v>
      </c>
      <c r="N311" s="18">
        <v>90</v>
      </c>
      <c r="O311" s="18">
        <v>1</v>
      </c>
    </row>
    <row r="312" ht="12.75" spans="1:15">
      <c r="A312" s="18">
        <v>31203</v>
      </c>
      <c r="B312" s="18" t="s">
        <v>2122</v>
      </c>
      <c r="C312" s="18">
        <v>13</v>
      </c>
      <c r="D312" s="18">
        <v>1</v>
      </c>
      <c r="E312" s="18"/>
      <c r="F312" s="18">
        <v>3</v>
      </c>
      <c r="G312" s="18">
        <v>4</v>
      </c>
      <c r="H312" s="18">
        <v>3</v>
      </c>
      <c r="I312" s="18">
        <v>1</v>
      </c>
      <c r="J312" s="18" t="s">
        <v>1855</v>
      </c>
      <c r="K312" s="18" t="s">
        <v>1875</v>
      </c>
      <c r="L312" s="18" t="s">
        <v>1854</v>
      </c>
      <c r="M312" s="18" t="s">
        <v>1863</v>
      </c>
      <c r="N312" s="18">
        <v>90</v>
      </c>
      <c r="O312" s="18">
        <v>1</v>
      </c>
    </row>
    <row r="313" ht="12.75" spans="1:15">
      <c r="A313" s="18">
        <v>31204</v>
      </c>
      <c r="B313" s="18" t="s">
        <v>2123</v>
      </c>
      <c r="C313" s="18">
        <v>13</v>
      </c>
      <c r="D313" s="18">
        <v>1</v>
      </c>
      <c r="E313" s="18"/>
      <c r="F313" s="18">
        <v>2</v>
      </c>
      <c r="G313" s="18">
        <v>4</v>
      </c>
      <c r="H313" s="18">
        <v>1</v>
      </c>
      <c r="I313" s="18">
        <v>1</v>
      </c>
      <c r="J313" s="18" t="s">
        <v>1855</v>
      </c>
      <c r="K313" s="18" t="s">
        <v>1875</v>
      </c>
      <c r="L313" s="18" t="s">
        <v>1854</v>
      </c>
      <c r="M313" s="18" t="s">
        <v>1863</v>
      </c>
      <c r="N313" s="18">
        <v>90</v>
      </c>
      <c r="O313" s="18">
        <v>1</v>
      </c>
    </row>
    <row r="314" ht="12.75" spans="1:15">
      <c r="A314" s="18">
        <v>31205</v>
      </c>
      <c r="B314" s="18" t="s">
        <v>2124</v>
      </c>
      <c r="C314" s="18">
        <v>13</v>
      </c>
      <c r="D314" s="18">
        <v>1</v>
      </c>
      <c r="E314" s="18"/>
      <c r="F314" s="18">
        <v>1</v>
      </c>
      <c r="G314" s="18">
        <v>4</v>
      </c>
      <c r="H314" s="18">
        <v>4</v>
      </c>
      <c r="I314" s="18">
        <v>3</v>
      </c>
      <c r="J314" s="18" t="s">
        <v>1854</v>
      </c>
      <c r="K314" s="18" t="s">
        <v>1875</v>
      </c>
      <c r="L314" s="18" t="s">
        <v>1855</v>
      </c>
      <c r="M314" s="18" t="s">
        <v>1863</v>
      </c>
      <c r="N314" s="18">
        <v>90</v>
      </c>
      <c r="O314" s="18">
        <v>1</v>
      </c>
    </row>
    <row r="315" ht="12.75" spans="1:15">
      <c r="A315" s="18">
        <v>31206</v>
      </c>
      <c r="B315" s="18" t="s">
        <v>2125</v>
      </c>
      <c r="C315" s="18">
        <v>13</v>
      </c>
      <c r="D315" s="18">
        <v>1</v>
      </c>
      <c r="E315" s="18"/>
      <c r="F315" s="18">
        <v>0</v>
      </c>
      <c r="G315" s="18">
        <v>4</v>
      </c>
      <c r="H315" s="18">
        <v>2</v>
      </c>
      <c r="I315" s="18">
        <v>1</v>
      </c>
      <c r="J315" s="18" t="s">
        <v>1855</v>
      </c>
      <c r="K315" s="18" t="s">
        <v>1875</v>
      </c>
      <c r="L315" s="18" t="s">
        <v>1854</v>
      </c>
      <c r="M315" s="18" t="s">
        <v>1863</v>
      </c>
      <c r="N315" s="18">
        <v>90</v>
      </c>
      <c r="O315" s="18">
        <v>1</v>
      </c>
    </row>
    <row r="316" ht="12.75" spans="1:15">
      <c r="A316" s="18">
        <v>31207</v>
      </c>
      <c r="B316" s="18" t="s">
        <v>2126</v>
      </c>
      <c r="C316" s="18">
        <v>13</v>
      </c>
      <c r="D316" s="18">
        <v>1</v>
      </c>
      <c r="E316" s="18"/>
      <c r="F316" s="18">
        <v>0</v>
      </c>
      <c r="G316" s="18">
        <v>4</v>
      </c>
      <c r="H316" s="18">
        <v>2</v>
      </c>
      <c r="I316" s="18">
        <v>1</v>
      </c>
      <c r="J316" s="18" t="s">
        <v>1855</v>
      </c>
      <c r="K316" s="18" t="s">
        <v>1875</v>
      </c>
      <c r="L316" s="18" t="s">
        <v>1854</v>
      </c>
      <c r="M316" s="18" t="s">
        <v>1863</v>
      </c>
      <c r="N316" s="18">
        <v>90</v>
      </c>
      <c r="O316" s="18">
        <v>1</v>
      </c>
    </row>
    <row r="317" ht="12.75" spans="1:15">
      <c r="A317" s="18">
        <v>31208</v>
      </c>
      <c r="B317" s="18" t="s">
        <v>2127</v>
      </c>
      <c r="C317" s="18">
        <v>13</v>
      </c>
      <c r="D317" s="18">
        <v>1</v>
      </c>
      <c r="E317" s="18"/>
      <c r="F317" s="18">
        <v>0</v>
      </c>
      <c r="G317" s="18">
        <v>4</v>
      </c>
      <c r="H317" s="18">
        <v>2</v>
      </c>
      <c r="I317" s="18">
        <v>1</v>
      </c>
      <c r="J317" s="18" t="s">
        <v>1855</v>
      </c>
      <c r="K317" s="18" t="s">
        <v>1875</v>
      </c>
      <c r="L317" s="18" t="s">
        <v>1854</v>
      </c>
      <c r="M317" s="18" t="s">
        <v>1863</v>
      </c>
      <c r="N317" s="18">
        <v>90</v>
      </c>
      <c r="O317" s="18">
        <v>1</v>
      </c>
    </row>
    <row r="318" ht="12.75" spans="1:15">
      <c r="A318" s="18">
        <v>31209</v>
      </c>
      <c r="B318" s="18" t="s">
        <v>2128</v>
      </c>
      <c r="C318" s="18">
        <v>13</v>
      </c>
      <c r="D318" s="18">
        <v>1</v>
      </c>
      <c r="E318" s="18"/>
      <c r="F318" s="18">
        <v>0</v>
      </c>
      <c r="G318" s="18">
        <v>4</v>
      </c>
      <c r="H318" s="18">
        <v>2</v>
      </c>
      <c r="I318" s="18">
        <v>1</v>
      </c>
      <c r="J318" s="18" t="s">
        <v>1855</v>
      </c>
      <c r="K318" s="18" t="s">
        <v>1875</v>
      </c>
      <c r="L318" s="18" t="s">
        <v>1854</v>
      </c>
      <c r="M318" s="18" t="s">
        <v>1863</v>
      </c>
      <c r="N318" s="18">
        <v>90</v>
      </c>
      <c r="O318" s="18">
        <v>1</v>
      </c>
    </row>
    <row r="319" ht="12.75" spans="1:15">
      <c r="A319" s="18">
        <v>31210</v>
      </c>
      <c r="B319" s="18" t="s">
        <v>2129</v>
      </c>
      <c r="C319" s="18">
        <v>13</v>
      </c>
      <c r="D319" s="18">
        <v>1</v>
      </c>
      <c r="E319" s="18"/>
      <c r="F319" s="18">
        <v>0</v>
      </c>
      <c r="G319" s="18">
        <v>4</v>
      </c>
      <c r="H319" s="18">
        <v>2</v>
      </c>
      <c r="I319" s="18">
        <v>1</v>
      </c>
      <c r="J319" s="18" t="s">
        <v>1855</v>
      </c>
      <c r="K319" s="18" t="s">
        <v>1875</v>
      </c>
      <c r="L319" s="18" t="s">
        <v>1854</v>
      </c>
      <c r="M319" s="18" t="s">
        <v>1863</v>
      </c>
      <c r="N319" s="18">
        <v>90</v>
      </c>
      <c r="O319" s="18">
        <v>1</v>
      </c>
    </row>
    <row r="320" ht="12.75" spans="1:15">
      <c r="A320" s="18">
        <v>31211</v>
      </c>
      <c r="B320" s="18" t="s">
        <v>2130</v>
      </c>
      <c r="C320" s="18">
        <v>13</v>
      </c>
      <c r="D320" s="18">
        <v>1</v>
      </c>
      <c r="E320" s="18"/>
      <c r="F320" s="18">
        <v>0</v>
      </c>
      <c r="G320" s="18">
        <v>4</v>
      </c>
      <c r="H320" s="18">
        <v>3</v>
      </c>
      <c r="I320" s="18">
        <v>1</v>
      </c>
      <c r="J320" s="18" t="s">
        <v>1855</v>
      </c>
      <c r="K320" s="18" t="s">
        <v>1875</v>
      </c>
      <c r="L320" s="18" t="s">
        <v>1854</v>
      </c>
      <c r="M320" s="18" t="s">
        <v>1863</v>
      </c>
      <c r="N320" s="18">
        <v>90</v>
      </c>
      <c r="O320" s="18">
        <v>1</v>
      </c>
    </row>
    <row r="321" ht="12.75" spans="1: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ht="12.75" spans="1: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ht="12.75" spans="1: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ht="12.75" spans="1: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ht="12.75" spans="1: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ht="12.75" spans="1:15">
      <c r="A326" s="18">
        <v>10014</v>
      </c>
      <c r="B326" s="18" t="s">
        <v>2131</v>
      </c>
      <c r="C326" s="18">
        <v>14</v>
      </c>
      <c r="D326" s="18">
        <v>1</v>
      </c>
      <c r="E326" s="18">
        <v>10647</v>
      </c>
      <c r="F326" s="18">
        <v>7</v>
      </c>
      <c r="G326" s="18">
        <v>8</v>
      </c>
      <c r="H326" s="18">
        <v>2</v>
      </c>
      <c r="I326" s="18">
        <v>1</v>
      </c>
      <c r="J326" s="18" t="s">
        <v>1994</v>
      </c>
      <c r="K326" s="18" t="s">
        <v>1993</v>
      </c>
      <c r="L326" s="18" t="s">
        <v>1993</v>
      </c>
      <c r="M326" s="18" t="s">
        <v>1851</v>
      </c>
      <c r="N326" s="18">
        <v>99</v>
      </c>
      <c r="O326" s="18">
        <v>2</v>
      </c>
    </row>
    <row r="327" ht="12.75" spans="1:15">
      <c r="A327" s="18">
        <v>31300</v>
      </c>
      <c r="B327" s="18" t="s">
        <v>2132</v>
      </c>
      <c r="C327" s="18">
        <v>14</v>
      </c>
      <c r="D327" s="18">
        <v>1</v>
      </c>
      <c r="E327" s="18"/>
      <c r="F327" s="18">
        <v>6</v>
      </c>
      <c r="G327" s="18">
        <v>4</v>
      </c>
      <c r="H327" s="18">
        <v>3</v>
      </c>
      <c r="I327" s="18">
        <v>2</v>
      </c>
      <c r="J327" s="18" t="s">
        <v>1875</v>
      </c>
      <c r="K327" s="18" t="s">
        <v>1855</v>
      </c>
      <c r="L327" s="18" t="s">
        <v>1854</v>
      </c>
      <c r="M327" s="18" t="s">
        <v>1863</v>
      </c>
      <c r="N327" s="18">
        <v>90</v>
      </c>
      <c r="O327" s="18">
        <v>1</v>
      </c>
    </row>
    <row r="328" ht="12.75" spans="1:15">
      <c r="A328" s="18">
        <v>31301</v>
      </c>
      <c r="B328" s="18" t="s">
        <v>2133</v>
      </c>
      <c r="C328" s="18">
        <v>14</v>
      </c>
      <c r="D328" s="18">
        <v>1</v>
      </c>
      <c r="E328" s="18"/>
      <c r="F328" s="18">
        <v>5</v>
      </c>
      <c r="G328" s="18">
        <v>4</v>
      </c>
      <c r="H328" s="18">
        <v>1</v>
      </c>
      <c r="I328" s="18">
        <v>2</v>
      </c>
      <c r="J328" s="18" t="s">
        <v>1875</v>
      </c>
      <c r="K328" s="18" t="s">
        <v>1855</v>
      </c>
      <c r="L328" s="18" t="s">
        <v>1854</v>
      </c>
      <c r="M328" s="18" t="s">
        <v>1863</v>
      </c>
      <c r="N328" s="18">
        <v>90</v>
      </c>
      <c r="O328" s="18">
        <v>1</v>
      </c>
    </row>
    <row r="329" ht="12.75" spans="1:15">
      <c r="A329" s="18">
        <v>31302</v>
      </c>
      <c r="B329" s="18" t="s">
        <v>2134</v>
      </c>
      <c r="C329" s="18">
        <v>14</v>
      </c>
      <c r="D329" s="18">
        <v>1</v>
      </c>
      <c r="E329" s="18"/>
      <c r="F329" s="18">
        <v>4</v>
      </c>
      <c r="G329" s="18">
        <v>4</v>
      </c>
      <c r="H329" s="18">
        <v>1</v>
      </c>
      <c r="I329" s="18">
        <v>2</v>
      </c>
      <c r="J329" s="18" t="s">
        <v>1875</v>
      </c>
      <c r="K329" s="18" t="s">
        <v>1855</v>
      </c>
      <c r="L329" s="18" t="s">
        <v>1854</v>
      </c>
      <c r="M329" s="18" t="s">
        <v>1863</v>
      </c>
      <c r="N329" s="18">
        <v>90</v>
      </c>
      <c r="O329" s="18">
        <v>1</v>
      </c>
    </row>
    <row r="330" ht="12.75" spans="1:15">
      <c r="A330" s="18">
        <v>31303</v>
      </c>
      <c r="B330" s="18" t="s">
        <v>2135</v>
      </c>
      <c r="C330" s="18">
        <v>14</v>
      </c>
      <c r="D330" s="18">
        <v>1</v>
      </c>
      <c r="E330" s="18"/>
      <c r="F330" s="18">
        <v>3</v>
      </c>
      <c r="G330" s="18">
        <v>4</v>
      </c>
      <c r="H330" s="18">
        <v>1</v>
      </c>
      <c r="I330" s="18">
        <v>2</v>
      </c>
      <c r="J330" s="18" t="s">
        <v>1875</v>
      </c>
      <c r="K330" s="18" t="s">
        <v>1855</v>
      </c>
      <c r="L330" s="18" t="s">
        <v>1854</v>
      </c>
      <c r="M330" s="18" t="s">
        <v>1863</v>
      </c>
      <c r="N330" s="18">
        <v>90</v>
      </c>
      <c r="O330" s="18">
        <v>1</v>
      </c>
    </row>
    <row r="331" ht="12.75" spans="1:15">
      <c r="A331" s="18">
        <v>31304</v>
      </c>
      <c r="B331" s="18" t="s">
        <v>2136</v>
      </c>
      <c r="C331" s="18">
        <v>14</v>
      </c>
      <c r="D331" s="18">
        <v>1</v>
      </c>
      <c r="E331" s="18"/>
      <c r="F331" s="18">
        <v>2</v>
      </c>
      <c r="G331" s="18">
        <v>4</v>
      </c>
      <c r="H331" s="18">
        <v>1</v>
      </c>
      <c r="I331" s="18">
        <v>2</v>
      </c>
      <c r="J331" s="18" t="s">
        <v>1875</v>
      </c>
      <c r="K331" s="18" t="s">
        <v>1855</v>
      </c>
      <c r="L331" s="18" t="s">
        <v>1854</v>
      </c>
      <c r="M331" s="18" t="s">
        <v>1863</v>
      </c>
      <c r="N331" s="18">
        <v>90</v>
      </c>
      <c r="O331" s="18">
        <v>1</v>
      </c>
    </row>
    <row r="332" ht="12.75" spans="1:15">
      <c r="A332" s="18">
        <v>31305</v>
      </c>
      <c r="B332" s="18" t="s">
        <v>2137</v>
      </c>
      <c r="C332" s="18">
        <v>14</v>
      </c>
      <c r="D332" s="18">
        <v>1</v>
      </c>
      <c r="E332" s="18"/>
      <c r="F332" s="18">
        <v>1</v>
      </c>
      <c r="G332" s="18">
        <v>5</v>
      </c>
      <c r="H332" s="18">
        <v>3</v>
      </c>
      <c r="I332" s="18">
        <v>1</v>
      </c>
      <c r="J332" s="18" t="s">
        <v>1855</v>
      </c>
      <c r="K332" s="18" t="s">
        <v>1875</v>
      </c>
      <c r="L332" s="18" t="s">
        <v>1854</v>
      </c>
      <c r="M332" s="18" t="s">
        <v>1856</v>
      </c>
      <c r="N332" s="18">
        <v>92</v>
      </c>
      <c r="O332" s="18">
        <v>1</v>
      </c>
    </row>
    <row r="333" ht="12.75" spans="1:15">
      <c r="A333" s="18">
        <v>31306</v>
      </c>
      <c r="B333" s="18" t="s">
        <v>2138</v>
      </c>
      <c r="C333" s="18">
        <v>14</v>
      </c>
      <c r="D333" s="18">
        <v>1</v>
      </c>
      <c r="E333" s="18"/>
      <c r="F333" s="18">
        <v>0</v>
      </c>
      <c r="G333" s="18">
        <v>4</v>
      </c>
      <c r="H333" s="18">
        <v>4</v>
      </c>
      <c r="I333" s="18">
        <v>1</v>
      </c>
      <c r="J333" s="18" t="s">
        <v>1855</v>
      </c>
      <c r="K333" s="18" t="s">
        <v>1875</v>
      </c>
      <c r="L333" s="18" t="s">
        <v>1854</v>
      </c>
      <c r="M333" s="18" t="s">
        <v>1863</v>
      </c>
      <c r="N333" s="18">
        <v>90</v>
      </c>
      <c r="O333" s="18">
        <v>1</v>
      </c>
    </row>
    <row r="334" ht="12.75" spans="1:15">
      <c r="A334" s="18">
        <v>31307</v>
      </c>
      <c r="B334" s="18" t="s">
        <v>2139</v>
      </c>
      <c r="C334" s="18">
        <v>14</v>
      </c>
      <c r="D334" s="18">
        <v>1</v>
      </c>
      <c r="E334" s="18"/>
      <c r="F334" s="18">
        <v>0</v>
      </c>
      <c r="G334" s="18">
        <v>5</v>
      </c>
      <c r="H334" s="18">
        <v>3</v>
      </c>
      <c r="I334" s="18">
        <v>1</v>
      </c>
      <c r="J334" s="18" t="s">
        <v>1855</v>
      </c>
      <c r="K334" s="18" t="s">
        <v>1875</v>
      </c>
      <c r="L334" s="18" t="s">
        <v>1854</v>
      </c>
      <c r="M334" s="18" t="s">
        <v>1856</v>
      </c>
      <c r="N334" s="18">
        <v>92</v>
      </c>
      <c r="O334" s="18">
        <v>1</v>
      </c>
    </row>
    <row r="335" ht="12.75" spans="1:15">
      <c r="A335" s="18">
        <v>31308</v>
      </c>
      <c r="B335" s="18" t="s">
        <v>2140</v>
      </c>
      <c r="C335" s="18">
        <v>14</v>
      </c>
      <c r="D335" s="18">
        <v>1</v>
      </c>
      <c r="E335" s="18"/>
      <c r="F335" s="18">
        <v>0</v>
      </c>
      <c r="G335" s="18">
        <v>4</v>
      </c>
      <c r="H335" s="18">
        <v>1</v>
      </c>
      <c r="I335" s="18">
        <v>1</v>
      </c>
      <c r="J335" s="18" t="s">
        <v>1855</v>
      </c>
      <c r="K335" s="18" t="s">
        <v>1875</v>
      </c>
      <c r="L335" s="18" t="s">
        <v>1854</v>
      </c>
      <c r="M335" s="18" t="s">
        <v>1863</v>
      </c>
      <c r="N335" s="18">
        <v>90</v>
      </c>
      <c r="O335" s="18">
        <v>1</v>
      </c>
    </row>
    <row r="336" ht="12.75" spans="1:15">
      <c r="A336" s="18">
        <v>31309</v>
      </c>
      <c r="B336" s="18" t="s">
        <v>2141</v>
      </c>
      <c r="C336" s="18">
        <v>14</v>
      </c>
      <c r="D336" s="18">
        <v>1</v>
      </c>
      <c r="E336" s="18"/>
      <c r="F336" s="18">
        <v>0</v>
      </c>
      <c r="G336" s="18">
        <v>4</v>
      </c>
      <c r="H336" s="18">
        <v>3</v>
      </c>
      <c r="I336" s="18">
        <v>1</v>
      </c>
      <c r="J336" s="18" t="s">
        <v>1855</v>
      </c>
      <c r="K336" s="18" t="s">
        <v>1875</v>
      </c>
      <c r="L336" s="18" t="s">
        <v>1854</v>
      </c>
      <c r="M336" s="18" t="s">
        <v>1863</v>
      </c>
      <c r="N336" s="18">
        <v>90</v>
      </c>
      <c r="O336" s="18">
        <v>1</v>
      </c>
    </row>
    <row r="337" ht="12.75" spans="1:15">
      <c r="A337" s="18">
        <v>31310</v>
      </c>
      <c r="B337" s="18" t="s">
        <v>2142</v>
      </c>
      <c r="C337" s="18">
        <v>14</v>
      </c>
      <c r="D337" s="18">
        <v>1</v>
      </c>
      <c r="E337" s="18"/>
      <c r="F337" s="18">
        <v>0</v>
      </c>
      <c r="G337" s="18">
        <v>4</v>
      </c>
      <c r="H337" s="18">
        <v>2</v>
      </c>
      <c r="I337" s="18">
        <v>1</v>
      </c>
      <c r="J337" s="18" t="s">
        <v>1855</v>
      </c>
      <c r="K337" s="18" t="s">
        <v>1875</v>
      </c>
      <c r="L337" s="18" t="s">
        <v>1854</v>
      </c>
      <c r="M337" s="18" t="s">
        <v>1863</v>
      </c>
      <c r="N337" s="18">
        <v>90</v>
      </c>
      <c r="O337" s="18">
        <v>1</v>
      </c>
    </row>
    <row r="338" ht="12.75" spans="1:1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40" ht="12.75" spans="1:15">
      <c r="A340" s="4">
        <v>40000</v>
      </c>
      <c r="B340" s="4" t="s">
        <v>2143</v>
      </c>
      <c r="C340" s="4"/>
      <c r="D340" s="4">
        <v>1</v>
      </c>
      <c r="E340" s="4"/>
      <c r="F340" s="4"/>
      <c r="G340" s="4">
        <v>9</v>
      </c>
      <c r="H340" s="4">
        <v>4</v>
      </c>
      <c r="I340" s="4">
        <v>2</v>
      </c>
      <c r="J340" s="4" t="s">
        <v>1850</v>
      </c>
      <c r="K340" s="4" t="s">
        <v>2144</v>
      </c>
      <c r="L340" s="4" t="s">
        <v>1850</v>
      </c>
      <c r="M340" s="4" t="s">
        <v>1851</v>
      </c>
      <c r="N340" s="4">
        <v>99</v>
      </c>
      <c r="O340" s="3">
        <v>4</v>
      </c>
    </row>
    <row r="341" ht="12.75" spans="1:15">
      <c r="A341" s="4">
        <v>40001</v>
      </c>
      <c r="B341" s="3" t="s">
        <v>2145</v>
      </c>
      <c r="D341" s="3">
        <v>1</v>
      </c>
      <c r="G341" s="3">
        <v>9</v>
      </c>
      <c r="H341" s="3">
        <v>4</v>
      </c>
      <c r="I341" s="3">
        <v>2</v>
      </c>
      <c r="J341" s="4" t="s">
        <v>2146</v>
      </c>
      <c r="K341" s="4" t="s">
        <v>2144</v>
      </c>
      <c r="L341" s="4" t="s">
        <v>1850</v>
      </c>
      <c r="M341" s="4" t="s">
        <v>1851</v>
      </c>
      <c r="N341" s="4">
        <v>99</v>
      </c>
      <c r="O341" s="3">
        <v>4</v>
      </c>
    </row>
    <row r="342" ht="12.75" spans="1:15">
      <c r="A342" s="4">
        <v>40002</v>
      </c>
      <c r="B342" s="3" t="s">
        <v>2147</v>
      </c>
      <c r="D342" s="3">
        <v>1</v>
      </c>
      <c r="G342" s="3">
        <v>9</v>
      </c>
      <c r="H342" s="3">
        <v>4</v>
      </c>
      <c r="I342" s="3">
        <v>2</v>
      </c>
      <c r="J342" s="4" t="s">
        <v>2148</v>
      </c>
      <c r="K342" s="4" t="s">
        <v>2144</v>
      </c>
      <c r="L342" s="4" t="s">
        <v>1850</v>
      </c>
      <c r="M342" s="4" t="s">
        <v>1851</v>
      </c>
      <c r="N342" s="4">
        <v>99</v>
      </c>
      <c r="O342" s="3">
        <v>4</v>
      </c>
    </row>
    <row r="345" s="3" customFormat="1" ht="12.75" spans="1:15">
      <c r="A345" s="18">
        <v>20001</v>
      </c>
      <c r="B345" s="18" t="s">
        <v>2149</v>
      </c>
      <c r="C345" s="18"/>
      <c r="D345" s="18">
        <v>2</v>
      </c>
      <c r="E345" s="18">
        <v>12005</v>
      </c>
      <c r="F345" s="18">
        <v>0</v>
      </c>
      <c r="G345" s="18">
        <v>4</v>
      </c>
      <c r="H345" s="18">
        <v>1</v>
      </c>
      <c r="I345" s="18">
        <v>2</v>
      </c>
      <c r="J345" s="18" t="s">
        <v>1853</v>
      </c>
      <c r="K345" s="18" t="s">
        <v>1993</v>
      </c>
      <c r="L345" s="18" t="s">
        <v>1853</v>
      </c>
      <c r="M345" s="18" t="s">
        <v>1860</v>
      </c>
      <c r="N345" s="18">
        <v>99</v>
      </c>
      <c r="O345" s="18">
        <v>3</v>
      </c>
    </row>
    <row r="346" ht="12.75" spans="1:15">
      <c r="A346" s="18">
        <v>20002</v>
      </c>
      <c r="B346" s="18" t="s">
        <v>2150</v>
      </c>
      <c r="C346" s="18"/>
      <c r="D346" s="18">
        <v>2</v>
      </c>
      <c r="E346" s="18">
        <v>12009</v>
      </c>
      <c r="F346" s="18">
        <v>0</v>
      </c>
      <c r="G346" s="18">
        <v>4</v>
      </c>
      <c r="H346" s="18">
        <v>1</v>
      </c>
      <c r="I346" s="18">
        <v>2</v>
      </c>
      <c r="J346" s="18" t="s">
        <v>1853</v>
      </c>
      <c r="K346" s="18" t="s">
        <v>1993</v>
      </c>
      <c r="L346" s="18" t="s">
        <v>1853</v>
      </c>
      <c r="M346" s="18" t="s">
        <v>1860</v>
      </c>
      <c r="N346" s="18">
        <v>99</v>
      </c>
      <c r="O346" s="18">
        <v>3</v>
      </c>
    </row>
    <row r="347" ht="12.75" spans="1:15">
      <c r="A347" s="18">
        <v>20003</v>
      </c>
      <c r="B347" s="18" t="s">
        <v>2151</v>
      </c>
      <c r="C347" s="18"/>
      <c r="D347" s="18">
        <v>1</v>
      </c>
      <c r="E347" s="18">
        <v>12133</v>
      </c>
      <c r="F347" s="18">
        <v>0</v>
      </c>
      <c r="G347" s="18">
        <v>6</v>
      </c>
      <c r="H347" s="18">
        <v>1</v>
      </c>
      <c r="I347" s="18">
        <v>2</v>
      </c>
      <c r="J347" s="18" t="s">
        <v>1854</v>
      </c>
      <c r="K347" s="18" t="s">
        <v>1853</v>
      </c>
      <c r="L347" s="18" t="s">
        <v>1855</v>
      </c>
      <c r="M347" s="18" t="s">
        <v>1856</v>
      </c>
      <c r="N347" s="18">
        <v>96</v>
      </c>
      <c r="O347" s="18">
        <v>3</v>
      </c>
    </row>
    <row r="348" ht="12.75" spans="1:15">
      <c r="A348" s="18">
        <v>20004</v>
      </c>
      <c r="B348" s="18" t="s">
        <v>2152</v>
      </c>
      <c r="C348" s="18"/>
      <c r="D348" s="18">
        <v>2</v>
      </c>
      <c r="E348" s="18">
        <v>12004</v>
      </c>
      <c r="F348" s="18">
        <v>0</v>
      </c>
      <c r="G348" s="18">
        <v>4</v>
      </c>
      <c r="H348" s="18">
        <v>1</v>
      </c>
      <c r="I348" s="18">
        <v>2</v>
      </c>
      <c r="J348" s="18" t="s">
        <v>1853</v>
      </c>
      <c r="K348" s="18" t="s">
        <v>1993</v>
      </c>
      <c r="L348" s="18" t="s">
        <v>1853</v>
      </c>
      <c r="M348" s="18" t="s">
        <v>1860</v>
      </c>
      <c r="N348" s="18">
        <v>99</v>
      </c>
      <c r="O348" s="18">
        <v>3</v>
      </c>
    </row>
    <row r="349" ht="12.75" spans="1:15">
      <c r="A349" s="18">
        <v>20005</v>
      </c>
      <c r="B349" s="18" t="s">
        <v>2153</v>
      </c>
      <c r="C349" s="18"/>
      <c r="D349" s="18">
        <v>2</v>
      </c>
      <c r="E349" s="18">
        <v>12001</v>
      </c>
      <c r="F349" s="18">
        <v>0</v>
      </c>
      <c r="G349" s="18">
        <v>5</v>
      </c>
      <c r="H349" s="18">
        <v>3</v>
      </c>
      <c r="I349" s="18">
        <v>0</v>
      </c>
      <c r="J349" s="18" t="s">
        <v>2154</v>
      </c>
      <c r="K349" s="18" t="s">
        <v>2154</v>
      </c>
      <c r="L349" s="18" t="s">
        <v>2154</v>
      </c>
      <c r="M349" s="18" t="s">
        <v>1860</v>
      </c>
      <c r="N349" s="18">
        <v>99</v>
      </c>
      <c r="O349" s="18">
        <v>3</v>
      </c>
    </row>
    <row r="350" ht="12.75" spans="1:15">
      <c r="A350" s="18">
        <v>20006</v>
      </c>
      <c r="B350" s="18" t="s">
        <v>2155</v>
      </c>
      <c r="C350" s="18"/>
      <c r="D350" s="18">
        <v>2</v>
      </c>
      <c r="E350" s="18">
        <v>12007</v>
      </c>
      <c r="F350" s="18">
        <v>0</v>
      </c>
      <c r="G350" s="18">
        <v>4</v>
      </c>
      <c r="H350" s="18">
        <v>3</v>
      </c>
      <c r="I350" s="18">
        <v>1</v>
      </c>
      <c r="J350" s="18" t="s">
        <v>1993</v>
      </c>
      <c r="K350" s="18" t="s">
        <v>1853</v>
      </c>
      <c r="L350" s="18" t="s">
        <v>1853</v>
      </c>
      <c r="M350" s="18" t="s">
        <v>1860</v>
      </c>
      <c r="N350" s="18">
        <v>99</v>
      </c>
      <c r="O350" s="18">
        <v>3</v>
      </c>
    </row>
    <row r="351" ht="12.75" spans="1:15">
      <c r="A351" s="18">
        <v>20007</v>
      </c>
      <c r="B351" s="18" t="s">
        <v>2156</v>
      </c>
      <c r="C351" s="18"/>
      <c r="D351" s="18">
        <v>2</v>
      </c>
      <c r="E351" s="18">
        <v>12008</v>
      </c>
      <c r="F351" s="18">
        <v>0</v>
      </c>
      <c r="G351" s="18">
        <v>4</v>
      </c>
      <c r="H351" s="18">
        <v>3</v>
      </c>
      <c r="I351" s="18">
        <v>2</v>
      </c>
      <c r="J351" s="18" t="s">
        <v>1853</v>
      </c>
      <c r="K351" s="18" t="s">
        <v>1993</v>
      </c>
      <c r="L351" s="18" t="s">
        <v>1853</v>
      </c>
      <c r="M351" s="18" t="s">
        <v>1860</v>
      </c>
      <c r="N351" s="18">
        <v>99</v>
      </c>
      <c r="O351" s="18">
        <v>3</v>
      </c>
    </row>
    <row r="352" ht="12.75" spans="1:15">
      <c r="A352" s="18">
        <v>20008</v>
      </c>
      <c r="B352" s="18" t="s">
        <v>2157</v>
      </c>
      <c r="C352" s="18"/>
      <c r="D352" s="18">
        <v>1</v>
      </c>
      <c r="E352" s="18">
        <v>12313</v>
      </c>
      <c r="F352" s="18">
        <v>0</v>
      </c>
      <c r="G352" s="18">
        <v>6</v>
      </c>
      <c r="H352" s="18">
        <v>4</v>
      </c>
      <c r="I352" s="18">
        <v>2</v>
      </c>
      <c r="J352" s="18" t="s">
        <v>1854</v>
      </c>
      <c r="K352" s="18" t="s">
        <v>1853</v>
      </c>
      <c r="L352" s="18" t="s">
        <v>1855</v>
      </c>
      <c r="M352" s="18" t="s">
        <v>1856</v>
      </c>
      <c r="N352" s="18">
        <v>92</v>
      </c>
      <c r="O352" s="18">
        <v>3</v>
      </c>
    </row>
    <row r="353" ht="12.75" spans="1:15">
      <c r="A353" s="18">
        <v>20009</v>
      </c>
      <c r="B353" s="18" t="s">
        <v>2158</v>
      </c>
      <c r="C353" s="18"/>
      <c r="D353" s="18">
        <v>2</v>
      </c>
      <c r="E353" s="18">
        <v>12003</v>
      </c>
      <c r="F353" s="18">
        <v>0</v>
      </c>
      <c r="G353" s="18">
        <v>5</v>
      </c>
      <c r="H353" s="18">
        <v>3</v>
      </c>
      <c r="I353" s="18">
        <v>0</v>
      </c>
      <c r="J353" s="18" t="s">
        <v>2154</v>
      </c>
      <c r="K353" s="18" t="s">
        <v>2154</v>
      </c>
      <c r="L353" s="18" t="s">
        <v>2154</v>
      </c>
      <c r="M353" s="18" t="s">
        <v>1860</v>
      </c>
      <c r="N353" s="18">
        <v>99</v>
      </c>
      <c r="O353" s="18">
        <v>3</v>
      </c>
    </row>
    <row r="354" ht="12.75" spans="1:15">
      <c r="A354" s="18">
        <v>20010</v>
      </c>
      <c r="B354" s="18" t="s">
        <v>2159</v>
      </c>
      <c r="C354" s="18"/>
      <c r="D354" s="18">
        <v>2</v>
      </c>
      <c r="E354" s="18">
        <v>12069</v>
      </c>
      <c r="F354" s="18">
        <v>0</v>
      </c>
      <c r="G354" s="18">
        <v>4</v>
      </c>
      <c r="H354" s="18">
        <v>3</v>
      </c>
      <c r="I354" s="18">
        <v>3</v>
      </c>
      <c r="J354" s="18" t="s">
        <v>1853</v>
      </c>
      <c r="K354" s="18" t="s">
        <v>1853</v>
      </c>
      <c r="L354" s="18" t="s">
        <v>1993</v>
      </c>
      <c r="M354" s="18" t="s">
        <v>1860</v>
      </c>
      <c r="N354" s="18">
        <v>99</v>
      </c>
      <c r="O354" s="18">
        <v>3</v>
      </c>
    </row>
    <row r="355" ht="12.75" spans="1:15">
      <c r="A355" s="18">
        <v>20011</v>
      </c>
      <c r="B355" s="18" t="s">
        <v>2160</v>
      </c>
      <c r="C355" s="18"/>
      <c r="D355" s="18">
        <v>2</v>
      </c>
      <c r="E355" s="18">
        <v>12006</v>
      </c>
      <c r="F355" s="18">
        <v>0</v>
      </c>
      <c r="G355" s="18">
        <v>4</v>
      </c>
      <c r="H355" s="18">
        <v>2</v>
      </c>
      <c r="I355" s="18">
        <v>1</v>
      </c>
      <c r="J355" s="18" t="s">
        <v>1993</v>
      </c>
      <c r="K355" s="18" t="s">
        <v>1853</v>
      </c>
      <c r="L355" s="18" t="s">
        <v>1853</v>
      </c>
      <c r="M355" s="18" t="s">
        <v>1860</v>
      </c>
      <c r="N355" s="18">
        <v>99</v>
      </c>
      <c r="O355" s="18">
        <v>3</v>
      </c>
    </row>
    <row r="356" ht="12.75" spans="1:15">
      <c r="A356" s="18">
        <v>20012</v>
      </c>
      <c r="B356" s="18" t="s">
        <v>2161</v>
      </c>
      <c r="C356" s="18"/>
      <c r="D356" s="18">
        <v>2</v>
      </c>
      <c r="E356" s="18">
        <v>12067</v>
      </c>
      <c r="F356" s="18">
        <v>0</v>
      </c>
      <c r="G356" s="18">
        <v>4</v>
      </c>
      <c r="H356" s="18">
        <v>2</v>
      </c>
      <c r="I356" s="18">
        <v>3</v>
      </c>
      <c r="J356" s="18" t="s">
        <v>1853</v>
      </c>
      <c r="K356" s="18" t="s">
        <v>1853</v>
      </c>
      <c r="L356" s="18" t="s">
        <v>1993</v>
      </c>
      <c r="M356" s="18" t="s">
        <v>1860</v>
      </c>
      <c r="N356" s="18">
        <v>99</v>
      </c>
      <c r="O356" s="18">
        <v>3</v>
      </c>
    </row>
    <row r="357" ht="12.75" spans="1:15">
      <c r="A357" s="18">
        <v>20013</v>
      </c>
      <c r="B357" s="18" t="s">
        <v>2162</v>
      </c>
      <c r="C357" s="18"/>
      <c r="D357" s="18">
        <v>2</v>
      </c>
      <c r="E357" s="18">
        <v>12010</v>
      </c>
      <c r="F357" s="18">
        <v>0</v>
      </c>
      <c r="G357" s="18">
        <v>4</v>
      </c>
      <c r="H357" s="18">
        <v>4</v>
      </c>
      <c r="I357" s="18">
        <v>2</v>
      </c>
      <c r="J357" s="18" t="s">
        <v>1853</v>
      </c>
      <c r="K357" s="18" t="s">
        <v>1993</v>
      </c>
      <c r="L357" s="18" t="s">
        <v>1853</v>
      </c>
      <c r="M357" s="18" t="s">
        <v>1860</v>
      </c>
      <c r="N357" s="18">
        <v>99</v>
      </c>
      <c r="O357" s="18">
        <v>3</v>
      </c>
    </row>
    <row r="358" ht="12.75" spans="1:15">
      <c r="A358" s="18">
        <v>20014</v>
      </c>
      <c r="B358" s="18" t="s">
        <v>2163</v>
      </c>
      <c r="C358" s="18"/>
      <c r="D358" s="18">
        <v>2</v>
      </c>
      <c r="E358" s="18">
        <v>12002</v>
      </c>
      <c r="F358" s="18">
        <v>0</v>
      </c>
      <c r="G358" s="18">
        <v>5</v>
      </c>
      <c r="H358" s="18">
        <v>4</v>
      </c>
      <c r="I358" s="18">
        <v>0</v>
      </c>
      <c r="J358" s="18" t="s">
        <v>2154</v>
      </c>
      <c r="K358" s="18" t="s">
        <v>2154</v>
      </c>
      <c r="L358" s="18" t="s">
        <v>2154</v>
      </c>
      <c r="M358" s="18" t="s">
        <v>1860</v>
      </c>
      <c r="N358" s="18">
        <v>99</v>
      </c>
      <c r="O358" s="18">
        <v>3</v>
      </c>
    </row>
    <row r="359" ht="12.75" spans="1:15">
      <c r="A359" s="18">
        <v>20015</v>
      </c>
      <c r="B359" s="18" t="s">
        <v>2164</v>
      </c>
      <c r="C359" s="18"/>
      <c r="D359" s="18">
        <v>2</v>
      </c>
      <c r="E359" s="18">
        <v>12068</v>
      </c>
      <c r="F359" s="18">
        <v>0</v>
      </c>
      <c r="G359" s="18">
        <v>4</v>
      </c>
      <c r="H359" s="18">
        <v>4</v>
      </c>
      <c r="I359" s="18">
        <v>3</v>
      </c>
      <c r="J359" s="18" t="s">
        <v>1853</v>
      </c>
      <c r="K359" s="18" t="s">
        <v>1853</v>
      </c>
      <c r="L359" s="18" t="s">
        <v>1993</v>
      </c>
      <c r="M359" s="18" t="s">
        <v>1860</v>
      </c>
      <c r="N359" s="18">
        <v>99</v>
      </c>
      <c r="O359" s="18">
        <v>3</v>
      </c>
    </row>
    <row r="360" ht="12.75" spans="1:15">
      <c r="A360" s="18">
        <v>20016</v>
      </c>
      <c r="B360" s="18" t="s">
        <v>2165</v>
      </c>
      <c r="C360" s="18"/>
      <c r="D360" s="18">
        <v>1</v>
      </c>
      <c r="E360" s="18"/>
      <c r="F360" s="18">
        <v>0</v>
      </c>
      <c r="G360" s="18">
        <v>5</v>
      </c>
      <c r="H360" s="18">
        <v>4</v>
      </c>
      <c r="I360" s="18">
        <v>0</v>
      </c>
      <c r="J360" s="18" t="s">
        <v>1877</v>
      </c>
      <c r="K360" s="18" t="s">
        <v>1877</v>
      </c>
      <c r="L360" s="18" t="s">
        <v>1877</v>
      </c>
      <c r="M360" s="18" t="s">
        <v>1856</v>
      </c>
      <c r="N360" s="18">
        <v>92</v>
      </c>
      <c r="O360" s="18">
        <v>3</v>
      </c>
    </row>
    <row r="361" ht="12.75" spans="1:15">
      <c r="A361" s="18">
        <v>20017</v>
      </c>
      <c r="B361" s="18" t="s">
        <v>2166</v>
      </c>
      <c r="C361" s="18"/>
      <c r="D361" s="18">
        <v>1</v>
      </c>
      <c r="E361" s="18"/>
      <c r="F361" s="18">
        <v>0</v>
      </c>
      <c r="G361" s="18">
        <v>6</v>
      </c>
      <c r="H361" s="18">
        <v>1</v>
      </c>
      <c r="I361" s="18">
        <v>1</v>
      </c>
      <c r="J361" s="18" t="s">
        <v>1853</v>
      </c>
      <c r="K361" s="18" t="s">
        <v>1854</v>
      </c>
      <c r="L361" s="18" t="s">
        <v>1855</v>
      </c>
      <c r="M361" s="18" t="s">
        <v>1863</v>
      </c>
      <c r="N361" s="18">
        <v>94</v>
      </c>
      <c r="O361" s="18">
        <v>3</v>
      </c>
    </row>
    <row r="362" ht="12.75" spans="1:15">
      <c r="A362" s="18">
        <v>20018</v>
      </c>
      <c r="B362" s="18" t="s">
        <v>2167</v>
      </c>
      <c r="C362" s="18"/>
      <c r="D362" s="18">
        <v>2</v>
      </c>
      <c r="E362" s="18"/>
      <c r="F362" s="18">
        <v>0</v>
      </c>
      <c r="G362" s="18">
        <v>4</v>
      </c>
      <c r="H362" s="18">
        <v>2</v>
      </c>
      <c r="I362" s="18">
        <v>3</v>
      </c>
      <c r="J362" s="18" t="s">
        <v>1854</v>
      </c>
      <c r="K362" s="18" t="s">
        <v>1875</v>
      </c>
      <c r="L362" s="18" t="s">
        <v>1855</v>
      </c>
      <c r="M362" s="18" t="s">
        <v>1856</v>
      </c>
      <c r="N362" s="18">
        <v>92</v>
      </c>
      <c r="O362" s="18">
        <v>3</v>
      </c>
    </row>
    <row r="363" ht="12.75" spans="1:15">
      <c r="A363" s="18">
        <v>20019</v>
      </c>
      <c r="B363" s="18" t="s">
        <v>2168</v>
      </c>
      <c r="C363" s="18"/>
      <c r="D363" s="18">
        <v>1</v>
      </c>
      <c r="E363" s="18"/>
      <c r="F363" s="18">
        <v>0</v>
      </c>
      <c r="G363" s="18">
        <v>4</v>
      </c>
      <c r="H363" s="18">
        <v>4</v>
      </c>
      <c r="I363" s="18">
        <v>3</v>
      </c>
      <c r="J363" s="18" t="s">
        <v>1854</v>
      </c>
      <c r="K363" s="18" t="s">
        <v>1875</v>
      </c>
      <c r="L363" s="18" t="s">
        <v>1855</v>
      </c>
      <c r="M363" s="18" t="s">
        <v>1863</v>
      </c>
      <c r="N363" s="18">
        <v>90</v>
      </c>
      <c r="O363" s="18">
        <v>3</v>
      </c>
    </row>
    <row r="364" ht="12.75" spans="1:15">
      <c r="A364" s="18">
        <v>20020</v>
      </c>
      <c r="B364" s="18" t="s">
        <v>2169</v>
      </c>
      <c r="C364" s="18"/>
      <c r="D364" s="18">
        <v>1</v>
      </c>
      <c r="E364" s="18"/>
      <c r="F364" s="18">
        <v>0</v>
      </c>
      <c r="G364" s="18">
        <v>4</v>
      </c>
      <c r="H364" s="18">
        <v>4</v>
      </c>
      <c r="I364" s="18">
        <v>3</v>
      </c>
      <c r="J364" s="18" t="s">
        <v>1854</v>
      </c>
      <c r="K364" s="18" t="s">
        <v>1875</v>
      </c>
      <c r="L364" s="18" t="s">
        <v>1855</v>
      </c>
      <c r="M364" s="18" t="s">
        <v>1863</v>
      </c>
      <c r="N364" s="18">
        <v>90</v>
      </c>
      <c r="O364" s="18">
        <v>3</v>
      </c>
    </row>
    <row r="365" ht="12.75" spans="1:15">
      <c r="A365" s="18">
        <v>20021</v>
      </c>
      <c r="B365" s="18" t="s">
        <v>2170</v>
      </c>
      <c r="C365" s="18"/>
      <c r="D365" s="18">
        <v>1</v>
      </c>
      <c r="E365" s="18"/>
      <c r="F365" s="18">
        <v>0</v>
      </c>
      <c r="G365" s="18">
        <v>4</v>
      </c>
      <c r="H365" s="18">
        <v>2</v>
      </c>
      <c r="I365" s="18">
        <v>3</v>
      </c>
      <c r="J365" s="18" t="s">
        <v>1854</v>
      </c>
      <c r="K365" s="18" t="s">
        <v>1875</v>
      </c>
      <c r="L365" s="18" t="s">
        <v>1855</v>
      </c>
      <c r="M365" s="18" t="s">
        <v>1863</v>
      </c>
      <c r="N365" s="18">
        <v>90</v>
      </c>
      <c r="O365" s="18">
        <v>3</v>
      </c>
    </row>
    <row r="366" ht="12.75" spans="1:15">
      <c r="A366" s="18">
        <v>20022</v>
      </c>
      <c r="B366" s="18" t="s">
        <v>2171</v>
      </c>
      <c r="C366" s="18"/>
      <c r="D366" s="18">
        <v>2</v>
      </c>
      <c r="E366" s="18"/>
      <c r="F366" s="18">
        <v>0</v>
      </c>
      <c r="G366" s="18">
        <v>4</v>
      </c>
      <c r="H366" s="18">
        <v>2</v>
      </c>
      <c r="I366" s="18">
        <v>3</v>
      </c>
      <c r="J366" s="18" t="s">
        <v>1854</v>
      </c>
      <c r="K366" s="18" t="s">
        <v>1875</v>
      </c>
      <c r="L366" s="18" t="s">
        <v>1855</v>
      </c>
      <c r="M366" s="18" t="s">
        <v>1863</v>
      </c>
      <c r="N366" s="18">
        <v>90</v>
      </c>
      <c r="O366" s="18">
        <v>3</v>
      </c>
    </row>
    <row r="367" ht="12.75" spans="1:15">
      <c r="A367" s="18">
        <v>20023</v>
      </c>
      <c r="B367" s="18" t="s">
        <v>2172</v>
      </c>
      <c r="C367" s="18"/>
      <c r="D367" s="18">
        <v>1</v>
      </c>
      <c r="E367" s="18"/>
      <c r="F367" s="18">
        <v>0</v>
      </c>
      <c r="G367" s="18">
        <v>4</v>
      </c>
      <c r="H367" s="18">
        <v>3</v>
      </c>
      <c r="I367" s="18">
        <v>3</v>
      </c>
      <c r="J367" s="18" t="s">
        <v>1854</v>
      </c>
      <c r="K367" s="18" t="s">
        <v>1875</v>
      </c>
      <c r="L367" s="18" t="s">
        <v>1855</v>
      </c>
      <c r="M367" s="18" t="s">
        <v>1863</v>
      </c>
      <c r="N367" s="18">
        <v>90</v>
      </c>
      <c r="O367" s="18">
        <v>3</v>
      </c>
    </row>
    <row r="368" ht="12.75" spans="1:15">
      <c r="A368" s="18">
        <v>20024</v>
      </c>
      <c r="B368" s="18" t="s">
        <v>2173</v>
      </c>
      <c r="C368" s="18"/>
      <c r="D368" s="18">
        <v>1</v>
      </c>
      <c r="E368" s="18"/>
      <c r="F368" s="18">
        <v>0</v>
      </c>
      <c r="G368" s="18">
        <v>4</v>
      </c>
      <c r="H368" s="18">
        <v>3</v>
      </c>
      <c r="I368" s="18">
        <v>3</v>
      </c>
      <c r="J368" s="18" t="s">
        <v>1854</v>
      </c>
      <c r="K368" s="18" t="s">
        <v>1875</v>
      </c>
      <c r="L368" s="18" t="s">
        <v>1855</v>
      </c>
      <c r="M368" s="18" t="s">
        <v>1863</v>
      </c>
      <c r="N368" s="18">
        <v>90</v>
      </c>
      <c r="O368" s="18">
        <v>3</v>
      </c>
    </row>
    <row r="369" ht="12.75" spans="1:15">
      <c r="A369" s="18">
        <v>20025</v>
      </c>
      <c r="B369" s="18" t="s">
        <v>2174</v>
      </c>
      <c r="C369" s="18"/>
      <c r="D369" s="18">
        <v>2</v>
      </c>
      <c r="E369" s="18"/>
      <c r="F369" s="18">
        <v>0</v>
      </c>
      <c r="G369" s="18">
        <v>4</v>
      </c>
      <c r="H369" s="18">
        <v>2</v>
      </c>
      <c r="I369" s="18">
        <v>3</v>
      </c>
      <c r="J369" s="18" t="s">
        <v>1854</v>
      </c>
      <c r="K369" s="18" t="s">
        <v>1875</v>
      </c>
      <c r="L369" s="18" t="s">
        <v>1855</v>
      </c>
      <c r="M369" s="18" t="s">
        <v>1856</v>
      </c>
      <c r="N369" s="18">
        <v>92</v>
      </c>
      <c r="O369" s="18">
        <v>3</v>
      </c>
    </row>
    <row r="370" ht="12.75" spans="1:15">
      <c r="A370" s="18">
        <v>20026</v>
      </c>
      <c r="B370" s="18" t="s">
        <v>2175</v>
      </c>
      <c r="C370" s="18"/>
      <c r="D370" s="18">
        <v>1</v>
      </c>
      <c r="E370" s="18"/>
      <c r="F370" s="18">
        <v>0</v>
      </c>
      <c r="G370" s="18">
        <v>4</v>
      </c>
      <c r="H370" s="18">
        <v>3</v>
      </c>
      <c r="I370" s="18">
        <v>3</v>
      </c>
      <c r="J370" s="18" t="s">
        <v>1854</v>
      </c>
      <c r="K370" s="18" t="s">
        <v>1875</v>
      </c>
      <c r="L370" s="18" t="s">
        <v>1855</v>
      </c>
      <c r="M370" s="18" t="s">
        <v>1863</v>
      </c>
      <c r="N370" s="18">
        <v>90</v>
      </c>
      <c r="O370" s="18">
        <v>3</v>
      </c>
    </row>
    <row r="371" ht="12.75" spans="1:15">
      <c r="A371" s="18">
        <v>20027</v>
      </c>
      <c r="B371" s="18" t="s">
        <v>2176</v>
      </c>
      <c r="C371" s="18"/>
      <c r="D371" s="18">
        <v>1</v>
      </c>
      <c r="E371" s="18"/>
      <c r="F371" s="18">
        <v>0</v>
      </c>
      <c r="G371" s="18">
        <v>4</v>
      </c>
      <c r="H371" s="18">
        <v>1</v>
      </c>
      <c r="I371" s="18">
        <v>3</v>
      </c>
      <c r="J371" s="18" t="s">
        <v>1854</v>
      </c>
      <c r="K371" s="18" t="s">
        <v>1875</v>
      </c>
      <c r="L371" s="18" t="s">
        <v>1855</v>
      </c>
      <c r="M371" s="18" t="s">
        <v>1863</v>
      </c>
      <c r="N371" s="18">
        <v>90</v>
      </c>
      <c r="O371" s="18">
        <v>3</v>
      </c>
    </row>
    <row r="372" ht="12.75" spans="1:15">
      <c r="A372" s="18">
        <v>20028</v>
      </c>
      <c r="B372" s="18" t="s">
        <v>2177</v>
      </c>
      <c r="C372" s="18"/>
      <c r="D372" s="18">
        <v>1</v>
      </c>
      <c r="E372" s="18"/>
      <c r="F372" s="18">
        <v>0</v>
      </c>
      <c r="G372" s="18">
        <v>4</v>
      </c>
      <c r="H372" s="18">
        <v>1</v>
      </c>
      <c r="I372" s="18">
        <v>2</v>
      </c>
      <c r="J372" s="18" t="s">
        <v>1875</v>
      </c>
      <c r="K372" s="18" t="s">
        <v>1855</v>
      </c>
      <c r="L372" s="18" t="s">
        <v>1854</v>
      </c>
      <c r="M372" s="18" t="s">
        <v>1863</v>
      </c>
      <c r="N372" s="18">
        <v>94</v>
      </c>
      <c r="O372" s="18">
        <v>3</v>
      </c>
    </row>
    <row r="373" ht="12.75" spans="1:15">
      <c r="A373" s="18">
        <v>20029</v>
      </c>
      <c r="B373" s="18" t="s">
        <v>2178</v>
      </c>
      <c r="C373" s="18"/>
      <c r="D373" s="18">
        <v>1</v>
      </c>
      <c r="E373" s="18"/>
      <c r="F373" s="18">
        <v>0</v>
      </c>
      <c r="G373" s="18">
        <v>9</v>
      </c>
      <c r="H373" s="18">
        <v>4</v>
      </c>
      <c r="I373" s="18">
        <v>0</v>
      </c>
      <c r="J373" s="18" t="s">
        <v>1850</v>
      </c>
      <c r="K373" s="18" t="s">
        <v>1850</v>
      </c>
      <c r="L373" s="18" t="s">
        <v>1850</v>
      </c>
      <c r="M373" s="18" t="s">
        <v>1851</v>
      </c>
      <c r="N373" s="18">
        <v>99</v>
      </c>
      <c r="O373" s="18">
        <v>3</v>
      </c>
    </row>
    <row r="374" ht="12.75" spans="1:15">
      <c r="A374" s="18">
        <v>20030</v>
      </c>
      <c r="B374" s="18" t="s">
        <v>2179</v>
      </c>
      <c r="C374" s="18"/>
      <c r="D374" s="18">
        <v>1</v>
      </c>
      <c r="E374" s="18"/>
      <c r="F374" s="18">
        <v>0</v>
      </c>
      <c r="G374" s="18">
        <v>4</v>
      </c>
      <c r="H374" s="18">
        <v>2</v>
      </c>
      <c r="I374" s="18">
        <v>3</v>
      </c>
      <c r="J374" s="18" t="s">
        <v>1854</v>
      </c>
      <c r="K374" s="18" t="s">
        <v>1875</v>
      </c>
      <c r="L374" s="18" t="s">
        <v>1855</v>
      </c>
      <c r="M374" s="18" t="s">
        <v>1863</v>
      </c>
      <c r="N374" s="18">
        <v>90</v>
      </c>
      <c r="O374" s="18">
        <v>3</v>
      </c>
    </row>
    <row r="375" ht="12.75" spans="1:15">
      <c r="A375" s="18">
        <v>20031</v>
      </c>
      <c r="B375" s="18" t="s">
        <v>2180</v>
      </c>
      <c r="C375" s="18"/>
      <c r="D375" s="18">
        <v>2</v>
      </c>
      <c r="E375" s="18"/>
      <c r="F375" s="18">
        <v>0</v>
      </c>
      <c r="G375" s="18">
        <v>4</v>
      </c>
      <c r="H375" s="18">
        <v>4</v>
      </c>
      <c r="I375" s="18">
        <v>3</v>
      </c>
      <c r="J375" s="18" t="s">
        <v>1854</v>
      </c>
      <c r="K375" s="18" t="s">
        <v>1875</v>
      </c>
      <c r="L375" s="18" t="s">
        <v>1855</v>
      </c>
      <c r="M375" s="18" t="s">
        <v>1856</v>
      </c>
      <c r="N375" s="18">
        <v>92</v>
      </c>
      <c r="O375" s="18">
        <v>3</v>
      </c>
    </row>
    <row r="376" ht="12.75" spans="1:15">
      <c r="A376" s="18">
        <v>20032</v>
      </c>
      <c r="B376" s="18" t="s">
        <v>2181</v>
      </c>
      <c r="C376" s="18"/>
      <c r="D376" s="18">
        <v>2</v>
      </c>
      <c r="E376" s="18"/>
      <c r="F376" s="18">
        <v>0</v>
      </c>
      <c r="G376" s="18">
        <v>4</v>
      </c>
      <c r="H376" s="18">
        <v>2</v>
      </c>
      <c r="I376" s="18">
        <v>3</v>
      </c>
      <c r="J376" s="18" t="s">
        <v>1854</v>
      </c>
      <c r="K376" s="18" t="s">
        <v>1875</v>
      </c>
      <c r="L376" s="18" t="s">
        <v>1855</v>
      </c>
      <c r="M376" s="18" t="s">
        <v>1863</v>
      </c>
      <c r="N376" s="18">
        <v>90</v>
      </c>
      <c r="O376" s="18">
        <v>3</v>
      </c>
    </row>
    <row r="377" ht="12.75" spans="1:15">
      <c r="A377" s="18">
        <v>20033</v>
      </c>
      <c r="B377" s="18" t="s">
        <v>2182</v>
      </c>
      <c r="C377" s="18"/>
      <c r="D377" s="18">
        <v>1</v>
      </c>
      <c r="E377" s="18"/>
      <c r="F377" s="18">
        <v>0</v>
      </c>
      <c r="G377" s="18">
        <v>4</v>
      </c>
      <c r="H377" s="18">
        <v>1</v>
      </c>
      <c r="I377" s="18">
        <v>2</v>
      </c>
      <c r="J377" s="18" t="s">
        <v>1875</v>
      </c>
      <c r="K377" s="18" t="s">
        <v>1855</v>
      </c>
      <c r="L377" s="18" t="s">
        <v>1854</v>
      </c>
      <c r="M377" s="18" t="s">
        <v>1863</v>
      </c>
      <c r="N377" s="18">
        <v>90</v>
      </c>
      <c r="O377" s="18">
        <v>3</v>
      </c>
    </row>
    <row r="378" ht="12.75" spans="1:15">
      <c r="A378" s="18">
        <v>20034</v>
      </c>
      <c r="B378" s="18" t="s">
        <v>2183</v>
      </c>
      <c r="C378" s="18"/>
      <c r="D378" s="18">
        <v>1</v>
      </c>
      <c r="E378" s="18"/>
      <c r="F378" s="18">
        <v>0</v>
      </c>
      <c r="G378" s="18">
        <v>4</v>
      </c>
      <c r="H378" s="18">
        <v>3</v>
      </c>
      <c r="I378" s="18">
        <v>2</v>
      </c>
      <c r="J378" s="18" t="s">
        <v>1875</v>
      </c>
      <c r="K378" s="18" t="s">
        <v>1855</v>
      </c>
      <c r="L378" s="18" t="s">
        <v>1854</v>
      </c>
      <c r="M378" s="18" t="s">
        <v>1863</v>
      </c>
      <c r="N378" s="18">
        <v>90</v>
      </c>
      <c r="O378" s="18">
        <v>3</v>
      </c>
    </row>
    <row r="379" ht="12.75" spans="1:15">
      <c r="A379" s="18">
        <v>20035</v>
      </c>
      <c r="B379" s="18" t="s">
        <v>2184</v>
      </c>
      <c r="C379" s="18"/>
      <c r="D379" s="18">
        <v>1</v>
      </c>
      <c r="E379" s="18"/>
      <c r="F379" s="18">
        <v>0</v>
      </c>
      <c r="G379" s="18">
        <v>4</v>
      </c>
      <c r="H379" s="18">
        <v>1</v>
      </c>
      <c r="I379" s="18">
        <v>2</v>
      </c>
      <c r="J379" s="18" t="s">
        <v>1875</v>
      </c>
      <c r="K379" s="18" t="s">
        <v>1855</v>
      </c>
      <c r="L379" s="18" t="s">
        <v>1854</v>
      </c>
      <c r="M379" s="18" t="s">
        <v>1863</v>
      </c>
      <c r="N379" s="18">
        <v>90</v>
      </c>
      <c r="O379" s="18">
        <v>3</v>
      </c>
    </row>
    <row r="380" ht="12.75" spans="1:15">
      <c r="A380" s="18">
        <v>20036</v>
      </c>
      <c r="B380" s="18" t="s">
        <v>2185</v>
      </c>
      <c r="C380" s="18"/>
      <c r="D380" s="18">
        <v>1</v>
      </c>
      <c r="E380" s="18"/>
      <c r="F380" s="18">
        <v>0</v>
      </c>
      <c r="G380" s="18">
        <v>4</v>
      </c>
      <c r="H380" s="18">
        <v>4</v>
      </c>
      <c r="I380" s="18">
        <v>2</v>
      </c>
      <c r="J380" s="18" t="s">
        <v>1875</v>
      </c>
      <c r="K380" s="18" t="s">
        <v>1855</v>
      </c>
      <c r="L380" s="18" t="s">
        <v>1854</v>
      </c>
      <c r="M380" s="18" t="s">
        <v>1863</v>
      </c>
      <c r="N380" s="18">
        <v>90</v>
      </c>
      <c r="O380" s="18">
        <v>3</v>
      </c>
    </row>
    <row r="381" ht="12.75" spans="1:15">
      <c r="A381" s="18">
        <v>20037</v>
      </c>
      <c r="B381" s="18" t="s">
        <v>2186</v>
      </c>
      <c r="C381" s="18"/>
      <c r="D381" s="18">
        <v>1</v>
      </c>
      <c r="E381" s="18"/>
      <c r="F381" s="18">
        <v>0</v>
      </c>
      <c r="G381" s="18">
        <v>4</v>
      </c>
      <c r="H381" s="18">
        <v>1</v>
      </c>
      <c r="I381" s="18">
        <v>2</v>
      </c>
      <c r="J381" s="18" t="s">
        <v>1875</v>
      </c>
      <c r="K381" s="18" t="s">
        <v>1855</v>
      </c>
      <c r="L381" s="18" t="s">
        <v>1854</v>
      </c>
      <c r="M381" s="18" t="s">
        <v>1863</v>
      </c>
      <c r="N381" s="18">
        <v>90</v>
      </c>
      <c r="O381" s="18">
        <v>3</v>
      </c>
    </row>
    <row r="382" ht="12.75" spans="1:15">
      <c r="A382" s="18">
        <v>20038</v>
      </c>
      <c r="B382" s="18" t="s">
        <v>2187</v>
      </c>
      <c r="C382" s="18"/>
      <c r="D382" s="18">
        <v>1</v>
      </c>
      <c r="E382" s="18"/>
      <c r="F382" s="18">
        <v>0</v>
      </c>
      <c r="G382" s="18">
        <v>4</v>
      </c>
      <c r="H382" s="18">
        <v>2</v>
      </c>
      <c r="I382" s="18">
        <v>2</v>
      </c>
      <c r="J382" s="18" t="s">
        <v>1875</v>
      </c>
      <c r="K382" s="18" t="s">
        <v>1855</v>
      </c>
      <c r="L382" s="18" t="s">
        <v>1854</v>
      </c>
      <c r="M382" s="18" t="s">
        <v>1863</v>
      </c>
      <c r="N382" s="18">
        <v>90</v>
      </c>
      <c r="O382" s="18">
        <v>3</v>
      </c>
    </row>
    <row r="383" ht="12.75" spans="1:15">
      <c r="A383" s="18">
        <v>20039</v>
      </c>
      <c r="B383" s="18" t="s">
        <v>2188</v>
      </c>
      <c r="C383" s="18"/>
      <c r="D383" s="18">
        <v>1</v>
      </c>
      <c r="E383" s="18"/>
      <c r="F383" s="18">
        <v>0</v>
      </c>
      <c r="G383" s="18">
        <v>5</v>
      </c>
      <c r="H383" s="18">
        <v>4</v>
      </c>
      <c r="I383" s="18">
        <v>0</v>
      </c>
      <c r="J383" s="18" t="s">
        <v>1877</v>
      </c>
      <c r="K383" s="18" t="s">
        <v>1877</v>
      </c>
      <c r="L383" s="18" t="s">
        <v>1877</v>
      </c>
      <c r="M383" s="18" t="s">
        <v>1856</v>
      </c>
      <c r="N383" s="18">
        <v>92</v>
      </c>
      <c r="O383" s="18">
        <v>3</v>
      </c>
    </row>
    <row r="384" ht="12.75" spans="1:15">
      <c r="A384" s="18">
        <v>20040</v>
      </c>
      <c r="B384" s="18" t="s">
        <v>2189</v>
      </c>
      <c r="C384" s="18"/>
      <c r="D384" s="18">
        <v>2</v>
      </c>
      <c r="E384" s="18"/>
      <c r="F384" s="18">
        <v>0</v>
      </c>
      <c r="G384" s="18">
        <v>4</v>
      </c>
      <c r="H384" s="18">
        <v>3</v>
      </c>
      <c r="I384" s="18">
        <v>1</v>
      </c>
      <c r="J384" s="18" t="s">
        <v>1855</v>
      </c>
      <c r="K384" s="18" t="s">
        <v>1875</v>
      </c>
      <c r="L384" s="18" t="s">
        <v>1854</v>
      </c>
      <c r="M384" s="18" t="s">
        <v>1856</v>
      </c>
      <c r="N384" s="18">
        <v>92</v>
      </c>
      <c r="O384" s="18">
        <v>3</v>
      </c>
    </row>
    <row r="385" ht="12.75" spans="1:15">
      <c r="A385" s="18">
        <v>20041</v>
      </c>
      <c r="B385" s="18" t="s">
        <v>2190</v>
      </c>
      <c r="C385" s="18"/>
      <c r="D385" s="18">
        <v>1</v>
      </c>
      <c r="E385" s="18"/>
      <c r="F385" s="18">
        <v>0</v>
      </c>
      <c r="G385" s="18">
        <v>4</v>
      </c>
      <c r="H385" s="18">
        <v>3</v>
      </c>
      <c r="I385" s="18">
        <v>1</v>
      </c>
      <c r="J385" s="18" t="s">
        <v>1855</v>
      </c>
      <c r="K385" s="18" t="s">
        <v>1875</v>
      </c>
      <c r="L385" s="18" t="s">
        <v>1854</v>
      </c>
      <c r="M385" s="18" t="s">
        <v>1856</v>
      </c>
      <c r="N385" s="18">
        <v>92</v>
      </c>
      <c r="O385" s="18">
        <v>3</v>
      </c>
    </row>
    <row r="386" ht="12.75" spans="1:15">
      <c r="A386" s="18">
        <v>20042</v>
      </c>
      <c r="B386" s="18" t="s">
        <v>2191</v>
      </c>
      <c r="C386" s="18"/>
      <c r="D386" s="18">
        <v>1</v>
      </c>
      <c r="E386" s="18"/>
      <c r="F386" s="18">
        <v>0</v>
      </c>
      <c r="G386" s="18">
        <v>4</v>
      </c>
      <c r="H386" s="18">
        <v>3</v>
      </c>
      <c r="I386" s="18">
        <v>1</v>
      </c>
      <c r="J386" s="18" t="s">
        <v>1855</v>
      </c>
      <c r="K386" s="18" t="s">
        <v>1875</v>
      </c>
      <c r="L386" s="18" t="s">
        <v>1854</v>
      </c>
      <c r="M386" s="18" t="s">
        <v>1856</v>
      </c>
      <c r="N386" s="18">
        <v>92</v>
      </c>
      <c r="O386" s="18">
        <v>3</v>
      </c>
    </row>
    <row r="387" ht="12.75" spans="1:15">
      <c r="A387" s="18">
        <v>20043</v>
      </c>
      <c r="B387" s="18" t="s">
        <v>2192</v>
      </c>
      <c r="C387" s="18"/>
      <c r="D387" s="18">
        <v>1</v>
      </c>
      <c r="E387" s="18"/>
      <c r="F387" s="18">
        <v>0</v>
      </c>
      <c r="G387" s="18">
        <v>4</v>
      </c>
      <c r="H387" s="18">
        <v>3</v>
      </c>
      <c r="I387" s="18">
        <v>1</v>
      </c>
      <c r="J387" s="18" t="s">
        <v>1855</v>
      </c>
      <c r="K387" s="18" t="s">
        <v>1875</v>
      </c>
      <c r="L387" s="18" t="s">
        <v>1854</v>
      </c>
      <c r="M387" s="18" t="s">
        <v>1856</v>
      </c>
      <c r="N387" s="18">
        <v>92</v>
      </c>
      <c r="O387" s="18">
        <v>3</v>
      </c>
    </row>
    <row r="388" ht="12.75" spans="1:15">
      <c r="A388" s="18">
        <v>20044</v>
      </c>
      <c r="B388" s="18" t="s">
        <v>2193</v>
      </c>
      <c r="C388" s="18"/>
      <c r="D388" s="18">
        <v>1</v>
      </c>
      <c r="E388" s="18"/>
      <c r="F388" s="18">
        <v>0</v>
      </c>
      <c r="G388" s="18">
        <v>4</v>
      </c>
      <c r="H388" s="18">
        <v>3</v>
      </c>
      <c r="I388" s="18">
        <v>1</v>
      </c>
      <c r="J388" s="18" t="s">
        <v>1855</v>
      </c>
      <c r="K388" s="18" t="s">
        <v>1875</v>
      </c>
      <c r="L388" s="18" t="s">
        <v>1854</v>
      </c>
      <c r="M388" s="18" t="s">
        <v>1863</v>
      </c>
      <c r="N388" s="18">
        <v>90</v>
      </c>
      <c r="O388" s="18">
        <v>3</v>
      </c>
    </row>
    <row r="389" ht="12.75" spans="1:15">
      <c r="A389" s="18">
        <v>20045</v>
      </c>
      <c r="B389" s="18" t="s">
        <v>2194</v>
      </c>
      <c r="C389" s="18"/>
      <c r="D389" s="18">
        <v>1</v>
      </c>
      <c r="E389" s="18"/>
      <c r="F389" s="18">
        <v>0</v>
      </c>
      <c r="G389" s="18">
        <v>4</v>
      </c>
      <c r="H389" s="18">
        <v>3</v>
      </c>
      <c r="I389" s="18">
        <v>1</v>
      </c>
      <c r="J389" s="18" t="s">
        <v>1855</v>
      </c>
      <c r="K389" s="18" t="s">
        <v>1875</v>
      </c>
      <c r="L389" s="18" t="s">
        <v>1854</v>
      </c>
      <c r="M389" s="18" t="s">
        <v>1863</v>
      </c>
      <c r="N389" s="18">
        <v>90</v>
      </c>
      <c r="O389" s="18">
        <v>3</v>
      </c>
    </row>
    <row r="390" ht="12.75" spans="1:15">
      <c r="A390" s="18">
        <v>20046</v>
      </c>
      <c r="B390" s="18" t="s">
        <v>2195</v>
      </c>
      <c r="C390" s="18"/>
      <c r="D390" s="18">
        <v>1</v>
      </c>
      <c r="E390" s="18"/>
      <c r="F390" s="18">
        <v>0</v>
      </c>
      <c r="G390" s="18">
        <v>4</v>
      </c>
      <c r="H390" s="18">
        <v>3</v>
      </c>
      <c r="I390" s="18">
        <v>1</v>
      </c>
      <c r="J390" s="18" t="s">
        <v>1855</v>
      </c>
      <c r="K390" s="18" t="s">
        <v>1875</v>
      </c>
      <c r="L390" s="18" t="s">
        <v>1854</v>
      </c>
      <c r="M390" s="18" t="s">
        <v>1863</v>
      </c>
      <c r="N390" s="18">
        <v>90</v>
      </c>
      <c r="O390" s="18">
        <v>3</v>
      </c>
    </row>
    <row r="391" ht="12.75" spans="1:15">
      <c r="A391" s="18">
        <v>20047</v>
      </c>
      <c r="B391" s="18" t="s">
        <v>2196</v>
      </c>
      <c r="C391" s="18"/>
      <c r="D391" s="18">
        <v>1</v>
      </c>
      <c r="E391" s="18"/>
      <c r="F391" s="18">
        <v>0</v>
      </c>
      <c r="G391" s="18">
        <v>4</v>
      </c>
      <c r="H391" s="18">
        <v>3</v>
      </c>
      <c r="I391" s="18">
        <v>1</v>
      </c>
      <c r="J391" s="18" t="s">
        <v>1855</v>
      </c>
      <c r="K391" s="18" t="s">
        <v>1875</v>
      </c>
      <c r="L391" s="18" t="s">
        <v>1854</v>
      </c>
      <c r="M391" s="18" t="s">
        <v>1863</v>
      </c>
      <c r="N391" s="18">
        <v>90</v>
      </c>
      <c r="O391" s="18">
        <v>3</v>
      </c>
    </row>
    <row r="392" ht="12.75" spans="1:15">
      <c r="A392" s="18">
        <v>20048</v>
      </c>
      <c r="B392" s="18" t="s">
        <v>2197</v>
      </c>
      <c r="C392" s="18"/>
      <c r="D392" s="18">
        <v>1</v>
      </c>
      <c r="E392" s="18"/>
      <c r="F392" s="18">
        <v>0</v>
      </c>
      <c r="G392" s="18">
        <v>4</v>
      </c>
      <c r="H392" s="18">
        <v>3</v>
      </c>
      <c r="I392" s="18">
        <v>1</v>
      </c>
      <c r="J392" s="18" t="s">
        <v>1855</v>
      </c>
      <c r="K392" s="18" t="s">
        <v>1875</v>
      </c>
      <c r="L392" s="18" t="s">
        <v>1854</v>
      </c>
      <c r="M392" s="18" t="s">
        <v>1863</v>
      </c>
      <c r="N392" s="18">
        <v>90</v>
      </c>
      <c r="O392" s="18">
        <v>3</v>
      </c>
    </row>
    <row r="393" ht="12.75" spans="1:15">
      <c r="A393" s="18">
        <v>20049</v>
      </c>
      <c r="B393" s="18" t="s">
        <v>2198</v>
      </c>
      <c r="C393" s="18"/>
      <c r="D393" s="18">
        <v>1</v>
      </c>
      <c r="E393" s="18"/>
      <c r="F393" s="18">
        <v>0</v>
      </c>
      <c r="G393" s="18">
        <v>4</v>
      </c>
      <c r="H393" s="18">
        <v>3</v>
      </c>
      <c r="I393" s="18">
        <v>1</v>
      </c>
      <c r="J393" s="18" t="s">
        <v>1855</v>
      </c>
      <c r="K393" s="18" t="s">
        <v>1875</v>
      </c>
      <c r="L393" s="18" t="s">
        <v>1854</v>
      </c>
      <c r="M393" s="18" t="s">
        <v>1863</v>
      </c>
      <c r="N393" s="18">
        <v>90</v>
      </c>
      <c r="O393" s="18">
        <v>3</v>
      </c>
    </row>
    <row r="394" ht="12.75" spans="1:15">
      <c r="A394" s="18">
        <v>20050</v>
      </c>
      <c r="B394" s="18" t="s">
        <v>2199</v>
      </c>
      <c r="C394" s="18"/>
      <c r="D394" s="18">
        <v>1</v>
      </c>
      <c r="E394" s="18"/>
      <c r="F394" s="18">
        <v>0</v>
      </c>
      <c r="G394" s="18">
        <v>4</v>
      </c>
      <c r="H394" s="18">
        <v>3</v>
      </c>
      <c r="I394" s="18">
        <v>1</v>
      </c>
      <c r="J394" s="18" t="s">
        <v>1855</v>
      </c>
      <c r="K394" s="18" t="s">
        <v>1875</v>
      </c>
      <c r="L394" s="18" t="s">
        <v>1854</v>
      </c>
      <c r="M394" s="18" t="s">
        <v>1863</v>
      </c>
      <c r="N394" s="18">
        <v>90</v>
      </c>
      <c r="O394" s="18">
        <v>3</v>
      </c>
    </row>
    <row r="395" ht="12.75" spans="1:15">
      <c r="A395" s="18">
        <v>20051</v>
      </c>
      <c r="B395" s="18" t="s">
        <v>2200</v>
      </c>
      <c r="C395" s="18"/>
      <c r="D395" s="18">
        <v>2</v>
      </c>
      <c r="E395" s="18"/>
      <c r="F395" s="18">
        <v>0</v>
      </c>
      <c r="G395" s="18">
        <v>4</v>
      </c>
      <c r="H395" s="18">
        <v>3</v>
      </c>
      <c r="I395" s="18">
        <v>1</v>
      </c>
      <c r="J395" s="18" t="s">
        <v>1855</v>
      </c>
      <c r="K395" s="18" t="s">
        <v>1875</v>
      </c>
      <c r="L395" s="18" t="s">
        <v>1854</v>
      </c>
      <c r="M395" s="18" t="s">
        <v>1863</v>
      </c>
      <c r="N395" s="18">
        <v>90</v>
      </c>
      <c r="O395" s="18">
        <v>3</v>
      </c>
    </row>
    <row r="396" ht="12.75" spans="1:15">
      <c r="A396" s="18">
        <v>20052</v>
      </c>
      <c r="B396" s="18" t="s">
        <v>2201</v>
      </c>
      <c r="C396" s="18"/>
      <c r="D396" s="18">
        <v>1</v>
      </c>
      <c r="E396" s="18"/>
      <c r="F396" s="18">
        <v>0</v>
      </c>
      <c r="G396" s="18">
        <v>4</v>
      </c>
      <c r="H396" s="18">
        <v>3</v>
      </c>
      <c r="I396" s="18">
        <v>1</v>
      </c>
      <c r="J396" s="18" t="s">
        <v>1855</v>
      </c>
      <c r="K396" s="18" t="s">
        <v>1875</v>
      </c>
      <c r="L396" s="18" t="s">
        <v>1854</v>
      </c>
      <c r="M396" s="18" t="s">
        <v>1863</v>
      </c>
      <c r="N396" s="18">
        <v>90</v>
      </c>
      <c r="O396" s="18">
        <v>3</v>
      </c>
    </row>
    <row r="397" ht="12.75" spans="1:15">
      <c r="A397" s="18">
        <v>20053</v>
      </c>
      <c r="B397" s="18" t="s">
        <v>2202</v>
      </c>
      <c r="C397" s="18"/>
      <c r="D397" s="18">
        <v>1</v>
      </c>
      <c r="E397" s="18"/>
      <c r="F397" s="18">
        <v>0</v>
      </c>
      <c r="G397" s="18">
        <v>4</v>
      </c>
      <c r="H397" s="18">
        <v>3</v>
      </c>
      <c r="I397" s="18">
        <v>1</v>
      </c>
      <c r="J397" s="18" t="s">
        <v>1855</v>
      </c>
      <c r="K397" s="18" t="s">
        <v>1875</v>
      </c>
      <c r="L397" s="18" t="s">
        <v>1854</v>
      </c>
      <c r="M397" s="18" t="s">
        <v>1863</v>
      </c>
      <c r="N397" s="18">
        <v>90</v>
      </c>
      <c r="O397" s="18">
        <v>3</v>
      </c>
    </row>
    <row r="398" ht="12.75" spans="1:15">
      <c r="A398" s="18">
        <v>20054</v>
      </c>
      <c r="B398" s="18" t="s">
        <v>2203</v>
      </c>
      <c r="C398" s="18"/>
      <c r="D398" s="18">
        <v>1</v>
      </c>
      <c r="E398" s="18"/>
      <c r="F398" s="18">
        <v>0</v>
      </c>
      <c r="G398" s="18">
        <v>4</v>
      </c>
      <c r="H398" s="18">
        <v>3</v>
      </c>
      <c r="I398" s="18">
        <v>1</v>
      </c>
      <c r="J398" s="18" t="s">
        <v>1855</v>
      </c>
      <c r="K398" s="18" t="s">
        <v>1875</v>
      </c>
      <c r="L398" s="18" t="s">
        <v>1854</v>
      </c>
      <c r="M398" s="18" t="s">
        <v>1863</v>
      </c>
      <c r="N398" s="18">
        <v>90</v>
      </c>
      <c r="O398" s="18">
        <v>3</v>
      </c>
    </row>
    <row r="399" ht="12.75" spans="1:15">
      <c r="A399" s="18">
        <v>20055</v>
      </c>
      <c r="B399" s="18" t="s">
        <v>2204</v>
      </c>
      <c r="C399" s="18"/>
      <c r="D399" s="18">
        <v>1</v>
      </c>
      <c r="E399" s="18"/>
      <c r="F399" s="18">
        <v>0</v>
      </c>
      <c r="G399" s="18">
        <v>4</v>
      </c>
      <c r="H399" s="18">
        <v>3</v>
      </c>
      <c r="I399" s="18">
        <v>1</v>
      </c>
      <c r="J399" s="18" t="s">
        <v>1855</v>
      </c>
      <c r="K399" s="18" t="s">
        <v>1875</v>
      </c>
      <c r="L399" s="18" t="s">
        <v>1854</v>
      </c>
      <c r="M399" s="18" t="s">
        <v>1863</v>
      </c>
      <c r="N399" s="18">
        <v>90</v>
      </c>
      <c r="O399" s="18">
        <v>3</v>
      </c>
    </row>
    <row r="400" ht="12.75" spans="1:15">
      <c r="A400" s="18">
        <v>20056</v>
      </c>
      <c r="B400" s="18" t="s">
        <v>2205</v>
      </c>
      <c r="C400" s="18"/>
      <c r="D400" s="18">
        <v>1</v>
      </c>
      <c r="E400" s="18"/>
      <c r="F400" s="18">
        <v>0</v>
      </c>
      <c r="G400" s="18">
        <v>4</v>
      </c>
      <c r="H400" s="18">
        <v>3</v>
      </c>
      <c r="I400" s="18">
        <v>1</v>
      </c>
      <c r="J400" s="18" t="s">
        <v>1855</v>
      </c>
      <c r="K400" s="18" t="s">
        <v>1875</v>
      </c>
      <c r="L400" s="18" t="s">
        <v>1854</v>
      </c>
      <c r="M400" s="18" t="s">
        <v>1863</v>
      </c>
      <c r="N400" s="18">
        <v>90</v>
      </c>
      <c r="O400" s="18">
        <v>3</v>
      </c>
    </row>
    <row r="401" ht="12.75" spans="1:15">
      <c r="A401" s="18">
        <v>20057</v>
      </c>
      <c r="B401" s="18" t="s">
        <v>2206</v>
      </c>
      <c r="C401" s="18"/>
      <c r="D401" s="18">
        <v>1</v>
      </c>
      <c r="E401" s="18"/>
      <c r="F401" s="18">
        <v>0</v>
      </c>
      <c r="G401" s="18">
        <v>4</v>
      </c>
      <c r="H401" s="18">
        <v>3</v>
      </c>
      <c r="I401" s="18">
        <v>1</v>
      </c>
      <c r="J401" s="18" t="s">
        <v>1855</v>
      </c>
      <c r="K401" s="18" t="s">
        <v>1875</v>
      </c>
      <c r="L401" s="18" t="s">
        <v>1854</v>
      </c>
      <c r="M401" s="18" t="s">
        <v>1863</v>
      </c>
      <c r="N401" s="18">
        <v>90</v>
      </c>
      <c r="O401" s="18">
        <v>3</v>
      </c>
    </row>
    <row r="402" ht="12.75" spans="1:15">
      <c r="A402" s="18">
        <v>20058</v>
      </c>
      <c r="B402" s="18" t="s">
        <v>2207</v>
      </c>
      <c r="C402" s="18"/>
      <c r="D402" s="18">
        <v>1</v>
      </c>
      <c r="E402" s="18"/>
      <c r="F402" s="18">
        <v>0</v>
      </c>
      <c r="G402" s="18">
        <v>4</v>
      </c>
      <c r="H402" s="18">
        <v>3</v>
      </c>
      <c r="I402" s="18">
        <v>1</v>
      </c>
      <c r="J402" s="18" t="s">
        <v>1855</v>
      </c>
      <c r="K402" s="18" t="s">
        <v>1875</v>
      </c>
      <c r="L402" s="18" t="s">
        <v>1854</v>
      </c>
      <c r="M402" s="18" t="s">
        <v>1863</v>
      </c>
      <c r="N402" s="18">
        <v>90</v>
      </c>
      <c r="O402" s="18">
        <v>3</v>
      </c>
    </row>
    <row r="403" ht="12.75" spans="1:15">
      <c r="A403" s="18">
        <v>20059</v>
      </c>
      <c r="B403" s="18" t="s">
        <v>2208</v>
      </c>
      <c r="C403" s="18"/>
      <c r="D403" s="18">
        <v>1</v>
      </c>
      <c r="E403" s="18"/>
      <c r="F403" s="18">
        <v>0</v>
      </c>
      <c r="G403" s="18">
        <v>4</v>
      </c>
      <c r="H403" s="18">
        <v>3</v>
      </c>
      <c r="I403" s="18">
        <v>1</v>
      </c>
      <c r="J403" s="18" t="s">
        <v>1855</v>
      </c>
      <c r="K403" s="18" t="s">
        <v>1875</v>
      </c>
      <c r="L403" s="18" t="s">
        <v>1854</v>
      </c>
      <c r="M403" s="18" t="s">
        <v>1863</v>
      </c>
      <c r="N403" s="18">
        <v>90</v>
      </c>
      <c r="O403" s="18">
        <v>3</v>
      </c>
    </row>
    <row r="404" ht="12.75" spans="1:15">
      <c r="A404" s="18">
        <v>20060</v>
      </c>
      <c r="B404" s="18" t="s">
        <v>2209</v>
      </c>
      <c r="C404" s="18"/>
      <c r="D404" s="18">
        <v>1</v>
      </c>
      <c r="E404" s="18"/>
      <c r="F404" s="18">
        <v>0</v>
      </c>
      <c r="G404" s="18">
        <v>4</v>
      </c>
      <c r="H404" s="18">
        <v>3</v>
      </c>
      <c r="I404" s="18">
        <v>1</v>
      </c>
      <c r="J404" s="18" t="s">
        <v>1855</v>
      </c>
      <c r="K404" s="18" t="s">
        <v>1875</v>
      </c>
      <c r="L404" s="18" t="s">
        <v>1854</v>
      </c>
      <c r="M404" s="18" t="s">
        <v>1863</v>
      </c>
      <c r="N404" s="18">
        <v>90</v>
      </c>
      <c r="O404" s="18">
        <v>3</v>
      </c>
    </row>
    <row r="405" ht="12.75" spans="1:15">
      <c r="A405" s="18">
        <v>20061</v>
      </c>
      <c r="B405" s="18" t="s">
        <v>2210</v>
      </c>
      <c r="C405" s="18"/>
      <c r="D405" s="18">
        <v>1</v>
      </c>
      <c r="E405" s="18"/>
      <c r="F405" s="18">
        <v>0</v>
      </c>
      <c r="G405" s="18">
        <v>4</v>
      </c>
      <c r="H405" s="18">
        <v>3</v>
      </c>
      <c r="I405" s="18">
        <v>1</v>
      </c>
      <c r="J405" s="18" t="s">
        <v>1855</v>
      </c>
      <c r="K405" s="18" t="s">
        <v>1875</v>
      </c>
      <c r="L405" s="18" t="s">
        <v>1854</v>
      </c>
      <c r="M405" s="18" t="s">
        <v>1863</v>
      </c>
      <c r="N405" s="18">
        <v>90</v>
      </c>
      <c r="O405" s="18">
        <v>3</v>
      </c>
    </row>
    <row r="406" ht="12.75" spans="1:15">
      <c r="A406" s="18">
        <v>20062</v>
      </c>
      <c r="B406" s="18" t="s">
        <v>2211</v>
      </c>
      <c r="C406" s="18"/>
      <c r="D406" s="18">
        <v>1</v>
      </c>
      <c r="E406" s="18"/>
      <c r="F406" s="18">
        <v>0</v>
      </c>
      <c r="G406" s="18">
        <v>4</v>
      </c>
      <c r="H406" s="18">
        <v>3</v>
      </c>
      <c r="I406" s="18">
        <v>1</v>
      </c>
      <c r="J406" s="18" t="s">
        <v>1855</v>
      </c>
      <c r="K406" s="18" t="s">
        <v>1875</v>
      </c>
      <c r="L406" s="18" t="s">
        <v>1854</v>
      </c>
      <c r="M406" s="18" t="s">
        <v>1863</v>
      </c>
      <c r="N406" s="18">
        <v>90</v>
      </c>
      <c r="O406" s="18">
        <v>3</v>
      </c>
    </row>
    <row r="407" ht="12.75" spans="1:15">
      <c r="A407" s="18">
        <v>20063</v>
      </c>
      <c r="B407" s="18" t="s">
        <v>2212</v>
      </c>
      <c r="C407" s="18"/>
      <c r="D407" s="18">
        <v>1</v>
      </c>
      <c r="E407" s="18"/>
      <c r="F407" s="18">
        <v>0</v>
      </c>
      <c r="G407" s="18">
        <v>4</v>
      </c>
      <c r="H407" s="18">
        <v>3</v>
      </c>
      <c r="I407" s="18">
        <v>1</v>
      </c>
      <c r="J407" s="18" t="s">
        <v>1855</v>
      </c>
      <c r="K407" s="18" t="s">
        <v>1875</v>
      </c>
      <c r="L407" s="18" t="s">
        <v>1854</v>
      </c>
      <c r="M407" s="18" t="s">
        <v>1863</v>
      </c>
      <c r="N407" s="18">
        <v>90</v>
      </c>
      <c r="O407" s="18">
        <v>3</v>
      </c>
    </row>
    <row r="408" ht="12.75" spans="1:15">
      <c r="A408" s="18">
        <v>20064</v>
      </c>
      <c r="B408" s="18" t="s">
        <v>2213</v>
      </c>
      <c r="C408" s="18"/>
      <c r="D408" s="18">
        <v>1</v>
      </c>
      <c r="E408" s="18"/>
      <c r="F408" s="18">
        <v>0</v>
      </c>
      <c r="G408" s="18">
        <v>4</v>
      </c>
      <c r="H408" s="18">
        <v>3</v>
      </c>
      <c r="I408" s="18">
        <v>1</v>
      </c>
      <c r="J408" s="18" t="s">
        <v>1855</v>
      </c>
      <c r="K408" s="18" t="s">
        <v>1875</v>
      </c>
      <c r="L408" s="18" t="s">
        <v>1854</v>
      </c>
      <c r="M408" s="18" t="s">
        <v>1863</v>
      </c>
      <c r="N408" s="18">
        <v>90</v>
      </c>
      <c r="O408" s="18">
        <v>3</v>
      </c>
    </row>
    <row r="409" ht="12.75" spans="1:15">
      <c r="A409" s="18">
        <v>20065</v>
      </c>
      <c r="B409" s="18" t="s">
        <v>2214</v>
      </c>
      <c r="C409" s="18"/>
      <c r="D409" s="18">
        <v>1</v>
      </c>
      <c r="E409" s="18"/>
      <c r="F409" s="18">
        <v>0</v>
      </c>
      <c r="G409" s="18">
        <v>4</v>
      </c>
      <c r="H409" s="18">
        <v>3</v>
      </c>
      <c r="I409" s="18">
        <v>1</v>
      </c>
      <c r="J409" s="18" t="s">
        <v>1855</v>
      </c>
      <c r="K409" s="18" t="s">
        <v>1875</v>
      </c>
      <c r="L409" s="18" t="s">
        <v>1854</v>
      </c>
      <c r="M409" s="18" t="s">
        <v>1863</v>
      </c>
      <c r="N409" s="18">
        <v>90</v>
      </c>
      <c r="O409" s="18">
        <v>3</v>
      </c>
    </row>
    <row r="410" ht="12.75" spans="1:15">
      <c r="A410" s="18">
        <v>20066</v>
      </c>
      <c r="B410" s="18" t="s">
        <v>2215</v>
      </c>
      <c r="C410" s="18"/>
      <c r="D410" s="18">
        <v>1</v>
      </c>
      <c r="E410" s="18"/>
      <c r="F410" s="18">
        <v>0</v>
      </c>
      <c r="G410" s="18">
        <v>4</v>
      </c>
      <c r="H410" s="18">
        <v>3</v>
      </c>
      <c r="I410" s="18">
        <v>1</v>
      </c>
      <c r="J410" s="18" t="s">
        <v>1855</v>
      </c>
      <c r="K410" s="18" t="s">
        <v>1875</v>
      </c>
      <c r="L410" s="18" t="s">
        <v>1854</v>
      </c>
      <c r="M410" s="18" t="s">
        <v>1863</v>
      </c>
      <c r="N410" s="18">
        <v>90</v>
      </c>
      <c r="O410" s="18">
        <v>3</v>
      </c>
    </row>
    <row r="411" ht="12.75" spans="1:15">
      <c r="A411" s="18">
        <v>20067</v>
      </c>
      <c r="B411" s="18" t="s">
        <v>2216</v>
      </c>
      <c r="C411" s="18"/>
      <c r="D411" s="18">
        <v>1</v>
      </c>
      <c r="E411" s="18"/>
      <c r="F411" s="18">
        <v>0</v>
      </c>
      <c r="G411" s="18">
        <v>4</v>
      </c>
      <c r="H411" s="18">
        <v>3</v>
      </c>
      <c r="I411" s="18">
        <v>1</v>
      </c>
      <c r="J411" s="18" t="s">
        <v>1855</v>
      </c>
      <c r="K411" s="18" t="s">
        <v>1875</v>
      </c>
      <c r="L411" s="18" t="s">
        <v>1854</v>
      </c>
      <c r="M411" s="18" t="s">
        <v>1863</v>
      </c>
      <c r="N411" s="18">
        <v>90</v>
      </c>
      <c r="O411" s="18">
        <v>3</v>
      </c>
    </row>
    <row r="412" ht="12.75" spans="1:15">
      <c r="A412" s="18">
        <v>20068</v>
      </c>
      <c r="B412" s="18" t="s">
        <v>2217</v>
      </c>
      <c r="C412" s="18"/>
      <c r="D412" s="18">
        <v>1</v>
      </c>
      <c r="E412" s="18"/>
      <c r="F412" s="18">
        <v>0</v>
      </c>
      <c r="G412" s="18">
        <v>4</v>
      </c>
      <c r="H412" s="18">
        <v>3</v>
      </c>
      <c r="I412" s="18">
        <v>1</v>
      </c>
      <c r="J412" s="18" t="s">
        <v>1855</v>
      </c>
      <c r="K412" s="18" t="s">
        <v>1875</v>
      </c>
      <c r="L412" s="18" t="s">
        <v>1854</v>
      </c>
      <c r="M412" s="18" t="s">
        <v>1863</v>
      </c>
      <c r="N412" s="18">
        <v>90</v>
      </c>
      <c r="O412" s="18">
        <v>3</v>
      </c>
    </row>
    <row r="413" ht="12.75" spans="1:15">
      <c r="A413" s="18">
        <v>20069</v>
      </c>
      <c r="B413" s="18" t="s">
        <v>2218</v>
      </c>
      <c r="C413" s="18"/>
      <c r="D413" s="18">
        <v>1</v>
      </c>
      <c r="E413" s="18"/>
      <c r="F413" s="18">
        <v>0</v>
      </c>
      <c r="G413" s="18">
        <v>4</v>
      </c>
      <c r="H413" s="18">
        <v>3</v>
      </c>
      <c r="I413" s="18">
        <v>1</v>
      </c>
      <c r="J413" s="18" t="s">
        <v>1855</v>
      </c>
      <c r="K413" s="18" t="s">
        <v>1875</v>
      </c>
      <c r="L413" s="18" t="s">
        <v>1854</v>
      </c>
      <c r="M413" s="18" t="s">
        <v>1863</v>
      </c>
      <c r="N413" s="18">
        <v>90</v>
      </c>
      <c r="O413" s="18">
        <v>3</v>
      </c>
    </row>
    <row r="414" ht="12.75" spans="1:15">
      <c r="A414" s="18">
        <v>20070</v>
      </c>
      <c r="B414" s="18" t="s">
        <v>2219</v>
      </c>
      <c r="C414" s="18"/>
      <c r="D414" s="18">
        <v>1</v>
      </c>
      <c r="E414" s="18"/>
      <c r="F414" s="18">
        <v>0</v>
      </c>
      <c r="G414" s="18">
        <v>4</v>
      </c>
      <c r="H414" s="18">
        <v>3</v>
      </c>
      <c r="I414" s="18">
        <v>1</v>
      </c>
      <c r="J414" s="18" t="s">
        <v>1855</v>
      </c>
      <c r="K414" s="18" t="s">
        <v>1875</v>
      </c>
      <c r="L414" s="18" t="s">
        <v>1854</v>
      </c>
      <c r="M414" s="18" t="s">
        <v>1863</v>
      </c>
      <c r="N414" s="18">
        <v>90</v>
      </c>
      <c r="O414" s="18">
        <v>3</v>
      </c>
    </row>
    <row r="415" ht="12.75" spans="1:15">
      <c r="A415" s="18">
        <v>20071</v>
      </c>
      <c r="B415" s="18" t="s">
        <v>2220</v>
      </c>
      <c r="C415" s="18"/>
      <c r="D415" s="18">
        <v>1</v>
      </c>
      <c r="E415" s="18"/>
      <c r="F415" s="18">
        <v>0</v>
      </c>
      <c r="G415" s="18">
        <v>4</v>
      </c>
      <c r="H415" s="18">
        <v>3</v>
      </c>
      <c r="I415" s="18">
        <v>2</v>
      </c>
      <c r="J415" s="18" t="s">
        <v>1875</v>
      </c>
      <c r="K415" s="18" t="s">
        <v>1855</v>
      </c>
      <c r="L415" s="18" t="s">
        <v>1854</v>
      </c>
      <c r="M415" s="18" t="s">
        <v>1863</v>
      </c>
      <c r="N415" s="18">
        <v>90</v>
      </c>
      <c r="O415" s="18">
        <v>3</v>
      </c>
    </row>
    <row r="416" ht="12.75" spans="1:15">
      <c r="A416" s="18">
        <v>20072</v>
      </c>
      <c r="B416" s="18" t="s">
        <v>2221</v>
      </c>
      <c r="C416" s="18"/>
      <c r="D416" s="18">
        <v>1</v>
      </c>
      <c r="E416" s="18"/>
      <c r="F416" s="18">
        <v>0</v>
      </c>
      <c r="G416" s="18">
        <v>4</v>
      </c>
      <c r="H416" s="18">
        <v>3</v>
      </c>
      <c r="I416" s="18">
        <v>2</v>
      </c>
      <c r="J416" s="18" t="s">
        <v>1875</v>
      </c>
      <c r="K416" s="18" t="s">
        <v>1855</v>
      </c>
      <c r="L416" s="18" t="s">
        <v>1854</v>
      </c>
      <c r="M416" s="18" t="s">
        <v>1856</v>
      </c>
      <c r="N416" s="18">
        <v>92</v>
      </c>
      <c r="O416" s="18">
        <v>3</v>
      </c>
    </row>
    <row r="417" ht="12.75" spans="1:15">
      <c r="A417" s="18">
        <v>20073</v>
      </c>
      <c r="B417" s="18" t="s">
        <v>2222</v>
      </c>
      <c r="C417" s="18"/>
      <c r="D417" s="18">
        <v>1</v>
      </c>
      <c r="E417" s="18"/>
      <c r="F417" s="18">
        <v>0</v>
      </c>
      <c r="G417" s="18">
        <v>4</v>
      </c>
      <c r="H417" s="18">
        <v>3</v>
      </c>
      <c r="I417" s="18">
        <v>2</v>
      </c>
      <c r="J417" s="18" t="s">
        <v>1875</v>
      </c>
      <c r="K417" s="18" t="s">
        <v>1855</v>
      </c>
      <c r="L417" s="18" t="s">
        <v>1854</v>
      </c>
      <c r="M417" s="18" t="s">
        <v>1863</v>
      </c>
      <c r="N417" s="18">
        <v>90</v>
      </c>
      <c r="O417" s="18">
        <v>3</v>
      </c>
    </row>
    <row r="418" ht="12.75" spans="1:15">
      <c r="A418" s="18">
        <v>20074</v>
      </c>
      <c r="B418" s="18" t="s">
        <v>2201</v>
      </c>
      <c r="C418" s="18"/>
      <c r="D418" s="18">
        <v>1</v>
      </c>
      <c r="E418" s="18"/>
      <c r="F418" s="18">
        <v>0</v>
      </c>
      <c r="G418" s="18">
        <v>4</v>
      </c>
      <c r="H418" s="18">
        <v>3</v>
      </c>
      <c r="I418" s="18">
        <v>2</v>
      </c>
      <c r="J418" s="18" t="s">
        <v>1875</v>
      </c>
      <c r="K418" s="18" t="s">
        <v>1855</v>
      </c>
      <c r="L418" s="18" t="s">
        <v>1854</v>
      </c>
      <c r="M418" s="18" t="s">
        <v>1863</v>
      </c>
      <c r="N418" s="18">
        <v>90</v>
      </c>
      <c r="O418" s="18">
        <v>3</v>
      </c>
    </row>
    <row r="419" ht="12.75" spans="1:15">
      <c r="A419" s="18">
        <v>20075</v>
      </c>
      <c r="B419" s="18" t="s">
        <v>2223</v>
      </c>
      <c r="C419" s="18"/>
      <c r="D419" s="18">
        <v>1</v>
      </c>
      <c r="E419" s="18"/>
      <c r="F419" s="18">
        <v>0</v>
      </c>
      <c r="G419" s="18">
        <v>6</v>
      </c>
      <c r="H419" s="18">
        <v>2</v>
      </c>
      <c r="I419" s="18">
        <v>1</v>
      </c>
      <c r="J419" s="18" t="s">
        <v>1853</v>
      </c>
      <c r="K419" s="18" t="s">
        <v>1854</v>
      </c>
      <c r="L419" s="18" t="s">
        <v>1855</v>
      </c>
      <c r="M419" s="18" t="s">
        <v>1856</v>
      </c>
      <c r="N419" s="18">
        <v>96</v>
      </c>
      <c r="O419" s="18">
        <v>3</v>
      </c>
    </row>
    <row r="420" ht="12.75" spans="1:15">
      <c r="A420" s="18">
        <v>20076</v>
      </c>
      <c r="B420" s="18" t="s">
        <v>2224</v>
      </c>
      <c r="C420" s="18"/>
      <c r="D420" s="18">
        <v>1</v>
      </c>
      <c r="E420" s="18"/>
      <c r="F420" s="18">
        <v>0</v>
      </c>
      <c r="G420" s="18">
        <v>4</v>
      </c>
      <c r="H420" s="18">
        <v>2</v>
      </c>
      <c r="I420" s="18">
        <v>1</v>
      </c>
      <c r="J420" s="18" t="s">
        <v>1855</v>
      </c>
      <c r="K420" s="18" t="s">
        <v>1875</v>
      </c>
      <c r="L420" s="18" t="s">
        <v>1854</v>
      </c>
      <c r="M420" s="18" t="s">
        <v>1863</v>
      </c>
      <c r="N420" s="18">
        <v>90</v>
      </c>
      <c r="O420" s="18">
        <v>3</v>
      </c>
    </row>
    <row r="421" ht="12.75" spans="1:15">
      <c r="A421" s="18">
        <v>20077</v>
      </c>
      <c r="B421" s="18" t="s">
        <v>2225</v>
      </c>
      <c r="C421" s="18"/>
      <c r="D421" s="18">
        <v>1</v>
      </c>
      <c r="E421" s="18"/>
      <c r="F421" s="18">
        <v>0</v>
      </c>
      <c r="G421" s="18">
        <v>4</v>
      </c>
      <c r="H421" s="18">
        <v>2</v>
      </c>
      <c r="I421" s="18">
        <v>1</v>
      </c>
      <c r="J421" s="18" t="s">
        <v>1855</v>
      </c>
      <c r="K421" s="18" t="s">
        <v>1875</v>
      </c>
      <c r="L421" s="18" t="s">
        <v>1854</v>
      </c>
      <c r="M421" s="18" t="s">
        <v>1863</v>
      </c>
      <c r="N421" s="18">
        <v>90</v>
      </c>
      <c r="O421" s="18">
        <v>3</v>
      </c>
    </row>
    <row r="422" ht="12.75" spans="1:15">
      <c r="A422" s="18">
        <v>20078</v>
      </c>
      <c r="B422" s="18" t="s">
        <v>2226</v>
      </c>
      <c r="C422" s="18"/>
      <c r="D422" s="18">
        <v>1</v>
      </c>
      <c r="E422" s="18"/>
      <c r="F422" s="18">
        <v>0</v>
      </c>
      <c r="G422" s="18">
        <v>4</v>
      </c>
      <c r="H422" s="18">
        <v>2</v>
      </c>
      <c r="I422" s="18">
        <v>1</v>
      </c>
      <c r="J422" s="18" t="s">
        <v>1855</v>
      </c>
      <c r="K422" s="18" t="s">
        <v>1875</v>
      </c>
      <c r="L422" s="18" t="s">
        <v>1854</v>
      </c>
      <c r="M422" s="18" t="s">
        <v>1863</v>
      </c>
      <c r="N422" s="18">
        <v>90</v>
      </c>
      <c r="O422" s="18">
        <v>3</v>
      </c>
    </row>
    <row r="423" ht="12.75" spans="1:15">
      <c r="A423" s="18">
        <v>20079</v>
      </c>
      <c r="B423" s="18" t="s">
        <v>2227</v>
      </c>
      <c r="C423" s="18"/>
      <c r="D423" s="18">
        <v>1</v>
      </c>
      <c r="E423" s="18"/>
      <c r="F423" s="18">
        <v>0</v>
      </c>
      <c r="G423" s="18">
        <v>4</v>
      </c>
      <c r="H423" s="18">
        <v>2</v>
      </c>
      <c r="I423" s="18">
        <v>1</v>
      </c>
      <c r="J423" s="18" t="s">
        <v>1855</v>
      </c>
      <c r="K423" s="18" t="s">
        <v>1875</v>
      </c>
      <c r="L423" s="18" t="s">
        <v>1854</v>
      </c>
      <c r="M423" s="18" t="s">
        <v>1863</v>
      </c>
      <c r="N423" s="18">
        <v>90</v>
      </c>
      <c r="O423" s="18">
        <v>3</v>
      </c>
    </row>
    <row r="424" ht="12.75" spans="1:15">
      <c r="A424" s="18">
        <v>20080</v>
      </c>
      <c r="B424" s="18" t="s">
        <v>2228</v>
      </c>
      <c r="C424" s="18"/>
      <c r="D424" s="18">
        <v>1</v>
      </c>
      <c r="E424" s="18"/>
      <c r="F424" s="18">
        <v>0</v>
      </c>
      <c r="G424" s="18">
        <v>4</v>
      </c>
      <c r="H424" s="18">
        <v>2</v>
      </c>
      <c r="I424" s="18">
        <v>1</v>
      </c>
      <c r="J424" s="18" t="s">
        <v>1855</v>
      </c>
      <c r="K424" s="18" t="s">
        <v>1875</v>
      </c>
      <c r="L424" s="18" t="s">
        <v>1854</v>
      </c>
      <c r="M424" s="18" t="s">
        <v>1863</v>
      </c>
      <c r="N424" s="18">
        <v>90</v>
      </c>
      <c r="O424" s="18">
        <v>3</v>
      </c>
    </row>
    <row r="425" ht="12.75" spans="1:15">
      <c r="A425" s="18">
        <v>20081</v>
      </c>
      <c r="B425" s="18" t="s">
        <v>2229</v>
      </c>
      <c r="C425" s="18"/>
      <c r="D425" s="18">
        <v>1</v>
      </c>
      <c r="E425" s="18"/>
      <c r="F425" s="18">
        <v>0</v>
      </c>
      <c r="G425" s="18">
        <v>4</v>
      </c>
      <c r="H425" s="18">
        <v>2</v>
      </c>
      <c r="I425" s="18">
        <v>1</v>
      </c>
      <c r="J425" s="18" t="s">
        <v>1855</v>
      </c>
      <c r="K425" s="18" t="s">
        <v>1875</v>
      </c>
      <c r="L425" s="18" t="s">
        <v>1854</v>
      </c>
      <c r="M425" s="18" t="s">
        <v>1863</v>
      </c>
      <c r="N425" s="18">
        <v>90</v>
      </c>
      <c r="O425" s="18">
        <v>3</v>
      </c>
    </row>
    <row r="426" ht="12.75" spans="1:15">
      <c r="A426" s="18">
        <v>20082</v>
      </c>
      <c r="B426" s="18" t="s">
        <v>2230</v>
      </c>
      <c r="C426" s="18"/>
      <c r="D426" s="18">
        <v>1</v>
      </c>
      <c r="E426" s="18"/>
      <c r="F426" s="18">
        <v>0</v>
      </c>
      <c r="G426" s="18">
        <v>4</v>
      </c>
      <c r="H426" s="18">
        <v>2</v>
      </c>
      <c r="I426" s="18">
        <v>1</v>
      </c>
      <c r="J426" s="18" t="s">
        <v>1855</v>
      </c>
      <c r="K426" s="18" t="s">
        <v>1875</v>
      </c>
      <c r="L426" s="18" t="s">
        <v>1854</v>
      </c>
      <c r="M426" s="18" t="s">
        <v>1863</v>
      </c>
      <c r="N426" s="18">
        <v>90</v>
      </c>
      <c r="O426" s="18">
        <v>3</v>
      </c>
    </row>
    <row r="427" ht="12.75" spans="1:15">
      <c r="A427" s="18">
        <v>20083</v>
      </c>
      <c r="B427" s="18" t="s">
        <v>2231</v>
      </c>
      <c r="C427" s="18"/>
      <c r="D427" s="18">
        <v>1</v>
      </c>
      <c r="E427" s="18"/>
      <c r="F427" s="18">
        <v>0</v>
      </c>
      <c r="G427" s="18">
        <v>4</v>
      </c>
      <c r="H427" s="18">
        <v>2</v>
      </c>
      <c r="I427" s="18">
        <v>1</v>
      </c>
      <c r="J427" s="18" t="s">
        <v>1855</v>
      </c>
      <c r="K427" s="18" t="s">
        <v>1875</v>
      </c>
      <c r="L427" s="18" t="s">
        <v>1854</v>
      </c>
      <c r="M427" s="18" t="s">
        <v>1856</v>
      </c>
      <c r="N427" s="18">
        <v>92</v>
      </c>
      <c r="O427" s="18">
        <v>3</v>
      </c>
    </row>
    <row r="428" ht="12.75" spans="1:15">
      <c r="A428" s="18">
        <v>20084</v>
      </c>
      <c r="B428" s="18" t="s">
        <v>2232</v>
      </c>
      <c r="C428" s="18"/>
      <c r="D428" s="18">
        <v>1</v>
      </c>
      <c r="E428" s="18"/>
      <c r="F428" s="18">
        <v>0</v>
      </c>
      <c r="G428" s="18">
        <v>4</v>
      </c>
      <c r="H428" s="18">
        <v>2</v>
      </c>
      <c r="I428" s="18">
        <v>1</v>
      </c>
      <c r="J428" s="18" t="s">
        <v>1855</v>
      </c>
      <c r="K428" s="18" t="s">
        <v>1875</v>
      </c>
      <c r="L428" s="18" t="s">
        <v>1854</v>
      </c>
      <c r="M428" s="18" t="s">
        <v>1863</v>
      </c>
      <c r="N428" s="18">
        <v>90</v>
      </c>
      <c r="O428" s="18">
        <v>3</v>
      </c>
    </row>
    <row r="429" ht="12.75" spans="1:15">
      <c r="A429" s="18">
        <v>20085</v>
      </c>
      <c r="B429" s="18" t="s">
        <v>2233</v>
      </c>
      <c r="C429" s="18"/>
      <c r="D429" s="18">
        <v>1</v>
      </c>
      <c r="E429" s="18"/>
      <c r="F429" s="18">
        <v>0</v>
      </c>
      <c r="G429" s="18">
        <v>4</v>
      </c>
      <c r="H429" s="18">
        <v>2</v>
      </c>
      <c r="I429" s="18">
        <v>1</v>
      </c>
      <c r="J429" s="18" t="s">
        <v>1855</v>
      </c>
      <c r="K429" s="18" t="s">
        <v>1875</v>
      </c>
      <c r="L429" s="18" t="s">
        <v>1854</v>
      </c>
      <c r="M429" s="18" t="s">
        <v>1863</v>
      </c>
      <c r="N429" s="18">
        <v>90</v>
      </c>
      <c r="O429" s="18">
        <v>3</v>
      </c>
    </row>
    <row r="430" ht="12.75" spans="1:15">
      <c r="A430" s="18">
        <v>20086</v>
      </c>
      <c r="B430" s="18" t="s">
        <v>2234</v>
      </c>
      <c r="C430" s="18"/>
      <c r="D430" s="18">
        <v>1</v>
      </c>
      <c r="E430" s="18"/>
      <c r="F430" s="18">
        <v>0</v>
      </c>
      <c r="G430" s="18">
        <v>6</v>
      </c>
      <c r="H430" s="18">
        <v>2</v>
      </c>
      <c r="I430" s="18">
        <v>1</v>
      </c>
      <c r="J430" s="18" t="s">
        <v>1853</v>
      </c>
      <c r="K430" s="18" t="s">
        <v>1854</v>
      </c>
      <c r="L430" s="18" t="s">
        <v>1855</v>
      </c>
      <c r="M430" s="18" t="s">
        <v>1863</v>
      </c>
      <c r="N430" s="18">
        <v>94</v>
      </c>
      <c r="O430" s="18">
        <v>3</v>
      </c>
    </row>
    <row r="431" ht="12.75" spans="1:15">
      <c r="A431" s="18">
        <v>20087</v>
      </c>
      <c r="B431" s="18" t="s">
        <v>2235</v>
      </c>
      <c r="C431" s="18"/>
      <c r="D431" s="18">
        <v>1</v>
      </c>
      <c r="E431" s="18"/>
      <c r="F431" s="18">
        <v>0</v>
      </c>
      <c r="G431" s="18">
        <v>4</v>
      </c>
      <c r="H431" s="18">
        <v>2</v>
      </c>
      <c r="I431" s="18">
        <v>1</v>
      </c>
      <c r="J431" s="18" t="s">
        <v>1855</v>
      </c>
      <c r="K431" s="18" t="s">
        <v>1875</v>
      </c>
      <c r="L431" s="18" t="s">
        <v>1854</v>
      </c>
      <c r="M431" s="18" t="s">
        <v>1856</v>
      </c>
      <c r="N431" s="18">
        <v>92</v>
      </c>
      <c r="O431" s="18">
        <v>3</v>
      </c>
    </row>
    <row r="432" ht="12.75" spans="1:15">
      <c r="A432" s="18">
        <v>20088</v>
      </c>
      <c r="B432" s="18" t="s">
        <v>2236</v>
      </c>
      <c r="C432" s="18"/>
      <c r="D432" s="18">
        <v>1</v>
      </c>
      <c r="E432" s="18"/>
      <c r="F432" s="18">
        <v>0</v>
      </c>
      <c r="G432" s="18">
        <v>4</v>
      </c>
      <c r="H432" s="18">
        <v>2</v>
      </c>
      <c r="I432" s="18">
        <v>1</v>
      </c>
      <c r="J432" s="18" t="s">
        <v>1855</v>
      </c>
      <c r="K432" s="18" t="s">
        <v>1875</v>
      </c>
      <c r="L432" s="18" t="s">
        <v>1854</v>
      </c>
      <c r="M432" s="18" t="s">
        <v>1863</v>
      </c>
      <c r="N432" s="18">
        <v>90</v>
      </c>
      <c r="O432" s="18">
        <v>3</v>
      </c>
    </row>
    <row r="433" ht="12.75" spans="1:15">
      <c r="A433" s="18">
        <v>20089</v>
      </c>
      <c r="B433" s="18" t="s">
        <v>2237</v>
      </c>
      <c r="C433" s="18"/>
      <c r="D433" s="18">
        <v>1</v>
      </c>
      <c r="E433" s="18"/>
      <c r="F433" s="18">
        <v>0</v>
      </c>
      <c r="G433" s="18">
        <v>4</v>
      </c>
      <c r="H433" s="18">
        <v>2</v>
      </c>
      <c r="I433" s="18">
        <v>1</v>
      </c>
      <c r="J433" s="18" t="s">
        <v>1855</v>
      </c>
      <c r="K433" s="18" t="s">
        <v>1875</v>
      </c>
      <c r="L433" s="18" t="s">
        <v>1854</v>
      </c>
      <c r="M433" s="18" t="s">
        <v>1863</v>
      </c>
      <c r="N433" s="18">
        <v>90</v>
      </c>
      <c r="O433" s="18">
        <v>3</v>
      </c>
    </row>
    <row r="434" ht="12.75" spans="1:15">
      <c r="A434" s="18">
        <v>20090</v>
      </c>
      <c r="B434" s="18" t="s">
        <v>2238</v>
      </c>
      <c r="C434" s="18"/>
      <c r="D434" s="18">
        <v>1</v>
      </c>
      <c r="E434" s="18"/>
      <c r="F434" s="18">
        <v>0</v>
      </c>
      <c r="G434" s="18">
        <v>4</v>
      </c>
      <c r="H434" s="18">
        <v>2</v>
      </c>
      <c r="I434" s="18">
        <v>1</v>
      </c>
      <c r="J434" s="18" t="s">
        <v>1855</v>
      </c>
      <c r="K434" s="18" t="s">
        <v>1875</v>
      </c>
      <c r="L434" s="18" t="s">
        <v>1854</v>
      </c>
      <c r="M434" s="18" t="s">
        <v>1863</v>
      </c>
      <c r="N434" s="18">
        <v>90</v>
      </c>
      <c r="O434" s="18">
        <v>3</v>
      </c>
    </row>
    <row r="435" ht="12.75" spans="1:15">
      <c r="A435" s="18">
        <v>20091</v>
      </c>
      <c r="B435" s="18" t="s">
        <v>2239</v>
      </c>
      <c r="C435" s="18"/>
      <c r="D435" s="18">
        <v>1</v>
      </c>
      <c r="E435" s="18"/>
      <c r="F435" s="18">
        <v>0</v>
      </c>
      <c r="G435" s="18">
        <v>4</v>
      </c>
      <c r="H435" s="18">
        <v>2</v>
      </c>
      <c r="I435" s="18">
        <v>1</v>
      </c>
      <c r="J435" s="18" t="s">
        <v>1855</v>
      </c>
      <c r="K435" s="18" t="s">
        <v>1875</v>
      </c>
      <c r="L435" s="18" t="s">
        <v>1854</v>
      </c>
      <c r="M435" s="18" t="s">
        <v>1863</v>
      </c>
      <c r="N435" s="18">
        <v>90</v>
      </c>
      <c r="O435" s="18">
        <v>3</v>
      </c>
    </row>
    <row r="436" ht="12.75" spans="1:15">
      <c r="A436" s="18">
        <v>20092</v>
      </c>
      <c r="B436" s="18" t="s">
        <v>2240</v>
      </c>
      <c r="C436" s="18"/>
      <c r="D436" s="18">
        <v>1</v>
      </c>
      <c r="E436" s="18"/>
      <c r="F436" s="18">
        <v>0</v>
      </c>
      <c r="G436" s="18">
        <v>4</v>
      </c>
      <c r="H436" s="18">
        <v>2</v>
      </c>
      <c r="I436" s="18">
        <v>1</v>
      </c>
      <c r="J436" s="18" t="s">
        <v>1855</v>
      </c>
      <c r="K436" s="18" t="s">
        <v>1875</v>
      </c>
      <c r="L436" s="18" t="s">
        <v>1854</v>
      </c>
      <c r="M436" s="18" t="s">
        <v>1863</v>
      </c>
      <c r="N436" s="18">
        <v>90</v>
      </c>
      <c r="O436" s="18">
        <v>3</v>
      </c>
    </row>
    <row r="437" ht="12.75" spans="1:15">
      <c r="A437" s="18">
        <v>20093</v>
      </c>
      <c r="B437" s="18" t="s">
        <v>2241</v>
      </c>
      <c r="C437" s="18"/>
      <c r="D437" s="18">
        <v>1</v>
      </c>
      <c r="E437" s="18"/>
      <c r="F437" s="18">
        <v>0</v>
      </c>
      <c r="G437" s="18">
        <v>4</v>
      </c>
      <c r="H437" s="18">
        <v>2</v>
      </c>
      <c r="I437" s="18">
        <v>1</v>
      </c>
      <c r="J437" s="18" t="s">
        <v>1855</v>
      </c>
      <c r="K437" s="18" t="s">
        <v>1875</v>
      </c>
      <c r="L437" s="18" t="s">
        <v>1854</v>
      </c>
      <c r="M437" s="18" t="s">
        <v>1863</v>
      </c>
      <c r="N437" s="18">
        <v>90</v>
      </c>
      <c r="O437" s="18">
        <v>3</v>
      </c>
    </row>
    <row r="438" ht="12.75" spans="1:15">
      <c r="A438" s="18">
        <v>20094</v>
      </c>
      <c r="B438" s="18" t="s">
        <v>2242</v>
      </c>
      <c r="C438" s="18"/>
      <c r="D438" s="18">
        <v>1</v>
      </c>
      <c r="E438" s="18"/>
      <c r="F438" s="18">
        <v>0</v>
      </c>
      <c r="G438" s="18">
        <v>4</v>
      </c>
      <c r="H438" s="18">
        <v>2</v>
      </c>
      <c r="I438" s="18">
        <v>1</v>
      </c>
      <c r="J438" s="18" t="s">
        <v>1855</v>
      </c>
      <c r="K438" s="18" t="s">
        <v>1875</v>
      </c>
      <c r="L438" s="18" t="s">
        <v>1854</v>
      </c>
      <c r="M438" s="18" t="s">
        <v>1863</v>
      </c>
      <c r="N438" s="18">
        <v>90</v>
      </c>
      <c r="O438" s="18">
        <v>3</v>
      </c>
    </row>
    <row r="439" ht="12.75" spans="1:15">
      <c r="A439" s="18">
        <v>20095</v>
      </c>
      <c r="B439" s="18" t="s">
        <v>2243</v>
      </c>
      <c r="C439" s="18"/>
      <c r="D439" s="18">
        <v>1</v>
      </c>
      <c r="E439" s="18"/>
      <c r="F439" s="18">
        <v>0</v>
      </c>
      <c r="G439" s="18">
        <v>4</v>
      </c>
      <c r="H439" s="18">
        <v>2</v>
      </c>
      <c r="I439" s="18">
        <v>1</v>
      </c>
      <c r="J439" s="18" t="s">
        <v>1855</v>
      </c>
      <c r="K439" s="18" t="s">
        <v>1875</v>
      </c>
      <c r="L439" s="18" t="s">
        <v>1854</v>
      </c>
      <c r="M439" s="18" t="s">
        <v>1863</v>
      </c>
      <c r="N439" s="18">
        <v>90</v>
      </c>
      <c r="O439" s="18">
        <v>3</v>
      </c>
    </row>
    <row r="440" ht="12.75" spans="1:15">
      <c r="A440" s="18">
        <v>20096</v>
      </c>
      <c r="B440" s="18" t="s">
        <v>2244</v>
      </c>
      <c r="C440" s="18"/>
      <c r="D440" s="18">
        <v>1</v>
      </c>
      <c r="E440" s="18"/>
      <c r="F440" s="18">
        <v>0</v>
      </c>
      <c r="G440" s="18">
        <v>6</v>
      </c>
      <c r="H440" s="18">
        <v>2</v>
      </c>
      <c r="I440" s="18">
        <v>1</v>
      </c>
      <c r="J440" s="18" t="s">
        <v>1853</v>
      </c>
      <c r="K440" s="18" t="s">
        <v>1854</v>
      </c>
      <c r="L440" s="18" t="s">
        <v>1855</v>
      </c>
      <c r="M440" s="18" t="s">
        <v>1856</v>
      </c>
      <c r="N440" s="18">
        <v>96</v>
      </c>
      <c r="O440" s="18">
        <v>3</v>
      </c>
    </row>
    <row r="441" ht="12.75" spans="1:15">
      <c r="A441" s="18">
        <v>20097</v>
      </c>
      <c r="B441" s="18" t="s">
        <v>2245</v>
      </c>
      <c r="C441" s="18"/>
      <c r="D441" s="18">
        <v>1</v>
      </c>
      <c r="E441" s="18"/>
      <c r="F441" s="18">
        <v>0</v>
      </c>
      <c r="G441" s="18">
        <v>4</v>
      </c>
      <c r="H441" s="18">
        <v>2</v>
      </c>
      <c r="I441" s="18">
        <v>1</v>
      </c>
      <c r="J441" s="18" t="s">
        <v>1855</v>
      </c>
      <c r="K441" s="18" t="s">
        <v>1875</v>
      </c>
      <c r="L441" s="18" t="s">
        <v>1854</v>
      </c>
      <c r="M441" s="18" t="s">
        <v>1863</v>
      </c>
      <c r="N441" s="18">
        <v>90</v>
      </c>
      <c r="O441" s="18">
        <v>3</v>
      </c>
    </row>
    <row r="442" ht="12.75" spans="1:15">
      <c r="A442" s="18">
        <v>20098</v>
      </c>
      <c r="B442" s="18" t="s">
        <v>2246</v>
      </c>
      <c r="C442" s="18"/>
      <c r="D442" s="18">
        <v>1</v>
      </c>
      <c r="E442" s="18"/>
      <c r="F442" s="18">
        <v>0</v>
      </c>
      <c r="G442" s="18">
        <v>4</v>
      </c>
      <c r="H442" s="18">
        <v>2</v>
      </c>
      <c r="I442" s="18">
        <v>1</v>
      </c>
      <c r="J442" s="18" t="s">
        <v>1855</v>
      </c>
      <c r="K442" s="18" t="s">
        <v>1875</v>
      </c>
      <c r="L442" s="18" t="s">
        <v>1854</v>
      </c>
      <c r="M442" s="18" t="s">
        <v>1863</v>
      </c>
      <c r="N442" s="18">
        <v>90</v>
      </c>
      <c r="O442" s="18">
        <v>3</v>
      </c>
    </row>
    <row r="443" ht="12.75" spans="1:15">
      <c r="A443" s="18">
        <v>20099</v>
      </c>
      <c r="B443" s="18" t="s">
        <v>2247</v>
      </c>
      <c r="C443" s="18"/>
      <c r="D443" s="18">
        <v>1</v>
      </c>
      <c r="E443" s="18"/>
      <c r="F443" s="18">
        <v>0</v>
      </c>
      <c r="G443" s="18">
        <v>4</v>
      </c>
      <c r="H443" s="18">
        <v>2</v>
      </c>
      <c r="I443" s="18">
        <v>1</v>
      </c>
      <c r="J443" s="18" t="s">
        <v>1855</v>
      </c>
      <c r="K443" s="18" t="s">
        <v>1875</v>
      </c>
      <c r="L443" s="18" t="s">
        <v>1854</v>
      </c>
      <c r="M443" s="18" t="s">
        <v>1863</v>
      </c>
      <c r="N443" s="18">
        <v>90</v>
      </c>
      <c r="O443" s="18">
        <v>3</v>
      </c>
    </row>
    <row r="444" ht="12.75" spans="1:15">
      <c r="A444" s="18">
        <v>20100</v>
      </c>
      <c r="B444" s="18" t="s">
        <v>2248</v>
      </c>
      <c r="C444" s="18"/>
      <c r="D444" s="18">
        <v>1</v>
      </c>
      <c r="E444" s="18"/>
      <c r="F444" s="18">
        <v>0</v>
      </c>
      <c r="G444" s="18">
        <v>4</v>
      </c>
      <c r="H444" s="18">
        <v>2</v>
      </c>
      <c r="I444" s="18">
        <v>1</v>
      </c>
      <c r="J444" s="18" t="s">
        <v>1855</v>
      </c>
      <c r="K444" s="18" t="s">
        <v>1875</v>
      </c>
      <c r="L444" s="18" t="s">
        <v>1854</v>
      </c>
      <c r="M444" s="18" t="s">
        <v>1863</v>
      </c>
      <c r="N444" s="18">
        <v>90</v>
      </c>
      <c r="O444" s="18">
        <v>3</v>
      </c>
    </row>
    <row r="445" ht="12.75" spans="1:15">
      <c r="A445" s="18">
        <v>20101</v>
      </c>
      <c r="B445" s="18" t="s">
        <v>2249</v>
      </c>
      <c r="C445" s="18"/>
      <c r="D445" s="18">
        <v>1</v>
      </c>
      <c r="E445" s="18"/>
      <c r="F445" s="18">
        <v>0</v>
      </c>
      <c r="G445" s="18">
        <v>4</v>
      </c>
      <c r="H445" s="18">
        <v>2</v>
      </c>
      <c r="I445" s="18">
        <v>1</v>
      </c>
      <c r="J445" s="18" t="s">
        <v>1855</v>
      </c>
      <c r="K445" s="18" t="s">
        <v>1875</v>
      </c>
      <c r="L445" s="18" t="s">
        <v>1854</v>
      </c>
      <c r="M445" s="18" t="s">
        <v>1863</v>
      </c>
      <c r="N445" s="18">
        <v>90</v>
      </c>
      <c r="O445" s="18">
        <v>3</v>
      </c>
    </row>
    <row r="446" ht="12.75" spans="1:15">
      <c r="A446" s="18">
        <v>20102</v>
      </c>
      <c r="B446" s="18" t="s">
        <v>2250</v>
      </c>
      <c r="C446" s="18"/>
      <c r="D446" s="18">
        <v>1</v>
      </c>
      <c r="E446" s="18"/>
      <c r="F446" s="18">
        <v>0</v>
      </c>
      <c r="G446" s="18">
        <v>4</v>
      </c>
      <c r="H446" s="18">
        <v>2</v>
      </c>
      <c r="I446" s="18">
        <v>1</v>
      </c>
      <c r="J446" s="18" t="s">
        <v>1855</v>
      </c>
      <c r="K446" s="18" t="s">
        <v>1875</v>
      </c>
      <c r="L446" s="18" t="s">
        <v>1854</v>
      </c>
      <c r="M446" s="18" t="s">
        <v>1863</v>
      </c>
      <c r="N446" s="18">
        <v>90</v>
      </c>
      <c r="O446" s="18">
        <v>3</v>
      </c>
    </row>
    <row r="447" ht="12.75" spans="1:15">
      <c r="A447" s="18">
        <v>20103</v>
      </c>
      <c r="B447" s="18" t="s">
        <v>2251</v>
      </c>
      <c r="C447" s="18"/>
      <c r="D447" s="18">
        <v>1</v>
      </c>
      <c r="E447" s="18"/>
      <c r="F447" s="18">
        <v>0</v>
      </c>
      <c r="G447" s="18">
        <v>4</v>
      </c>
      <c r="H447" s="18">
        <v>2</v>
      </c>
      <c r="I447" s="18">
        <v>3</v>
      </c>
      <c r="J447" s="18" t="s">
        <v>1854</v>
      </c>
      <c r="K447" s="18" t="s">
        <v>1875</v>
      </c>
      <c r="L447" s="18" t="s">
        <v>1855</v>
      </c>
      <c r="M447" s="18" t="s">
        <v>1863</v>
      </c>
      <c r="N447" s="18">
        <v>90</v>
      </c>
      <c r="O447" s="18">
        <v>3</v>
      </c>
    </row>
    <row r="448" ht="12.75" spans="1:15">
      <c r="A448" s="18">
        <v>20104</v>
      </c>
      <c r="B448" s="18" t="s">
        <v>2170</v>
      </c>
      <c r="C448" s="18"/>
      <c r="D448" s="18">
        <v>1</v>
      </c>
      <c r="E448" s="18"/>
      <c r="F448" s="18">
        <v>0</v>
      </c>
      <c r="G448" s="18">
        <v>4</v>
      </c>
      <c r="H448" s="18">
        <v>2</v>
      </c>
      <c r="I448" s="18">
        <v>3</v>
      </c>
      <c r="J448" s="18" t="s">
        <v>1854</v>
      </c>
      <c r="K448" s="18" t="s">
        <v>1875</v>
      </c>
      <c r="L448" s="18" t="s">
        <v>1855</v>
      </c>
      <c r="M448" s="18" t="s">
        <v>1863</v>
      </c>
      <c r="N448" s="18">
        <v>90</v>
      </c>
      <c r="O448" s="18">
        <v>3</v>
      </c>
    </row>
    <row r="449" ht="12.75" spans="1:15">
      <c r="A449" s="18">
        <v>20105</v>
      </c>
      <c r="B449" s="18" t="s">
        <v>2252</v>
      </c>
      <c r="C449" s="18"/>
      <c r="D449" s="18">
        <v>1</v>
      </c>
      <c r="E449" s="18"/>
      <c r="F449" s="18">
        <v>0</v>
      </c>
      <c r="G449" s="18">
        <v>4</v>
      </c>
      <c r="H449" s="18">
        <v>1</v>
      </c>
      <c r="I449" s="18">
        <v>1</v>
      </c>
      <c r="J449" s="18" t="s">
        <v>1855</v>
      </c>
      <c r="K449" s="18" t="s">
        <v>1875</v>
      </c>
      <c r="L449" s="18" t="s">
        <v>1854</v>
      </c>
      <c r="M449" s="18" t="s">
        <v>1863</v>
      </c>
      <c r="N449" s="18">
        <v>90</v>
      </c>
      <c r="O449" s="18">
        <v>3</v>
      </c>
    </row>
    <row r="450" ht="12.75" spans="1:15">
      <c r="A450" s="18">
        <v>20106</v>
      </c>
      <c r="B450" s="18" t="s">
        <v>2253</v>
      </c>
      <c r="C450" s="18"/>
      <c r="D450" s="18">
        <v>1</v>
      </c>
      <c r="E450" s="18"/>
      <c r="F450" s="18">
        <v>0</v>
      </c>
      <c r="G450" s="18">
        <v>4</v>
      </c>
      <c r="H450" s="18">
        <v>1</v>
      </c>
      <c r="I450" s="18">
        <v>1</v>
      </c>
      <c r="J450" s="18" t="s">
        <v>1855</v>
      </c>
      <c r="K450" s="18" t="s">
        <v>1875</v>
      </c>
      <c r="L450" s="18" t="s">
        <v>1854</v>
      </c>
      <c r="M450" s="18" t="s">
        <v>1863</v>
      </c>
      <c r="N450" s="18">
        <v>90</v>
      </c>
      <c r="O450" s="18">
        <v>3</v>
      </c>
    </row>
    <row r="451" ht="12.75" spans="1:15">
      <c r="A451" s="18">
        <v>20107</v>
      </c>
      <c r="B451" s="18" t="s">
        <v>2254</v>
      </c>
      <c r="C451" s="18"/>
      <c r="D451" s="18">
        <v>1</v>
      </c>
      <c r="E451" s="18"/>
      <c r="F451" s="18">
        <v>0</v>
      </c>
      <c r="G451" s="18">
        <v>4</v>
      </c>
      <c r="H451" s="18">
        <v>1</v>
      </c>
      <c r="I451" s="18">
        <v>1</v>
      </c>
      <c r="J451" s="18" t="s">
        <v>1855</v>
      </c>
      <c r="K451" s="18" t="s">
        <v>1875</v>
      </c>
      <c r="L451" s="18" t="s">
        <v>1854</v>
      </c>
      <c r="M451" s="18" t="s">
        <v>1863</v>
      </c>
      <c r="N451" s="18">
        <v>90</v>
      </c>
      <c r="O451" s="18">
        <v>3</v>
      </c>
    </row>
    <row r="452" ht="12.75" spans="1:15">
      <c r="A452" s="18">
        <v>20108</v>
      </c>
      <c r="B452" s="18" t="s">
        <v>2255</v>
      </c>
      <c r="C452" s="18"/>
      <c r="D452" s="18">
        <v>1</v>
      </c>
      <c r="E452" s="18"/>
      <c r="F452" s="18">
        <v>0</v>
      </c>
      <c r="G452" s="18">
        <v>4</v>
      </c>
      <c r="H452" s="18">
        <v>1</v>
      </c>
      <c r="I452" s="18">
        <v>1</v>
      </c>
      <c r="J452" s="18" t="s">
        <v>1855</v>
      </c>
      <c r="K452" s="18" t="s">
        <v>1875</v>
      </c>
      <c r="L452" s="18" t="s">
        <v>1854</v>
      </c>
      <c r="M452" s="18" t="s">
        <v>1863</v>
      </c>
      <c r="N452" s="18">
        <v>90</v>
      </c>
      <c r="O452" s="18">
        <v>3</v>
      </c>
    </row>
    <row r="453" ht="12.75" spans="1:15">
      <c r="A453" s="18">
        <v>20109</v>
      </c>
      <c r="B453" s="18" t="s">
        <v>2256</v>
      </c>
      <c r="C453" s="18"/>
      <c r="D453" s="18">
        <v>1</v>
      </c>
      <c r="E453" s="18"/>
      <c r="F453" s="18">
        <v>0</v>
      </c>
      <c r="G453" s="18">
        <v>4</v>
      </c>
      <c r="H453" s="18">
        <v>1</v>
      </c>
      <c r="I453" s="18">
        <v>1</v>
      </c>
      <c r="J453" s="18" t="s">
        <v>1855</v>
      </c>
      <c r="K453" s="18" t="s">
        <v>1875</v>
      </c>
      <c r="L453" s="18" t="s">
        <v>1854</v>
      </c>
      <c r="M453" s="18" t="s">
        <v>1863</v>
      </c>
      <c r="N453" s="18">
        <v>90</v>
      </c>
      <c r="O453" s="18">
        <v>3</v>
      </c>
    </row>
    <row r="454" ht="12.75" spans="1:15">
      <c r="A454" s="18">
        <v>20110</v>
      </c>
      <c r="B454" s="18" t="s">
        <v>2257</v>
      </c>
      <c r="C454" s="18"/>
      <c r="D454" s="18">
        <v>1</v>
      </c>
      <c r="E454" s="18"/>
      <c r="F454" s="18">
        <v>0</v>
      </c>
      <c r="G454" s="18">
        <v>4</v>
      </c>
      <c r="H454" s="18">
        <v>1</v>
      </c>
      <c r="I454" s="18">
        <v>1</v>
      </c>
      <c r="J454" s="18" t="s">
        <v>1855</v>
      </c>
      <c r="K454" s="18" t="s">
        <v>1875</v>
      </c>
      <c r="L454" s="18" t="s">
        <v>1854</v>
      </c>
      <c r="M454" s="18" t="s">
        <v>1863</v>
      </c>
      <c r="N454" s="18">
        <v>90</v>
      </c>
      <c r="O454" s="18">
        <v>3</v>
      </c>
    </row>
    <row r="455" ht="12.75" spans="1:15">
      <c r="A455" s="18">
        <v>20111</v>
      </c>
      <c r="B455" s="18" t="s">
        <v>2258</v>
      </c>
      <c r="C455" s="18"/>
      <c r="D455" s="18">
        <v>1</v>
      </c>
      <c r="E455" s="18"/>
      <c r="F455" s="18">
        <v>0</v>
      </c>
      <c r="G455" s="18">
        <v>4</v>
      </c>
      <c r="H455" s="18">
        <v>1</v>
      </c>
      <c r="I455" s="18">
        <v>1</v>
      </c>
      <c r="J455" s="18" t="s">
        <v>1855</v>
      </c>
      <c r="K455" s="18" t="s">
        <v>1875</v>
      </c>
      <c r="L455" s="18" t="s">
        <v>1854</v>
      </c>
      <c r="M455" s="18" t="s">
        <v>1863</v>
      </c>
      <c r="N455" s="18">
        <v>90</v>
      </c>
      <c r="O455" s="18">
        <v>3</v>
      </c>
    </row>
    <row r="456" ht="12.75" spans="1:15">
      <c r="A456" s="18">
        <v>20112</v>
      </c>
      <c r="B456" s="18" t="s">
        <v>2259</v>
      </c>
      <c r="C456" s="18"/>
      <c r="D456" s="18">
        <v>1</v>
      </c>
      <c r="E456" s="18"/>
      <c r="F456" s="18">
        <v>0</v>
      </c>
      <c r="G456" s="18">
        <v>4</v>
      </c>
      <c r="H456" s="18">
        <v>1</v>
      </c>
      <c r="I456" s="18">
        <v>1</v>
      </c>
      <c r="J456" s="18" t="s">
        <v>1855</v>
      </c>
      <c r="K456" s="18" t="s">
        <v>1875</v>
      </c>
      <c r="L456" s="18" t="s">
        <v>1854</v>
      </c>
      <c r="M456" s="18" t="s">
        <v>1863</v>
      </c>
      <c r="N456" s="18">
        <v>90</v>
      </c>
      <c r="O456" s="18">
        <v>3</v>
      </c>
    </row>
    <row r="457" ht="12.75" spans="1:15">
      <c r="A457" s="18">
        <v>20113</v>
      </c>
      <c r="B457" s="18" t="s">
        <v>2260</v>
      </c>
      <c r="C457" s="18"/>
      <c r="D457" s="18">
        <v>1</v>
      </c>
      <c r="E457" s="18"/>
      <c r="F457" s="18">
        <v>0</v>
      </c>
      <c r="G457" s="18">
        <v>4</v>
      </c>
      <c r="H457" s="18">
        <v>1</v>
      </c>
      <c r="I457" s="18">
        <v>1</v>
      </c>
      <c r="J457" s="18" t="s">
        <v>1855</v>
      </c>
      <c r="K457" s="18" t="s">
        <v>1875</v>
      </c>
      <c r="L457" s="18" t="s">
        <v>1854</v>
      </c>
      <c r="M457" s="18" t="s">
        <v>1863</v>
      </c>
      <c r="N457" s="18">
        <v>90</v>
      </c>
      <c r="O457" s="18">
        <v>3</v>
      </c>
    </row>
    <row r="458" ht="12.75" spans="1:15">
      <c r="A458" s="18">
        <v>20114</v>
      </c>
      <c r="B458" s="18" t="s">
        <v>2261</v>
      </c>
      <c r="C458" s="18"/>
      <c r="D458" s="18">
        <v>1</v>
      </c>
      <c r="E458" s="18"/>
      <c r="F458" s="18">
        <v>0</v>
      </c>
      <c r="G458" s="18">
        <v>4</v>
      </c>
      <c r="H458" s="18">
        <v>1</v>
      </c>
      <c r="I458" s="18">
        <v>1</v>
      </c>
      <c r="J458" s="18" t="s">
        <v>1855</v>
      </c>
      <c r="K458" s="18" t="s">
        <v>1875</v>
      </c>
      <c r="L458" s="18" t="s">
        <v>1854</v>
      </c>
      <c r="M458" s="18" t="s">
        <v>1863</v>
      </c>
      <c r="N458" s="18">
        <v>90</v>
      </c>
      <c r="O458" s="18">
        <v>3</v>
      </c>
    </row>
    <row r="459" ht="12.75" spans="1:15">
      <c r="A459" s="18">
        <v>20115</v>
      </c>
      <c r="B459" s="18" t="s">
        <v>2262</v>
      </c>
      <c r="C459" s="18"/>
      <c r="D459" s="18">
        <v>1</v>
      </c>
      <c r="E459" s="18"/>
      <c r="F459" s="18">
        <v>0</v>
      </c>
      <c r="G459" s="18">
        <v>4</v>
      </c>
      <c r="H459" s="18">
        <v>1</v>
      </c>
      <c r="I459" s="18">
        <v>1</v>
      </c>
      <c r="J459" s="18" t="s">
        <v>1855</v>
      </c>
      <c r="K459" s="18" t="s">
        <v>1875</v>
      </c>
      <c r="L459" s="18" t="s">
        <v>1854</v>
      </c>
      <c r="M459" s="18" t="s">
        <v>1863</v>
      </c>
      <c r="N459" s="18">
        <v>90</v>
      </c>
      <c r="O459" s="18">
        <v>3</v>
      </c>
    </row>
    <row r="460" ht="12.75" spans="1:15">
      <c r="A460" s="18">
        <v>20116</v>
      </c>
      <c r="B460" s="18" t="s">
        <v>2263</v>
      </c>
      <c r="C460" s="18"/>
      <c r="D460" s="18">
        <v>1</v>
      </c>
      <c r="E460" s="18"/>
      <c r="F460" s="18">
        <v>0</v>
      </c>
      <c r="G460" s="18">
        <v>4</v>
      </c>
      <c r="H460" s="18">
        <v>1</v>
      </c>
      <c r="I460" s="18">
        <v>1</v>
      </c>
      <c r="J460" s="18" t="s">
        <v>1855</v>
      </c>
      <c r="K460" s="18" t="s">
        <v>1875</v>
      </c>
      <c r="L460" s="18" t="s">
        <v>1854</v>
      </c>
      <c r="M460" s="18" t="s">
        <v>1863</v>
      </c>
      <c r="N460" s="18">
        <v>90</v>
      </c>
      <c r="O460" s="18">
        <v>3</v>
      </c>
    </row>
    <row r="461" ht="12.75" spans="1:15">
      <c r="A461" s="18">
        <v>20117</v>
      </c>
      <c r="B461" s="18" t="s">
        <v>2264</v>
      </c>
      <c r="C461" s="18"/>
      <c r="D461" s="18">
        <v>1</v>
      </c>
      <c r="E461" s="18"/>
      <c r="F461" s="18">
        <v>0</v>
      </c>
      <c r="G461" s="18">
        <v>4</v>
      </c>
      <c r="H461" s="18">
        <v>1</v>
      </c>
      <c r="I461" s="18">
        <v>1</v>
      </c>
      <c r="J461" s="18" t="s">
        <v>1855</v>
      </c>
      <c r="K461" s="18" t="s">
        <v>1875</v>
      </c>
      <c r="L461" s="18" t="s">
        <v>1854</v>
      </c>
      <c r="M461" s="18" t="s">
        <v>1863</v>
      </c>
      <c r="N461" s="18">
        <v>90</v>
      </c>
      <c r="O461" s="18">
        <v>3</v>
      </c>
    </row>
    <row r="462" ht="12.75" spans="1:15">
      <c r="A462" s="18">
        <v>20118</v>
      </c>
      <c r="B462" s="18" t="s">
        <v>2265</v>
      </c>
      <c r="C462" s="18"/>
      <c r="D462" s="18">
        <v>1</v>
      </c>
      <c r="E462" s="18"/>
      <c r="F462" s="18">
        <v>0</v>
      </c>
      <c r="G462" s="18">
        <v>4</v>
      </c>
      <c r="H462" s="18">
        <v>1</v>
      </c>
      <c r="I462" s="18">
        <v>1</v>
      </c>
      <c r="J462" s="18" t="s">
        <v>1855</v>
      </c>
      <c r="K462" s="18" t="s">
        <v>1875</v>
      </c>
      <c r="L462" s="18" t="s">
        <v>1854</v>
      </c>
      <c r="M462" s="18" t="s">
        <v>1863</v>
      </c>
      <c r="N462" s="18">
        <v>90</v>
      </c>
      <c r="O462" s="18">
        <v>3</v>
      </c>
    </row>
    <row r="463" ht="12.75" spans="1:15">
      <c r="A463" s="18">
        <v>20119</v>
      </c>
      <c r="B463" s="18" t="s">
        <v>2266</v>
      </c>
      <c r="C463" s="18"/>
      <c r="D463" s="18">
        <v>1</v>
      </c>
      <c r="E463" s="18"/>
      <c r="F463" s="18">
        <v>0</v>
      </c>
      <c r="G463" s="18">
        <v>4</v>
      </c>
      <c r="H463" s="18">
        <v>1</v>
      </c>
      <c r="I463" s="18">
        <v>1</v>
      </c>
      <c r="J463" s="18" t="s">
        <v>1855</v>
      </c>
      <c r="K463" s="18" t="s">
        <v>1875</v>
      </c>
      <c r="L463" s="18" t="s">
        <v>1854</v>
      </c>
      <c r="M463" s="18" t="s">
        <v>1863</v>
      </c>
      <c r="N463" s="18">
        <v>90</v>
      </c>
      <c r="O463" s="18">
        <v>3</v>
      </c>
    </row>
    <row r="464" ht="12.75" spans="1:15">
      <c r="A464" s="18">
        <v>20120</v>
      </c>
      <c r="B464" s="18" t="s">
        <v>2267</v>
      </c>
      <c r="C464" s="18"/>
      <c r="D464" s="18">
        <v>1</v>
      </c>
      <c r="E464" s="18"/>
      <c r="F464" s="18">
        <v>0</v>
      </c>
      <c r="G464" s="18">
        <v>4</v>
      </c>
      <c r="H464" s="18">
        <v>1</v>
      </c>
      <c r="I464" s="18">
        <v>1</v>
      </c>
      <c r="J464" s="18" t="s">
        <v>1855</v>
      </c>
      <c r="K464" s="18" t="s">
        <v>1875</v>
      </c>
      <c r="L464" s="18" t="s">
        <v>1854</v>
      </c>
      <c r="M464" s="18" t="s">
        <v>1863</v>
      </c>
      <c r="N464" s="18">
        <v>90</v>
      </c>
      <c r="O464" s="18">
        <v>3</v>
      </c>
    </row>
    <row r="465" ht="12.75" spans="1:15">
      <c r="A465" s="18">
        <v>20121</v>
      </c>
      <c r="B465" s="18" t="s">
        <v>2268</v>
      </c>
      <c r="C465" s="18"/>
      <c r="D465" s="18">
        <v>1</v>
      </c>
      <c r="E465" s="18"/>
      <c r="F465" s="18">
        <v>0</v>
      </c>
      <c r="G465" s="18">
        <v>4</v>
      </c>
      <c r="H465" s="18">
        <v>1</v>
      </c>
      <c r="I465" s="18">
        <v>1</v>
      </c>
      <c r="J465" s="18" t="s">
        <v>1855</v>
      </c>
      <c r="K465" s="18" t="s">
        <v>1875</v>
      </c>
      <c r="L465" s="18" t="s">
        <v>1854</v>
      </c>
      <c r="M465" s="18" t="s">
        <v>1863</v>
      </c>
      <c r="N465" s="18">
        <v>90</v>
      </c>
      <c r="O465" s="18">
        <v>3</v>
      </c>
    </row>
    <row r="466" ht="12.75" spans="1:15">
      <c r="A466" s="18">
        <v>20122</v>
      </c>
      <c r="B466" s="18" t="s">
        <v>2269</v>
      </c>
      <c r="C466" s="18"/>
      <c r="D466" s="18">
        <v>1</v>
      </c>
      <c r="E466" s="18"/>
      <c r="F466" s="18">
        <v>0</v>
      </c>
      <c r="G466" s="18">
        <v>4</v>
      </c>
      <c r="H466" s="18">
        <v>1</v>
      </c>
      <c r="I466" s="18">
        <v>2</v>
      </c>
      <c r="J466" s="18" t="s">
        <v>1875</v>
      </c>
      <c r="K466" s="18" t="s">
        <v>1855</v>
      </c>
      <c r="L466" s="18" t="s">
        <v>1854</v>
      </c>
      <c r="M466" s="18" t="s">
        <v>1856</v>
      </c>
      <c r="N466" s="18">
        <v>92</v>
      </c>
      <c r="O466" s="18">
        <v>3</v>
      </c>
    </row>
    <row r="467" ht="12.75" spans="1:15">
      <c r="A467" s="18">
        <v>20123</v>
      </c>
      <c r="B467" s="18" t="s">
        <v>2270</v>
      </c>
      <c r="C467" s="18"/>
      <c r="D467" s="18">
        <v>1</v>
      </c>
      <c r="E467" s="18"/>
      <c r="F467" s="18">
        <v>0</v>
      </c>
      <c r="G467" s="18">
        <v>6</v>
      </c>
      <c r="H467" s="18">
        <v>1</v>
      </c>
      <c r="I467" s="18">
        <v>2</v>
      </c>
      <c r="J467" s="18" t="s">
        <v>1854</v>
      </c>
      <c r="K467" s="18" t="s">
        <v>1853</v>
      </c>
      <c r="L467" s="18" t="s">
        <v>1855</v>
      </c>
      <c r="M467" s="18" t="s">
        <v>1856</v>
      </c>
      <c r="N467" s="18">
        <v>96</v>
      </c>
      <c r="O467" s="18">
        <v>3</v>
      </c>
    </row>
    <row r="468" ht="12.75" spans="1:15">
      <c r="A468" s="18">
        <v>20124</v>
      </c>
      <c r="B468" s="18" t="s">
        <v>2271</v>
      </c>
      <c r="C468" s="18"/>
      <c r="D468" s="18">
        <v>1</v>
      </c>
      <c r="E468" s="18"/>
      <c r="F468" s="18">
        <v>0</v>
      </c>
      <c r="G468" s="18">
        <v>4</v>
      </c>
      <c r="H468" s="18">
        <v>1</v>
      </c>
      <c r="I468" s="18">
        <v>2</v>
      </c>
      <c r="J468" s="18" t="s">
        <v>1875</v>
      </c>
      <c r="K468" s="18" t="s">
        <v>1855</v>
      </c>
      <c r="L468" s="18" t="s">
        <v>1854</v>
      </c>
      <c r="M468" s="18" t="s">
        <v>1863</v>
      </c>
      <c r="N468" s="18">
        <v>90</v>
      </c>
      <c r="O468" s="18">
        <v>3</v>
      </c>
    </row>
    <row r="469" ht="12.75" spans="1:15">
      <c r="A469" s="18">
        <v>20125</v>
      </c>
      <c r="B469" s="18" t="s">
        <v>2272</v>
      </c>
      <c r="C469" s="18"/>
      <c r="D469" s="18">
        <v>1</v>
      </c>
      <c r="E469" s="18"/>
      <c r="F469" s="18">
        <v>0</v>
      </c>
      <c r="G469" s="18">
        <v>4</v>
      </c>
      <c r="H469" s="18">
        <v>1</v>
      </c>
      <c r="I469" s="18">
        <v>2</v>
      </c>
      <c r="J469" s="18" t="s">
        <v>1875</v>
      </c>
      <c r="K469" s="18" t="s">
        <v>1855</v>
      </c>
      <c r="L469" s="18" t="s">
        <v>1854</v>
      </c>
      <c r="M469" s="18" t="s">
        <v>1863</v>
      </c>
      <c r="N469" s="18">
        <v>90</v>
      </c>
      <c r="O469" s="18">
        <v>3</v>
      </c>
    </row>
    <row r="470" ht="12.75" spans="1:15">
      <c r="A470" s="18">
        <v>20126</v>
      </c>
      <c r="B470" s="18" t="s">
        <v>2273</v>
      </c>
      <c r="C470" s="18"/>
      <c r="D470" s="18">
        <v>1</v>
      </c>
      <c r="E470" s="18"/>
      <c r="F470" s="18">
        <v>0</v>
      </c>
      <c r="G470" s="18">
        <v>4</v>
      </c>
      <c r="H470" s="18">
        <v>1</v>
      </c>
      <c r="I470" s="18">
        <v>2</v>
      </c>
      <c r="J470" s="18" t="s">
        <v>1875</v>
      </c>
      <c r="K470" s="18" t="s">
        <v>1855</v>
      </c>
      <c r="L470" s="18" t="s">
        <v>1854</v>
      </c>
      <c r="M470" s="18" t="s">
        <v>1863</v>
      </c>
      <c r="N470" s="18">
        <v>90</v>
      </c>
      <c r="O470" s="18">
        <v>3</v>
      </c>
    </row>
    <row r="471" ht="12.75" spans="1:15">
      <c r="A471" s="18">
        <v>20127</v>
      </c>
      <c r="B471" s="18" t="s">
        <v>2274</v>
      </c>
      <c r="C471" s="18"/>
      <c r="D471" s="18">
        <v>1</v>
      </c>
      <c r="E471" s="18"/>
      <c r="F471" s="18">
        <v>0</v>
      </c>
      <c r="G471" s="18">
        <v>4</v>
      </c>
      <c r="H471" s="18">
        <v>1</v>
      </c>
      <c r="I471" s="18">
        <v>2</v>
      </c>
      <c r="J471" s="18" t="s">
        <v>1875</v>
      </c>
      <c r="K471" s="18" t="s">
        <v>1855</v>
      </c>
      <c r="L471" s="18" t="s">
        <v>1854</v>
      </c>
      <c r="M471" s="18" t="s">
        <v>1863</v>
      </c>
      <c r="N471" s="18">
        <v>90</v>
      </c>
      <c r="O471" s="18">
        <v>3</v>
      </c>
    </row>
    <row r="472" ht="12.75" spans="1:15">
      <c r="A472" s="18">
        <v>20128</v>
      </c>
      <c r="B472" s="18" t="s">
        <v>2275</v>
      </c>
      <c r="C472" s="18"/>
      <c r="D472" s="18">
        <v>1</v>
      </c>
      <c r="E472" s="18"/>
      <c r="F472" s="18">
        <v>0</v>
      </c>
      <c r="G472" s="18">
        <v>4</v>
      </c>
      <c r="H472" s="18">
        <v>1</v>
      </c>
      <c r="I472" s="18">
        <v>2</v>
      </c>
      <c r="J472" s="18" t="s">
        <v>1875</v>
      </c>
      <c r="K472" s="18" t="s">
        <v>1855</v>
      </c>
      <c r="L472" s="18" t="s">
        <v>1854</v>
      </c>
      <c r="M472" s="18" t="s">
        <v>1863</v>
      </c>
      <c r="N472" s="18">
        <v>90</v>
      </c>
      <c r="O472" s="18">
        <v>3</v>
      </c>
    </row>
    <row r="473" ht="12.75" spans="1:15">
      <c r="A473" s="18">
        <v>20129</v>
      </c>
      <c r="B473" s="18" t="s">
        <v>2276</v>
      </c>
      <c r="C473" s="18"/>
      <c r="D473" s="18">
        <v>1</v>
      </c>
      <c r="E473" s="18"/>
      <c r="F473" s="18">
        <v>0</v>
      </c>
      <c r="G473" s="18">
        <v>4</v>
      </c>
      <c r="H473" s="18">
        <v>1</v>
      </c>
      <c r="I473" s="18">
        <v>2</v>
      </c>
      <c r="J473" s="18" t="s">
        <v>1875</v>
      </c>
      <c r="K473" s="18" t="s">
        <v>1855</v>
      </c>
      <c r="L473" s="18" t="s">
        <v>1854</v>
      </c>
      <c r="M473" s="18" t="s">
        <v>1863</v>
      </c>
      <c r="N473" s="18">
        <v>90</v>
      </c>
      <c r="O473" s="18">
        <v>3</v>
      </c>
    </row>
    <row r="474" ht="12.75" spans="1:15">
      <c r="A474" s="18">
        <v>20130</v>
      </c>
      <c r="B474" s="18" t="s">
        <v>2277</v>
      </c>
      <c r="C474" s="18"/>
      <c r="D474" s="18">
        <v>1</v>
      </c>
      <c r="E474" s="18"/>
      <c r="F474" s="18">
        <v>0</v>
      </c>
      <c r="G474" s="18">
        <v>4</v>
      </c>
      <c r="H474" s="18">
        <v>1</v>
      </c>
      <c r="I474" s="18">
        <v>2</v>
      </c>
      <c r="J474" s="18" t="s">
        <v>1875</v>
      </c>
      <c r="K474" s="18" t="s">
        <v>1855</v>
      </c>
      <c r="L474" s="18" t="s">
        <v>1854</v>
      </c>
      <c r="M474" s="18" t="s">
        <v>1863</v>
      </c>
      <c r="N474" s="18">
        <v>90</v>
      </c>
      <c r="O474" s="18">
        <v>3</v>
      </c>
    </row>
    <row r="475" ht="12.75" spans="1:15">
      <c r="A475" s="18">
        <v>20131</v>
      </c>
      <c r="B475" s="18" t="s">
        <v>2278</v>
      </c>
      <c r="C475" s="18"/>
      <c r="D475" s="18">
        <v>1</v>
      </c>
      <c r="E475" s="18"/>
      <c r="F475" s="18">
        <v>0</v>
      </c>
      <c r="G475" s="18">
        <v>4</v>
      </c>
      <c r="H475" s="18">
        <v>1</v>
      </c>
      <c r="I475" s="18">
        <v>2</v>
      </c>
      <c r="J475" s="18" t="s">
        <v>1875</v>
      </c>
      <c r="K475" s="18" t="s">
        <v>1855</v>
      </c>
      <c r="L475" s="18" t="s">
        <v>1854</v>
      </c>
      <c r="M475" s="18" t="s">
        <v>1863</v>
      </c>
      <c r="N475" s="18">
        <v>90</v>
      </c>
      <c r="O475" s="18">
        <v>3</v>
      </c>
    </row>
    <row r="476" ht="12.75" spans="1:15">
      <c r="A476" s="18">
        <v>20132</v>
      </c>
      <c r="B476" s="18" t="s">
        <v>2279</v>
      </c>
      <c r="C476" s="18"/>
      <c r="D476" s="18">
        <v>1</v>
      </c>
      <c r="E476" s="18"/>
      <c r="F476" s="18">
        <v>0</v>
      </c>
      <c r="G476" s="18">
        <v>6</v>
      </c>
      <c r="H476" s="18">
        <v>1</v>
      </c>
      <c r="I476" s="18">
        <v>2</v>
      </c>
      <c r="J476" s="18" t="s">
        <v>1854</v>
      </c>
      <c r="K476" s="18" t="s">
        <v>1853</v>
      </c>
      <c r="L476" s="18" t="s">
        <v>1855</v>
      </c>
      <c r="M476" s="18" t="s">
        <v>1863</v>
      </c>
      <c r="N476" s="18">
        <v>94</v>
      </c>
      <c r="O476" s="18">
        <v>3</v>
      </c>
    </row>
    <row r="477" ht="12.75" spans="1:15">
      <c r="A477" s="18">
        <v>20133</v>
      </c>
      <c r="B477" s="18" t="s">
        <v>2280</v>
      </c>
      <c r="C477" s="18"/>
      <c r="D477" s="18">
        <v>1</v>
      </c>
      <c r="E477" s="18"/>
      <c r="F477" s="18">
        <v>0</v>
      </c>
      <c r="G477" s="18">
        <v>4</v>
      </c>
      <c r="H477" s="18">
        <v>1</v>
      </c>
      <c r="I477" s="18">
        <v>2</v>
      </c>
      <c r="J477" s="18" t="s">
        <v>1875</v>
      </c>
      <c r="K477" s="18" t="s">
        <v>1855</v>
      </c>
      <c r="L477" s="18" t="s">
        <v>1854</v>
      </c>
      <c r="M477" s="18" t="s">
        <v>1863</v>
      </c>
      <c r="N477" s="18">
        <v>92</v>
      </c>
      <c r="O477" s="18">
        <v>3</v>
      </c>
    </row>
    <row r="478" ht="12.75" spans="1:15">
      <c r="A478" s="18">
        <v>20134</v>
      </c>
      <c r="B478" s="18" t="s">
        <v>2281</v>
      </c>
      <c r="C478" s="18"/>
      <c r="D478" s="18">
        <v>1</v>
      </c>
      <c r="E478" s="18"/>
      <c r="F478" s="18">
        <v>0</v>
      </c>
      <c r="G478" s="18">
        <v>4</v>
      </c>
      <c r="H478" s="18">
        <v>1</v>
      </c>
      <c r="I478" s="18">
        <v>2</v>
      </c>
      <c r="J478" s="18" t="s">
        <v>1875</v>
      </c>
      <c r="K478" s="18" t="s">
        <v>1855</v>
      </c>
      <c r="L478" s="18" t="s">
        <v>1854</v>
      </c>
      <c r="M478" s="18" t="s">
        <v>1863</v>
      </c>
      <c r="N478" s="18">
        <v>90</v>
      </c>
      <c r="O478" s="18">
        <v>3</v>
      </c>
    </row>
    <row r="479" ht="12.75" spans="1:15">
      <c r="A479" s="18">
        <v>20135</v>
      </c>
      <c r="B479" s="18" t="s">
        <v>2282</v>
      </c>
      <c r="C479" s="18"/>
      <c r="D479" s="18">
        <v>1</v>
      </c>
      <c r="E479" s="18"/>
      <c r="F479" s="18">
        <v>0</v>
      </c>
      <c r="G479" s="18">
        <v>4</v>
      </c>
      <c r="H479" s="18">
        <v>1</v>
      </c>
      <c r="I479" s="18">
        <v>2</v>
      </c>
      <c r="J479" s="18" t="s">
        <v>1875</v>
      </c>
      <c r="K479" s="18" t="s">
        <v>1855</v>
      </c>
      <c r="L479" s="18" t="s">
        <v>1854</v>
      </c>
      <c r="M479" s="18" t="s">
        <v>1863</v>
      </c>
      <c r="N479" s="18">
        <v>90</v>
      </c>
      <c r="O479" s="18">
        <v>3</v>
      </c>
    </row>
    <row r="480" ht="12.75" spans="1:15">
      <c r="A480" s="18">
        <v>20136</v>
      </c>
      <c r="B480" s="18" t="s">
        <v>2283</v>
      </c>
      <c r="C480" s="18"/>
      <c r="D480" s="18">
        <v>1</v>
      </c>
      <c r="E480" s="18"/>
      <c r="F480" s="18">
        <v>0</v>
      </c>
      <c r="G480" s="18">
        <v>4</v>
      </c>
      <c r="H480" s="18">
        <v>1</v>
      </c>
      <c r="I480" s="18">
        <v>2</v>
      </c>
      <c r="J480" s="18" t="s">
        <v>1875</v>
      </c>
      <c r="K480" s="18" t="s">
        <v>1855</v>
      </c>
      <c r="L480" s="18" t="s">
        <v>1854</v>
      </c>
      <c r="M480" s="18" t="s">
        <v>1856</v>
      </c>
      <c r="N480" s="18">
        <v>92</v>
      </c>
      <c r="O480" s="18">
        <v>3</v>
      </c>
    </row>
    <row r="481" ht="12.75" spans="1:15">
      <c r="A481" s="18">
        <v>20137</v>
      </c>
      <c r="B481" s="18" t="s">
        <v>2284</v>
      </c>
      <c r="C481" s="18"/>
      <c r="D481" s="18">
        <v>1</v>
      </c>
      <c r="E481" s="18"/>
      <c r="F481" s="18">
        <v>0</v>
      </c>
      <c r="G481" s="18">
        <v>4</v>
      </c>
      <c r="H481" s="18">
        <v>1</v>
      </c>
      <c r="I481" s="18">
        <v>2</v>
      </c>
      <c r="J481" s="18" t="s">
        <v>1875</v>
      </c>
      <c r="K481" s="18" t="s">
        <v>1855</v>
      </c>
      <c r="L481" s="18" t="s">
        <v>1854</v>
      </c>
      <c r="M481" s="18" t="s">
        <v>1856</v>
      </c>
      <c r="N481" s="18">
        <v>92</v>
      </c>
      <c r="O481" s="18">
        <v>3</v>
      </c>
    </row>
    <row r="482" ht="12.75" spans="1:15">
      <c r="A482" s="18">
        <v>20138</v>
      </c>
      <c r="B482" s="18" t="s">
        <v>2285</v>
      </c>
      <c r="C482" s="18"/>
      <c r="D482" s="18">
        <v>1</v>
      </c>
      <c r="E482" s="18"/>
      <c r="F482" s="18">
        <v>0</v>
      </c>
      <c r="G482" s="18">
        <v>4</v>
      </c>
      <c r="H482" s="18">
        <v>1</v>
      </c>
      <c r="I482" s="18">
        <v>2</v>
      </c>
      <c r="J482" s="18" t="s">
        <v>1875</v>
      </c>
      <c r="K482" s="18" t="s">
        <v>1855</v>
      </c>
      <c r="L482" s="18" t="s">
        <v>1854</v>
      </c>
      <c r="M482" s="18" t="s">
        <v>1863</v>
      </c>
      <c r="N482" s="18">
        <v>90</v>
      </c>
      <c r="O482" s="18">
        <v>3</v>
      </c>
    </row>
    <row r="483" ht="12.75" spans="1:15">
      <c r="A483" s="18">
        <v>20139</v>
      </c>
      <c r="B483" s="18" t="s">
        <v>2286</v>
      </c>
      <c r="C483" s="18"/>
      <c r="D483" s="18">
        <v>1</v>
      </c>
      <c r="E483" s="18"/>
      <c r="F483" s="18">
        <v>0</v>
      </c>
      <c r="G483" s="18">
        <v>4</v>
      </c>
      <c r="H483" s="18">
        <v>1</v>
      </c>
      <c r="I483" s="18">
        <v>2</v>
      </c>
      <c r="J483" s="18" t="s">
        <v>1875</v>
      </c>
      <c r="K483" s="18" t="s">
        <v>1855</v>
      </c>
      <c r="L483" s="18" t="s">
        <v>1854</v>
      </c>
      <c r="M483" s="18" t="s">
        <v>1863</v>
      </c>
      <c r="N483" s="18">
        <v>90</v>
      </c>
      <c r="O483" s="18">
        <v>3</v>
      </c>
    </row>
    <row r="484" ht="12.75" spans="1:15">
      <c r="A484" s="18">
        <v>20140</v>
      </c>
      <c r="B484" s="18" t="s">
        <v>2287</v>
      </c>
      <c r="C484" s="18"/>
      <c r="D484" s="18">
        <v>1</v>
      </c>
      <c r="E484" s="18"/>
      <c r="F484" s="18">
        <v>0</v>
      </c>
      <c r="G484" s="18">
        <v>4</v>
      </c>
      <c r="H484" s="18">
        <v>1</v>
      </c>
      <c r="I484" s="18">
        <v>2</v>
      </c>
      <c r="J484" s="18" t="s">
        <v>1875</v>
      </c>
      <c r="K484" s="18" t="s">
        <v>1855</v>
      </c>
      <c r="L484" s="18" t="s">
        <v>1854</v>
      </c>
      <c r="M484" s="18" t="s">
        <v>1863</v>
      </c>
      <c r="N484" s="18">
        <v>90</v>
      </c>
      <c r="O484" s="18">
        <v>3</v>
      </c>
    </row>
    <row r="485" ht="12.75" spans="1:15">
      <c r="A485" s="18">
        <v>20141</v>
      </c>
      <c r="B485" s="18" t="s">
        <v>2288</v>
      </c>
      <c r="C485" s="18"/>
      <c r="D485" s="18">
        <v>1</v>
      </c>
      <c r="E485" s="18"/>
      <c r="F485" s="18">
        <v>0</v>
      </c>
      <c r="G485" s="18">
        <v>6</v>
      </c>
      <c r="H485" s="18">
        <v>1</v>
      </c>
      <c r="I485" s="18">
        <v>2</v>
      </c>
      <c r="J485" s="18" t="s">
        <v>1854</v>
      </c>
      <c r="K485" s="18" t="s">
        <v>1853</v>
      </c>
      <c r="L485" s="18" t="s">
        <v>1855</v>
      </c>
      <c r="M485" s="18" t="s">
        <v>1856</v>
      </c>
      <c r="N485" s="18">
        <v>96</v>
      </c>
      <c r="O485" s="18">
        <v>3</v>
      </c>
    </row>
    <row r="486" ht="12.75" spans="1:15">
      <c r="A486" s="18">
        <v>20142</v>
      </c>
      <c r="B486" s="18" t="s">
        <v>2254</v>
      </c>
      <c r="C486" s="18"/>
      <c r="D486" s="18">
        <v>1</v>
      </c>
      <c r="E486" s="18"/>
      <c r="F486" s="18">
        <v>0</v>
      </c>
      <c r="G486" s="18">
        <v>4</v>
      </c>
      <c r="H486" s="18">
        <v>1</v>
      </c>
      <c r="I486" s="18">
        <v>3</v>
      </c>
      <c r="J486" s="18" t="s">
        <v>1854</v>
      </c>
      <c r="K486" s="18" t="s">
        <v>1875</v>
      </c>
      <c r="L486" s="18" t="s">
        <v>1855</v>
      </c>
      <c r="M486" s="18" t="s">
        <v>1863</v>
      </c>
      <c r="N486" s="18">
        <v>90</v>
      </c>
      <c r="O486" s="18">
        <v>3</v>
      </c>
    </row>
    <row r="487" ht="12.75" spans="1:15">
      <c r="A487" s="18">
        <v>20143</v>
      </c>
      <c r="B487" s="18" t="s">
        <v>2255</v>
      </c>
      <c r="C487" s="18"/>
      <c r="D487" s="18">
        <v>1</v>
      </c>
      <c r="E487" s="18"/>
      <c r="F487" s="18">
        <v>0</v>
      </c>
      <c r="G487" s="18">
        <v>4</v>
      </c>
      <c r="H487" s="18">
        <v>1</v>
      </c>
      <c r="I487" s="18">
        <v>3</v>
      </c>
      <c r="J487" s="18" t="s">
        <v>1854</v>
      </c>
      <c r="K487" s="18" t="s">
        <v>1875</v>
      </c>
      <c r="L487" s="18" t="s">
        <v>1855</v>
      </c>
      <c r="M487" s="18" t="s">
        <v>1863</v>
      </c>
      <c r="N487" s="18">
        <v>90</v>
      </c>
      <c r="O487" s="18">
        <v>3</v>
      </c>
    </row>
    <row r="488" ht="12.75" spans="1:15">
      <c r="A488" s="18">
        <v>20144</v>
      </c>
      <c r="B488" s="18" t="s">
        <v>2256</v>
      </c>
      <c r="C488" s="18"/>
      <c r="D488" s="18">
        <v>1</v>
      </c>
      <c r="E488" s="18"/>
      <c r="F488" s="18">
        <v>0</v>
      </c>
      <c r="G488" s="18">
        <v>4</v>
      </c>
      <c r="H488" s="18">
        <v>1</v>
      </c>
      <c r="I488" s="18">
        <v>3</v>
      </c>
      <c r="J488" s="18" t="s">
        <v>1854</v>
      </c>
      <c r="K488" s="18" t="s">
        <v>1875</v>
      </c>
      <c r="L488" s="18" t="s">
        <v>1855</v>
      </c>
      <c r="M488" s="18" t="s">
        <v>1863</v>
      </c>
      <c r="N488" s="18">
        <v>90</v>
      </c>
      <c r="O488" s="18">
        <v>3</v>
      </c>
    </row>
    <row r="489" ht="12.75" spans="1:15">
      <c r="A489" s="18">
        <v>20145</v>
      </c>
      <c r="B489" s="18" t="s">
        <v>2289</v>
      </c>
      <c r="C489" s="18"/>
      <c r="D489" s="18">
        <v>1</v>
      </c>
      <c r="E489" s="18"/>
      <c r="F489" s="18">
        <v>0</v>
      </c>
      <c r="G489" s="18">
        <v>4</v>
      </c>
      <c r="H489" s="18">
        <v>1</v>
      </c>
      <c r="I489" s="18">
        <v>3</v>
      </c>
      <c r="J489" s="18" t="s">
        <v>1854</v>
      </c>
      <c r="K489" s="18" t="s">
        <v>1875</v>
      </c>
      <c r="L489" s="18" t="s">
        <v>1855</v>
      </c>
      <c r="M489" s="18" t="s">
        <v>1863</v>
      </c>
      <c r="N489" s="18">
        <v>90</v>
      </c>
      <c r="O489" s="18">
        <v>3</v>
      </c>
    </row>
    <row r="490" ht="12.75" spans="1:15">
      <c r="A490" s="18">
        <v>20146</v>
      </c>
      <c r="B490" s="18" t="s">
        <v>2290</v>
      </c>
      <c r="C490" s="18"/>
      <c r="D490" s="18">
        <v>1</v>
      </c>
      <c r="E490" s="18"/>
      <c r="F490" s="18">
        <v>0</v>
      </c>
      <c r="G490" s="18">
        <v>4</v>
      </c>
      <c r="H490" s="18">
        <v>4</v>
      </c>
      <c r="I490" s="18">
        <v>1</v>
      </c>
      <c r="J490" s="18" t="s">
        <v>1855</v>
      </c>
      <c r="K490" s="18" t="s">
        <v>1875</v>
      </c>
      <c r="L490" s="18" t="s">
        <v>1854</v>
      </c>
      <c r="M490" s="18" t="s">
        <v>1863</v>
      </c>
      <c r="N490" s="18">
        <v>90</v>
      </c>
      <c r="O490" s="18">
        <v>3</v>
      </c>
    </row>
    <row r="491" ht="12.75" spans="1:15">
      <c r="A491" s="18">
        <v>20147</v>
      </c>
      <c r="B491" s="18" t="s">
        <v>2291</v>
      </c>
      <c r="C491" s="18"/>
      <c r="D491" s="18">
        <v>2</v>
      </c>
      <c r="E491" s="18"/>
      <c r="F491" s="18">
        <v>0</v>
      </c>
      <c r="G491" s="18">
        <v>4</v>
      </c>
      <c r="H491" s="18">
        <v>4</v>
      </c>
      <c r="I491" s="18">
        <v>1</v>
      </c>
      <c r="J491" s="18" t="s">
        <v>1855</v>
      </c>
      <c r="K491" s="18" t="s">
        <v>1875</v>
      </c>
      <c r="L491" s="18" t="s">
        <v>1854</v>
      </c>
      <c r="M491" s="18" t="s">
        <v>1863</v>
      </c>
      <c r="N491" s="18">
        <v>90</v>
      </c>
      <c r="O491" s="18">
        <v>3</v>
      </c>
    </row>
    <row r="492" ht="12.75" spans="1:15">
      <c r="A492" s="18">
        <v>20148</v>
      </c>
      <c r="B492" s="18" t="s">
        <v>2292</v>
      </c>
      <c r="C492" s="18"/>
      <c r="D492" s="18">
        <v>1</v>
      </c>
      <c r="E492" s="18"/>
      <c r="F492" s="18">
        <v>0</v>
      </c>
      <c r="G492" s="18">
        <v>4</v>
      </c>
      <c r="H492" s="18">
        <v>4</v>
      </c>
      <c r="I492" s="18">
        <v>1</v>
      </c>
      <c r="J492" s="18" t="s">
        <v>1855</v>
      </c>
      <c r="K492" s="18" t="s">
        <v>1875</v>
      </c>
      <c r="L492" s="18" t="s">
        <v>1854</v>
      </c>
      <c r="M492" s="18" t="s">
        <v>1856</v>
      </c>
      <c r="N492" s="18">
        <v>92</v>
      </c>
      <c r="O492" s="18">
        <v>3</v>
      </c>
    </row>
    <row r="493" ht="12.75" spans="1:15">
      <c r="A493" s="18">
        <v>20149</v>
      </c>
      <c r="B493" s="18" t="s">
        <v>2293</v>
      </c>
      <c r="C493" s="18"/>
      <c r="D493" s="18">
        <v>1</v>
      </c>
      <c r="E493" s="18"/>
      <c r="F493" s="18">
        <v>0</v>
      </c>
      <c r="G493" s="18">
        <v>4</v>
      </c>
      <c r="H493" s="18">
        <v>4</v>
      </c>
      <c r="I493" s="18">
        <v>1</v>
      </c>
      <c r="J493" s="18" t="s">
        <v>1855</v>
      </c>
      <c r="K493" s="18" t="s">
        <v>1875</v>
      </c>
      <c r="L493" s="18" t="s">
        <v>1854</v>
      </c>
      <c r="M493" s="18" t="s">
        <v>1863</v>
      </c>
      <c r="N493" s="18">
        <v>90</v>
      </c>
      <c r="O493" s="18">
        <v>3</v>
      </c>
    </row>
    <row r="494" ht="12.75" spans="1:15">
      <c r="A494" s="18">
        <v>20150</v>
      </c>
      <c r="B494" s="18" t="s">
        <v>2294</v>
      </c>
      <c r="C494" s="18"/>
      <c r="D494" s="18">
        <v>1</v>
      </c>
      <c r="E494" s="18"/>
      <c r="F494" s="18">
        <v>0</v>
      </c>
      <c r="G494" s="18">
        <v>4</v>
      </c>
      <c r="H494" s="18">
        <v>4</v>
      </c>
      <c r="I494" s="18">
        <v>1</v>
      </c>
      <c r="J494" s="18" t="s">
        <v>1855</v>
      </c>
      <c r="K494" s="18" t="s">
        <v>1875</v>
      </c>
      <c r="L494" s="18" t="s">
        <v>1854</v>
      </c>
      <c r="M494" s="18" t="s">
        <v>1863</v>
      </c>
      <c r="N494" s="18">
        <v>90</v>
      </c>
      <c r="O494" s="18">
        <v>3</v>
      </c>
    </row>
    <row r="495" ht="12.75" spans="1:15">
      <c r="A495" s="18">
        <v>20151</v>
      </c>
      <c r="B495" s="18" t="s">
        <v>2295</v>
      </c>
      <c r="C495" s="18"/>
      <c r="D495" s="18">
        <v>1</v>
      </c>
      <c r="E495" s="18"/>
      <c r="F495" s="18">
        <v>0</v>
      </c>
      <c r="G495" s="18">
        <v>4</v>
      </c>
      <c r="H495" s="18">
        <v>4</v>
      </c>
      <c r="I495" s="18">
        <v>1</v>
      </c>
      <c r="J495" s="18" t="s">
        <v>1855</v>
      </c>
      <c r="K495" s="18" t="s">
        <v>1875</v>
      </c>
      <c r="L495" s="18" t="s">
        <v>1854</v>
      </c>
      <c r="M495" s="18" t="s">
        <v>1863</v>
      </c>
      <c r="N495" s="18">
        <v>90</v>
      </c>
      <c r="O495" s="18">
        <v>3</v>
      </c>
    </row>
    <row r="496" ht="12.75" spans="1:15">
      <c r="A496" s="18">
        <v>20152</v>
      </c>
      <c r="B496" s="18" t="s">
        <v>2296</v>
      </c>
      <c r="C496" s="18"/>
      <c r="D496" s="18">
        <v>1</v>
      </c>
      <c r="E496" s="18"/>
      <c r="F496" s="18">
        <v>0</v>
      </c>
      <c r="G496" s="18">
        <v>4</v>
      </c>
      <c r="H496" s="18">
        <v>4</v>
      </c>
      <c r="I496" s="18">
        <v>1</v>
      </c>
      <c r="J496" s="18" t="s">
        <v>1855</v>
      </c>
      <c r="K496" s="18" t="s">
        <v>1875</v>
      </c>
      <c r="L496" s="18" t="s">
        <v>1854</v>
      </c>
      <c r="M496" s="18" t="s">
        <v>1863</v>
      </c>
      <c r="N496" s="18">
        <v>90</v>
      </c>
      <c r="O496" s="18">
        <v>3</v>
      </c>
    </row>
    <row r="497" ht="12.75" spans="1:15">
      <c r="A497" s="18">
        <v>20153</v>
      </c>
      <c r="B497" s="18" t="s">
        <v>2297</v>
      </c>
      <c r="C497" s="18"/>
      <c r="D497" s="18">
        <v>1</v>
      </c>
      <c r="E497" s="18"/>
      <c r="F497" s="18">
        <v>0</v>
      </c>
      <c r="G497" s="18">
        <v>4</v>
      </c>
      <c r="H497" s="18">
        <v>4</v>
      </c>
      <c r="I497" s="18">
        <v>1</v>
      </c>
      <c r="J497" s="18" t="s">
        <v>1855</v>
      </c>
      <c r="K497" s="18" t="s">
        <v>1875</v>
      </c>
      <c r="L497" s="18" t="s">
        <v>1854</v>
      </c>
      <c r="M497" s="18" t="s">
        <v>1856</v>
      </c>
      <c r="N497" s="18">
        <v>92</v>
      </c>
      <c r="O497" s="18">
        <v>3</v>
      </c>
    </row>
    <row r="498" ht="12.75" spans="1:15">
      <c r="A498" s="18">
        <v>20154</v>
      </c>
      <c r="B498" s="18" t="s">
        <v>2298</v>
      </c>
      <c r="C498" s="18"/>
      <c r="D498" s="18">
        <v>1</v>
      </c>
      <c r="E498" s="18"/>
      <c r="F498" s="18">
        <v>0</v>
      </c>
      <c r="G498" s="18">
        <v>4</v>
      </c>
      <c r="H498" s="18">
        <v>4</v>
      </c>
      <c r="I498" s="18">
        <v>1</v>
      </c>
      <c r="J498" s="18" t="s">
        <v>1855</v>
      </c>
      <c r="K498" s="18" t="s">
        <v>1875</v>
      </c>
      <c r="L498" s="18" t="s">
        <v>1854</v>
      </c>
      <c r="M498" s="18" t="s">
        <v>1863</v>
      </c>
      <c r="N498" s="18">
        <v>90</v>
      </c>
      <c r="O498" s="18">
        <v>3</v>
      </c>
    </row>
    <row r="499" ht="12.75" spans="1:15">
      <c r="A499" s="18">
        <v>20155</v>
      </c>
      <c r="B499" s="18" t="s">
        <v>2299</v>
      </c>
      <c r="C499" s="18"/>
      <c r="D499" s="18">
        <v>1</v>
      </c>
      <c r="E499" s="18"/>
      <c r="F499" s="18">
        <v>0</v>
      </c>
      <c r="G499" s="18">
        <v>4</v>
      </c>
      <c r="H499" s="18">
        <v>4</v>
      </c>
      <c r="I499" s="18">
        <v>2</v>
      </c>
      <c r="J499" s="18" t="s">
        <v>1875</v>
      </c>
      <c r="K499" s="18" t="s">
        <v>1855</v>
      </c>
      <c r="L499" s="18" t="s">
        <v>1854</v>
      </c>
      <c r="M499" s="18" t="s">
        <v>1863</v>
      </c>
      <c r="N499" s="18">
        <v>90</v>
      </c>
      <c r="O499" s="18">
        <v>3</v>
      </c>
    </row>
    <row r="500" ht="12.75" spans="1:15">
      <c r="A500" s="18">
        <v>20156</v>
      </c>
      <c r="B500" s="18" t="s">
        <v>2300</v>
      </c>
      <c r="C500" s="18"/>
      <c r="D500" s="18">
        <v>1</v>
      </c>
      <c r="E500" s="18"/>
      <c r="F500" s="18">
        <v>0</v>
      </c>
      <c r="G500" s="18">
        <v>4</v>
      </c>
      <c r="H500" s="18">
        <v>4</v>
      </c>
      <c r="I500" s="18">
        <v>2</v>
      </c>
      <c r="J500" s="18" t="s">
        <v>1875</v>
      </c>
      <c r="K500" s="18" t="s">
        <v>1855</v>
      </c>
      <c r="L500" s="18" t="s">
        <v>1854</v>
      </c>
      <c r="M500" s="18" t="s">
        <v>1863</v>
      </c>
      <c r="N500" s="18">
        <v>90</v>
      </c>
      <c r="O500" s="18">
        <v>3</v>
      </c>
    </row>
    <row r="501" ht="12.75" spans="1:15">
      <c r="A501" s="18">
        <v>20157</v>
      </c>
      <c r="B501" s="18" t="s">
        <v>2301</v>
      </c>
      <c r="C501" s="18"/>
      <c r="D501" s="18">
        <v>1</v>
      </c>
      <c r="E501" s="18"/>
      <c r="F501" s="18">
        <v>0</v>
      </c>
      <c r="G501" s="18">
        <v>4</v>
      </c>
      <c r="H501" s="18">
        <v>4</v>
      </c>
      <c r="I501" s="18">
        <v>2</v>
      </c>
      <c r="J501" s="18" t="s">
        <v>1875</v>
      </c>
      <c r="K501" s="18" t="s">
        <v>1855</v>
      </c>
      <c r="L501" s="18" t="s">
        <v>1854</v>
      </c>
      <c r="M501" s="18" t="s">
        <v>1863</v>
      </c>
      <c r="N501" s="18">
        <v>90</v>
      </c>
      <c r="O501" s="18">
        <v>3</v>
      </c>
    </row>
    <row r="502" ht="12.75" spans="1:15">
      <c r="A502" s="18">
        <v>20158</v>
      </c>
      <c r="B502" s="18" t="s">
        <v>2302</v>
      </c>
      <c r="C502" s="18"/>
      <c r="D502" s="18">
        <v>1</v>
      </c>
      <c r="E502" s="18"/>
      <c r="F502" s="18">
        <v>0</v>
      </c>
      <c r="G502" s="18">
        <v>4</v>
      </c>
      <c r="H502" s="18">
        <v>4</v>
      </c>
      <c r="I502" s="18">
        <v>2</v>
      </c>
      <c r="J502" s="18" t="s">
        <v>1875</v>
      </c>
      <c r="K502" s="18" t="s">
        <v>1855</v>
      </c>
      <c r="L502" s="18" t="s">
        <v>1854</v>
      </c>
      <c r="M502" s="18" t="s">
        <v>1863</v>
      </c>
      <c r="N502" s="18">
        <v>90</v>
      </c>
      <c r="O502" s="18">
        <v>3</v>
      </c>
    </row>
    <row r="503" ht="12.75" spans="1:15">
      <c r="A503" s="18">
        <v>20159</v>
      </c>
      <c r="B503" s="18" t="s">
        <v>2303</v>
      </c>
      <c r="C503" s="18"/>
      <c r="D503" s="18">
        <v>1</v>
      </c>
      <c r="E503" s="18">
        <v>12314</v>
      </c>
      <c r="F503" s="18">
        <v>0</v>
      </c>
      <c r="G503" s="18">
        <v>6</v>
      </c>
      <c r="H503" s="18">
        <v>1</v>
      </c>
      <c r="I503" s="18">
        <v>2</v>
      </c>
      <c r="J503" s="18" t="s">
        <v>1854</v>
      </c>
      <c r="K503" s="18" t="s">
        <v>1853</v>
      </c>
      <c r="L503" s="18" t="s">
        <v>1855</v>
      </c>
      <c r="M503" s="18" t="s">
        <v>1856</v>
      </c>
      <c r="N503" s="18">
        <v>92</v>
      </c>
      <c r="O503" s="18">
        <v>3</v>
      </c>
    </row>
    <row r="504" ht="12.75" spans="1:15">
      <c r="A504" s="18">
        <v>20160</v>
      </c>
      <c r="B504" s="18" t="s">
        <v>2304</v>
      </c>
      <c r="C504" s="18"/>
      <c r="D504" s="18">
        <v>1</v>
      </c>
      <c r="E504" s="18">
        <v>12312</v>
      </c>
      <c r="F504" s="18">
        <v>0</v>
      </c>
      <c r="G504" s="18">
        <v>6</v>
      </c>
      <c r="H504" s="18">
        <v>4</v>
      </c>
      <c r="I504" s="18">
        <v>2</v>
      </c>
      <c r="J504" s="18" t="s">
        <v>1854</v>
      </c>
      <c r="K504" s="18" t="s">
        <v>1853</v>
      </c>
      <c r="L504" s="18" t="s">
        <v>1855</v>
      </c>
      <c r="M504" s="18" t="s">
        <v>1856</v>
      </c>
      <c r="N504" s="18">
        <v>92</v>
      </c>
      <c r="O504" s="18">
        <v>3</v>
      </c>
    </row>
  </sheetData>
  <pageMargins left="0.75" right="0.75" top="1" bottom="1" header="0.511805555555556" footer="0.511805555555556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C43" sqref="C43"/>
    </sheetView>
  </sheetViews>
  <sheetFormatPr defaultColWidth="9.125" defaultRowHeight="12"/>
  <cols>
    <col min="1" max="1" width="12.625" style="3" customWidth="1"/>
    <col min="2" max="2" width="13.625" style="3" customWidth="1"/>
    <col min="3" max="3" width="14.25" style="3" customWidth="1"/>
    <col min="4" max="4" width="13.25" style="3" customWidth="1"/>
    <col min="5" max="5" width="12.375" style="3" customWidth="1"/>
    <col min="6" max="6" width="13.375" style="3" customWidth="1"/>
    <col min="7" max="7" width="18.8833333333333" style="3" customWidth="1"/>
    <col min="8" max="9" width="21.7666666666667" style="3" customWidth="1"/>
    <col min="10" max="10" width="11.8416666666667" style="3" customWidth="1"/>
    <col min="11" max="11" width="12.7583333333333" style="3" customWidth="1"/>
    <col min="12" max="12" width="30.7833333333333" style="3" customWidth="1"/>
    <col min="13" max="16384" width="9.125" style="3"/>
  </cols>
  <sheetData>
    <row r="1" spans="1:12">
      <c r="A1" s="3" t="s">
        <v>0</v>
      </c>
      <c r="B1" s="3" t="s">
        <v>1</v>
      </c>
      <c r="C1" s="3" t="s">
        <v>2305</v>
      </c>
      <c r="D1" s="3" t="s">
        <v>2306</v>
      </c>
      <c r="E1" s="16" t="s">
        <v>105</v>
      </c>
      <c r="F1" s="3" t="s">
        <v>16</v>
      </c>
      <c r="G1" s="3" t="s">
        <v>13</v>
      </c>
      <c r="H1" s="3" t="s">
        <v>14</v>
      </c>
      <c r="I1" s="3" t="s">
        <v>2307</v>
      </c>
      <c r="J1" s="3" t="s">
        <v>149</v>
      </c>
      <c r="K1" s="3" t="s">
        <v>2308</v>
      </c>
      <c r="L1" s="3" t="s">
        <v>2309</v>
      </c>
    </row>
    <row r="2" spans="1:12">
      <c r="A2" s="3" t="s">
        <v>16</v>
      </c>
      <c r="B2" s="3" t="s">
        <v>17</v>
      </c>
      <c r="C2" s="3" t="s">
        <v>2310</v>
      </c>
      <c r="D2" s="3" t="s">
        <v>16</v>
      </c>
      <c r="E2" s="3" t="s">
        <v>114</v>
      </c>
      <c r="F2" s="3" t="s">
        <v>114</v>
      </c>
      <c r="G2" s="3" t="s">
        <v>114</v>
      </c>
      <c r="H2" s="3" t="s">
        <v>114</v>
      </c>
      <c r="I2" s="3" t="s">
        <v>114</v>
      </c>
      <c r="J2" s="3" t="s">
        <v>16</v>
      </c>
      <c r="K2" s="3" t="s">
        <v>2311</v>
      </c>
      <c r="L2" s="3" t="s">
        <v>2311</v>
      </c>
    </row>
    <row r="3" spans="1:12">
      <c r="A3" s="3">
        <v>1001</v>
      </c>
      <c r="B3" s="3" t="s">
        <v>2312</v>
      </c>
      <c r="C3" s="3">
        <v>822</v>
      </c>
      <c r="D3" s="3">
        <v>1</v>
      </c>
      <c r="E3" s="3" t="s">
        <v>2313</v>
      </c>
      <c r="F3" s="3" t="s">
        <v>2314</v>
      </c>
      <c r="G3" s="3" t="s">
        <v>2315</v>
      </c>
      <c r="H3" s="3" t="s">
        <v>2316</v>
      </c>
      <c r="I3" s="3" t="s">
        <v>2317</v>
      </c>
      <c r="J3" s="3">
        <v>20</v>
      </c>
      <c r="K3" s="3" t="s">
        <v>124</v>
      </c>
      <c r="L3" s="3" t="s">
        <v>2318</v>
      </c>
    </row>
    <row r="4" spans="1:12">
      <c r="A4" s="3">
        <v>1002</v>
      </c>
      <c r="B4" s="3" t="s">
        <v>2319</v>
      </c>
      <c r="C4" s="3">
        <v>823</v>
      </c>
      <c r="D4" s="3">
        <v>1</v>
      </c>
      <c r="E4" s="3" t="s">
        <v>2320</v>
      </c>
      <c r="F4" s="3" t="s">
        <v>2321</v>
      </c>
      <c r="G4" s="3" t="s">
        <v>2322</v>
      </c>
      <c r="H4" s="3" t="s">
        <v>2323</v>
      </c>
      <c r="I4" s="3" t="s">
        <v>2317</v>
      </c>
      <c r="J4" s="3">
        <v>20</v>
      </c>
      <c r="K4" s="3" t="s">
        <v>2324</v>
      </c>
      <c r="L4" s="3" t="s">
        <v>2318</v>
      </c>
    </row>
    <row r="5" spans="1:12">
      <c r="A5" s="3">
        <v>1003</v>
      </c>
      <c r="B5" s="3" t="s">
        <v>2325</v>
      </c>
      <c r="C5" s="3">
        <v>824</v>
      </c>
      <c r="D5" s="3">
        <v>1</v>
      </c>
      <c r="E5" s="3" t="s">
        <v>2326</v>
      </c>
      <c r="F5" s="3" t="s">
        <v>2327</v>
      </c>
      <c r="G5" s="3" t="s">
        <v>2328</v>
      </c>
      <c r="H5" s="3" t="s">
        <v>2329</v>
      </c>
      <c r="I5" s="3" t="s">
        <v>2317</v>
      </c>
      <c r="J5" s="3">
        <v>20</v>
      </c>
      <c r="K5" s="3" t="s">
        <v>2330</v>
      </c>
      <c r="L5" s="3" t="s">
        <v>2318</v>
      </c>
    </row>
    <row r="6" spans="1:12">
      <c r="A6" s="3">
        <v>1004</v>
      </c>
      <c r="B6" s="3" t="s">
        <v>2331</v>
      </c>
      <c r="C6" s="3">
        <v>825</v>
      </c>
      <c r="D6" s="3">
        <v>2</v>
      </c>
      <c r="E6" s="3" t="s">
        <v>2332</v>
      </c>
      <c r="F6" s="3" t="s">
        <v>2327</v>
      </c>
      <c r="G6" s="3" t="s">
        <v>2333</v>
      </c>
      <c r="H6" s="3" t="s">
        <v>2334</v>
      </c>
      <c r="I6" s="3" t="s">
        <v>2317</v>
      </c>
      <c r="J6" s="3">
        <v>20</v>
      </c>
      <c r="K6" s="3" t="s">
        <v>2335</v>
      </c>
      <c r="L6" s="3" t="s">
        <v>2318</v>
      </c>
    </row>
    <row r="7" spans="1:12">
      <c r="A7" s="3">
        <v>1005</v>
      </c>
      <c r="B7" s="3" t="s">
        <v>2336</v>
      </c>
      <c r="C7" s="3">
        <v>826</v>
      </c>
      <c r="D7" s="3">
        <v>2</v>
      </c>
      <c r="E7" s="3" t="s">
        <v>2337</v>
      </c>
      <c r="F7" s="3" t="s">
        <v>2327</v>
      </c>
      <c r="G7" s="3" t="s">
        <v>2338</v>
      </c>
      <c r="H7" s="3" t="s">
        <v>2339</v>
      </c>
      <c r="I7" s="3" t="s">
        <v>2317</v>
      </c>
      <c r="J7" s="3">
        <v>20</v>
      </c>
      <c r="K7" s="3" t="s">
        <v>2340</v>
      </c>
      <c r="L7" s="3" t="s">
        <v>2318</v>
      </c>
    </row>
    <row r="8" spans="1:12">
      <c r="A8" s="3">
        <v>1006</v>
      </c>
      <c r="B8" s="3" t="s">
        <v>2341</v>
      </c>
      <c r="C8" s="3">
        <v>827</v>
      </c>
      <c r="D8" s="3">
        <v>2</v>
      </c>
      <c r="E8" s="3" t="s">
        <v>2342</v>
      </c>
      <c r="F8" s="3" t="s">
        <v>2343</v>
      </c>
      <c r="G8" s="3" t="s">
        <v>2344</v>
      </c>
      <c r="H8" s="3" t="s">
        <v>2345</v>
      </c>
      <c r="I8" s="3" t="s">
        <v>2317</v>
      </c>
      <c r="J8" s="3">
        <v>20</v>
      </c>
      <c r="K8" s="3" t="s">
        <v>2346</v>
      </c>
      <c r="L8" s="3" t="s">
        <v>2318</v>
      </c>
    </row>
    <row r="9" spans="1:12">
      <c r="A9" s="3">
        <v>1007</v>
      </c>
      <c r="B9" s="3" t="s">
        <v>2347</v>
      </c>
      <c r="C9" s="3">
        <v>828</v>
      </c>
      <c r="D9" s="3">
        <v>3</v>
      </c>
      <c r="E9" s="3" t="s">
        <v>2348</v>
      </c>
      <c r="F9" s="16" t="s">
        <v>2349</v>
      </c>
      <c r="G9" s="3" t="s">
        <v>2350</v>
      </c>
      <c r="H9" s="3" t="s">
        <v>2351</v>
      </c>
      <c r="I9" s="3" t="s">
        <v>2317</v>
      </c>
      <c r="J9" s="3">
        <v>20</v>
      </c>
      <c r="K9" s="3" t="s">
        <v>2352</v>
      </c>
      <c r="L9" s="3" t="s">
        <v>2353</v>
      </c>
    </row>
    <row r="10" spans="1:12">
      <c r="A10" s="3">
        <v>1008</v>
      </c>
      <c r="B10" s="3" t="s">
        <v>2354</v>
      </c>
      <c r="C10" s="3">
        <v>829</v>
      </c>
      <c r="D10" s="3">
        <v>3</v>
      </c>
      <c r="E10" s="3" t="s">
        <v>2355</v>
      </c>
      <c r="F10" s="3" t="s">
        <v>2356</v>
      </c>
      <c r="G10" s="3" t="s">
        <v>2357</v>
      </c>
      <c r="H10" s="3" t="s">
        <v>2358</v>
      </c>
      <c r="I10" s="3" t="s">
        <v>2317</v>
      </c>
      <c r="J10" s="3">
        <v>20</v>
      </c>
      <c r="K10" s="3" t="s">
        <v>2359</v>
      </c>
      <c r="L10" s="3" t="s">
        <v>2353</v>
      </c>
    </row>
    <row r="11" spans="1:12">
      <c r="A11" s="3">
        <v>1009</v>
      </c>
      <c r="B11" s="3" t="s">
        <v>2360</v>
      </c>
      <c r="C11" s="3">
        <v>830</v>
      </c>
      <c r="D11" s="3">
        <v>3</v>
      </c>
      <c r="E11" s="3" t="s">
        <v>2361</v>
      </c>
      <c r="F11" s="3" t="s">
        <v>2356</v>
      </c>
      <c r="G11" s="3" t="s">
        <v>2362</v>
      </c>
      <c r="H11" s="3" t="s">
        <v>2363</v>
      </c>
      <c r="I11" s="3" t="s">
        <v>2317</v>
      </c>
      <c r="J11" s="3">
        <v>20</v>
      </c>
      <c r="K11" s="3" t="s">
        <v>2364</v>
      </c>
      <c r="L11" s="3" t="s">
        <v>2353</v>
      </c>
    </row>
    <row r="12" spans="1:12">
      <c r="A12" s="3">
        <v>1010</v>
      </c>
      <c r="B12" s="3" t="s">
        <v>2365</v>
      </c>
      <c r="C12" s="3">
        <v>831</v>
      </c>
      <c r="D12" s="3">
        <v>4</v>
      </c>
      <c r="E12" s="3" t="s">
        <v>2366</v>
      </c>
      <c r="F12" s="3" t="s">
        <v>2367</v>
      </c>
      <c r="G12" s="3" t="s">
        <v>2368</v>
      </c>
      <c r="H12" s="3" t="s">
        <v>2369</v>
      </c>
      <c r="I12" s="3" t="s">
        <v>2317</v>
      </c>
      <c r="J12" s="3">
        <v>20</v>
      </c>
      <c r="K12" s="3" t="s">
        <v>2370</v>
      </c>
      <c r="L12" s="3" t="s">
        <v>2353</v>
      </c>
    </row>
    <row r="13" spans="1:12">
      <c r="A13" s="3">
        <v>1011</v>
      </c>
      <c r="B13" s="3" t="s">
        <v>2371</v>
      </c>
      <c r="C13" s="3">
        <v>831</v>
      </c>
      <c r="D13" s="3">
        <v>4</v>
      </c>
      <c r="E13" s="3" t="s">
        <v>2372</v>
      </c>
      <c r="F13" s="3" t="s">
        <v>2373</v>
      </c>
      <c r="G13" s="3" t="s">
        <v>2374</v>
      </c>
      <c r="H13" s="3" t="s">
        <v>2375</v>
      </c>
      <c r="I13" s="3" t="s">
        <v>2376</v>
      </c>
      <c r="J13" s="3">
        <v>2</v>
      </c>
      <c r="K13" s="3" t="s">
        <v>334</v>
      </c>
      <c r="L13" s="3" t="s">
        <v>2353</v>
      </c>
    </row>
    <row r="14" spans="1:12">
      <c r="A14" s="3">
        <v>1012</v>
      </c>
      <c r="B14" s="3" t="s">
        <v>2377</v>
      </c>
      <c r="C14" s="3">
        <v>831</v>
      </c>
      <c r="D14" s="3">
        <v>4</v>
      </c>
      <c r="E14" s="3" t="s">
        <v>2378</v>
      </c>
      <c r="F14" s="3" t="s">
        <v>2379</v>
      </c>
      <c r="G14" s="3" t="s">
        <v>2380</v>
      </c>
      <c r="H14" s="3" t="s">
        <v>2381</v>
      </c>
      <c r="I14" s="3" t="s">
        <v>2382</v>
      </c>
      <c r="J14" s="3">
        <v>1</v>
      </c>
      <c r="K14" s="3" t="s">
        <v>334</v>
      </c>
      <c r="L14" s="3" t="s">
        <v>2353</v>
      </c>
    </row>
  </sheetData>
  <pageMargins left="0.75" right="0.75" top="1" bottom="1" header="0.511805555555556" footer="0.511805555555556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opLeftCell="B1" workbookViewId="0">
      <selection activeCell="F12" sqref="F12"/>
    </sheetView>
  </sheetViews>
  <sheetFormatPr defaultColWidth="9.125" defaultRowHeight="14.25"/>
  <cols>
    <col min="1" max="1" width="15.75" style="2" customWidth="1"/>
    <col min="2" max="2" width="18.75" style="2" customWidth="1"/>
    <col min="3" max="3" width="16.5" style="2" customWidth="1"/>
    <col min="4" max="4" width="17.375" style="2" customWidth="1"/>
    <col min="5" max="6" width="22.25" style="2" customWidth="1"/>
    <col min="7" max="7" width="17.375" style="2" customWidth="1"/>
    <col min="8" max="8" width="14.375" style="2" customWidth="1"/>
    <col min="9" max="9" width="15.5" style="2" customWidth="1"/>
    <col min="10" max="11" width="20.625" style="2" customWidth="1"/>
    <col min="12" max="16384" width="9.125" style="2"/>
  </cols>
  <sheetData>
    <row r="1" spans="1:12">
      <c r="A1" s="2" t="s">
        <v>0</v>
      </c>
      <c r="B1" s="2" t="s">
        <v>1</v>
      </c>
      <c r="C1" s="2" t="s">
        <v>3</v>
      </c>
      <c r="D1" s="2" t="s">
        <v>147</v>
      </c>
      <c r="E1" s="14" t="s">
        <v>14</v>
      </c>
      <c r="F1" s="15" t="s">
        <v>13</v>
      </c>
      <c r="G1" s="14" t="s">
        <v>148</v>
      </c>
      <c r="H1" s="2" t="s">
        <v>2383</v>
      </c>
      <c r="I1" s="2" t="s">
        <v>2384</v>
      </c>
      <c r="J1" s="2" t="s">
        <v>2385</v>
      </c>
      <c r="K1" s="2" t="s">
        <v>2306</v>
      </c>
      <c r="L1" s="2" t="s">
        <v>149</v>
      </c>
    </row>
    <row r="2" spans="1:12">
      <c r="A2" s="2" t="s">
        <v>16</v>
      </c>
      <c r="B2" s="2" t="s">
        <v>17</v>
      </c>
      <c r="C2" s="2" t="s">
        <v>17</v>
      </c>
      <c r="D2" s="2" t="s">
        <v>17</v>
      </c>
      <c r="E2" s="15" t="s">
        <v>114</v>
      </c>
      <c r="F2" s="15" t="s">
        <v>114</v>
      </c>
      <c r="G2" s="15" t="s">
        <v>2386</v>
      </c>
      <c r="H2" s="2" t="s">
        <v>16</v>
      </c>
      <c r="I2" s="2" t="s">
        <v>16</v>
      </c>
      <c r="J2" s="2" t="s">
        <v>114</v>
      </c>
      <c r="K2" s="2" t="s">
        <v>16</v>
      </c>
      <c r="L2" s="2" t="s">
        <v>16</v>
      </c>
    </row>
    <row r="3" spans="1:12">
      <c r="A3" s="2">
        <v>1</v>
      </c>
      <c r="B3" s="2" t="s">
        <v>2387</v>
      </c>
      <c r="C3" s="2">
        <v>1</v>
      </c>
      <c r="D3" s="2">
        <f>good!A28</f>
        <v>4001</v>
      </c>
      <c r="E3" s="15"/>
      <c r="F3" s="15"/>
      <c r="H3" s="2">
        <v>100</v>
      </c>
      <c r="I3" s="2">
        <v>3</v>
      </c>
      <c r="J3" s="2" t="s">
        <v>2388</v>
      </c>
      <c r="K3" s="2">
        <v>1</v>
      </c>
      <c r="L3" s="2">
        <v>10</v>
      </c>
    </row>
    <row r="4" spans="1:12">
      <c r="A4" s="2">
        <v>2</v>
      </c>
      <c r="B4" s="2" t="s">
        <v>2389</v>
      </c>
      <c r="C4" s="2">
        <v>2</v>
      </c>
      <c r="D4" s="2">
        <f>good!A29</f>
        <v>4002</v>
      </c>
      <c r="E4" s="15"/>
      <c r="F4" s="15"/>
      <c r="H4" s="2">
        <v>80</v>
      </c>
      <c r="I4" s="2">
        <v>3</v>
      </c>
      <c r="J4" s="2" t="s">
        <v>2390</v>
      </c>
      <c r="K4" s="2">
        <v>2</v>
      </c>
      <c r="L4" s="2">
        <v>8</v>
      </c>
    </row>
    <row r="5" spans="1:12">
      <c r="A5" s="2">
        <v>3</v>
      </c>
      <c r="B5" s="2" t="s">
        <v>2391</v>
      </c>
      <c r="C5" s="2">
        <v>3</v>
      </c>
      <c r="D5" s="2">
        <f>good!A30</f>
        <v>4003</v>
      </c>
      <c r="E5" s="15"/>
      <c r="F5" s="15"/>
      <c r="H5" s="2">
        <v>50</v>
      </c>
      <c r="I5" s="2">
        <v>4</v>
      </c>
      <c r="J5" s="2" t="s">
        <v>2392</v>
      </c>
      <c r="K5" s="2">
        <v>3</v>
      </c>
      <c r="L5" s="2">
        <v>6</v>
      </c>
    </row>
    <row r="6" spans="1:12">
      <c r="A6" s="2">
        <v>4</v>
      </c>
      <c r="B6" s="2" t="s">
        <v>2393</v>
      </c>
      <c r="C6" s="2">
        <v>4</v>
      </c>
      <c r="D6" s="2">
        <f>good!A31</f>
        <v>4004</v>
      </c>
      <c r="E6" s="15"/>
      <c r="F6" s="15"/>
      <c r="H6" s="2">
        <v>30</v>
      </c>
      <c r="I6" s="2">
        <v>5</v>
      </c>
      <c r="J6" s="2" t="s">
        <v>2394</v>
      </c>
      <c r="K6" s="2">
        <v>4</v>
      </c>
      <c r="L6" s="2">
        <v>2</v>
      </c>
    </row>
    <row r="7" spans="1:12">
      <c r="A7" s="2">
        <v>5</v>
      </c>
      <c r="B7" s="2" t="s">
        <v>2395</v>
      </c>
      <c r="C7" s="2">
        <v>5</v>
      </c>
      <c r="D7" s="2">
        <f>good!A32</f>
        <v>4005</v>
      </c>
      <c r="E7" s="15"/>
      <c r="F7" s="15"/>
      <c r="H7" s="2">
        <v>100</v>
      </c>
      <c r="I7" s="2">
        <v>3</v>
      </c>
      <c r="J7" s="2" t="s">
        <v>2388</v>
      </c>
      <c r="K7" s="2">
        <v>1</v>
      </c>
      <c r="L7" s="2">
        <v>10</v>
      </c>
    </row>
    <row r="8" spans="1:12">
      <c r="A8" s="2">
        <v>6</v>
      </c>
      <c r="B8" s="2" t="s">
        <v>2396</v>
      </c>
      <c r="C8" s="2">
        <v>6</v>
      </c>
      <c r="D8" s="2">
        <f>good!A33</f>
        <v>4006</v>
      </c>
      <c r="E8" s="15"/>
      <c r="F8" s="15"/>
      <c r="H8" s="2">
        <v>80</v>
      </c>
      <c r="I8" s="2">
        <v>3</v>
      </c>
      <c r="J8" s="2" t="s">
        <v>2390</v>
      </c>
      <c r="K8" s="2">
        <v>2</v>
      </c>
      <c r="L8" s="2">
        <v>8</v>
      </c>
    </row>
    <row r="9" spans="1:12">
      <c r="A9" s="2">
        <v>7</v>
      </c>
      <c r="B9" s="2" t="s">
        <v>2397</v>
      </c>
      <c r="C9" s="2">
        <v>7</v>
      </c>
      <c r="D9" s="2">
        <f>good!A34</f>
        <v>4007</v>
      </c>
      <c r="E9" s="15"/>
      <c r="F9" s="15"/>
      <c r="H9" s="2">
        <v>50</v>
      </c>
      <c r="I9" s="2">
        <v>4</v>
      </c>
      <c r="J9" s="2" t="s">
        <v>2392</v>
      </c>
      <c r="K9" s="2">
        <v>3</v>
      </c>
      <c r="L9" s="2">
        <v>6</v>
      </c>
    </row>
    <row r="10" spans="1:12">
      <c r="A10" s="2">
        <v>8</v>
      </c>
      <c r="B10" s="2" t="s">
        <v>2398</v>
      </c>
      <c r="C10" s="2">
        <v>8</v>
      </c>
      <c r="D10" s="2">
        <f>good!A35</f>
        <v>4008</v>
      </c>
      <c r="E10" s="15"/>
      <c r="F10" s="15"/>
      <c r="H10" s="2">
        <v>30</v>
      </c>
      <c r="I10" s="2">
        <v>5</v>
      </c>
      <c r="J10" s="2" t="s">
        <v>2394</v>
      </c>
      <c r="K10" s="2">
        <v>4</v>
      </c>
      <c r="L10" s="2">
        <v>2</v>
      </c>
    </row>
    <row r="11" spans="1:12">
      <c r="A11" s="2">
        <v>9</v>
      </c>
      <c r="B11" s="2" t="s">
        <v>2399</v>
      </c>
      <c r="C11" s="2">
        <v>9</v>
      </c>
      <c r="E11" s="15"/>
      <c r="F11" s="15"/>
      <c r="G11" s="2">
        <v>100</v>
      </c>
      <c r="I11" s="2">
        <v>5</v>
      </c>
      <c r="J11" s="2" t="s">
        <v>2400</v>
      </c>
      <c r="K11" s="2">
        <v>4</v>
      </c>
      <c r="L11" s="2">
        <v>10</v>
      </c>
    </row>
    <row r="12" spans="1:12">
      <c r="A12" s="2">
        <v>10</v>
      </c>
      <c r="B12" s="15" t="s">
        <v>2401</v>
      </c>
      <c r="C12" s="2">
        <v>10</v>
      </c>
      <c r="E12" s="15"/>
      <c r="F12" s="15" t="s">
        <v>2402</v>
      </c>
      <c r="I12" s="2">
        <v>3</v>
      </c>
      <c r="J12" s="2" t="s">
        <v>2403</v>
      </c>
      <c r="K12" s="2">
        <v>1</v>
      </c>
      <c r="L12" s="2">
        <v>50</v>
      </c>
    </row>
    <row r="13" spans="1:12">
      <c r="A13" s="2">
        <v>11</v>
      </c>
      <c r="B13" s="15" t="s">
        <v>2404</v>
      </c>
      <c r="C13" s="2">
        <v>10</v>
      </c>
      <c r="E13" s="15"/>
      <c r="F13" s="15" t="s">
        <v>2405</v>
      </c>
      <c r="I13" s="2">
        <v>3</v>
      </c>
      <c r="J13" s="2" t="s">
        <v>2406</v>
      </c>
      <c r="K13" s="2">
        <v>2</v>
      </c>
      <c r="L13" s="2">
        <v>30</v>
      </c>
    </row>
    <row r="14" spans="1:12">
      <c r="A14" s="2">
        <v>12</v>
      </c>
      <c r="B14" s="15" t="s">
        <v>2407</v>
      </c>
      <c r="C14" s="2">
        <v>10</v>
      </c>
      <c r="E14" s="15"/>
      <c r="F14" s="15" t="s">
        <v>2408</v>
      </c>
      <c r="I14" s="2">
        <v>4</v>
      </c>
      <c r="J14" s="2" t="s">
        <v>2409</v>
      </c>
      <c r="K14" s="2">
        <v>3</v>
      </c>
      <c r="L14" s="2">
        <v>20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1" sqref="A5:G1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5"/>
  <sheetViews>
    <sheetView workbookViewId="0">
      <selection activeCell="K1" sqref="K$1:K$1048576"/>
    </sheetView>
  </sheetViews>
  <sheetFormatPr defaultColWidth="9" defaultRowHeight="14.25"/>
  <cols>
    <col min="1" max="1" width="9" style="6" customWidth="1"/>
    <col min="3" max="3" width="9" style="6" customWidth="1"/>
    <col min="4" max="4" width="10.625" style="7" customWidth="1"/>
    <col min="5" max="6" width="9" style="8"/>
    <col min="7" max="7" width="11.375" style="8" customWidth="1"/>
    <col min="8" max="9" width="9" style="8"/>
    <col min="10" max="10" width="9" style="6" customWidth="1"/>
    <col min="11" max="16384" width="9" style="8"/>
  </cols>
  <sheetData>
    <row r="1" s="5" customFormat="1" ht="15.75" customHeight="1" spans="1:10">
      <c r="A1" s="9" t="s">
        <v>2410</v>
      </c>
      <c r="C1" s="9" t="s">
        <v>2411</v>
      </c>
      <c r="D1" s="10" t="s">
        <v>2412</v>
      </c>
      <c r="J1" s="9" t="s">
        <v>2410</v>
      </c>
    </row>
    <row r="2" spans="1:11">
      <c r="A2" s="6" t="s">
        <v>1874</v>
      </c>
      <c r="B2" s="9" t="s">
        <v>1809</v>
      </c>
      <c r="C2" s="6">
        <v>92</v>
      </c>
      <c r="D2" s="7" t="s">
        <v>2413</v>
      </c>
      <c r="E2" s="8">
        <v>1</v>
      </c>
      <c r="J2" s="6" t="s">
        <v>1874</v>
      </c>
      <c r="K2" s="8">
        <v>1</v>
      </c>
    </row>
    <row r="3" spans="1:11">
      <c r="A3" s="6" t="s">
        <v>1876</v>
      </c>
      <c r="B3" s="9" t="s">
        <v>1809</v>
      </c>
      <c r="C3" s="6">
        <v>92</v>
      </c>
      <c r="D3" s="7" t="s">
        <v>2414</v>
      </c>
      <c r="E3" s="8" t="e">
        <v>#N/A</v>
      </c>
      <c r="J3" s="6" t="s">
        <v>1876</v>
      </c>
      <c r="K3" s="8" t="e">
        <v>#N/A</v>
      </c>
    </row>
    <row r="4" ht="16.5" spans="1:11">
      <c r="A4" s="11" t="s">
        <v>1878</v>
      </c>
      <c r="B4" s="9" t="s">
        <v>1809</v>
      </c>
      <c r="C4" s="12">
        <v>96</v>
      </c>
      <c r="D4" s="7" t="s">
        <v>2415</v>
      </c>
      <c r="E4" s="8" t="e">
        <v>#N/A</v>
      </c>
      <c r="J4" s="11" t="s">
        <v>1878</v>
      </c>
      <c r="K4" s="8" t="e">
        <v>#N/A</v>
      </c>
    </row>
    <row r="5" spans="1:11">
      <c r="A5" s="6" t="s">
        <v>1879</v>
      </c>
      <c r="B5" s="9" t="s">
        <v>1809</v>
      </c>
      <c r="C5" s="6">
        <v>96</v>
      </c>
      <c r="D5" s="7" t="s">
        <v>2413</v>
      </c>
      <c r="E5" s="8">
        <v>1</v>
      </c>
      <c r="J5" s="6" t="s">
        <v>1879</v>
      </c>
      <c r="K5" s="8">
        <v>1</v>
      </c>
    </row>
    <row r="6" spans="1:11">
      <c r="A6" s="6" t="s">
        <v>1880</v>
      </c>
      <c r="B6" s="9" t="s">
        <v>1809</v>
      </c>
      <c r="C6" s="6">
        <v>94</v>
      </c>
      <c r="D6" s="7" t="s">
        <v>2414</v>
      </c>
      <c r="E6" s="8" t="e">
        <v>#N/A</v>
      </c>
      <c r="J6" s="6" t="s">
        <v>1880</v>
      </c>
      <c r="K6" s="8" t="e">
        <v>#N/A</v>
      </c>
    </row>
    <row r="7" spans="1:11">
      <c r="A7" s="6" t="s">
        <v>1881</v>
      </c>
      <c r="B7" s="9" t="s">
        <v>1809</v>
      </c>
      <c r="C7" s="6">
        <v>94</v>
      </c>
      <c r="D7" s="7" t="s">
        <v>2413</v>
      </c>
      <c r="E7" s="8">
        <v>1</v>
      </c>
      <c r="J7" s="6" t="s">
        <v>1881</v>
      </c>
      <c r="K7" s="8">
        <v>1</v>
      </c>
    </row>
    <row r="8" spans="1:11">
      <c r="A8" s="6" t="s">
        <v>1882</v>
      </c>
      <c r="B8" s="9" t="s">
        <v>1809</v>
      </c>
      <c r="C8" s="6">
        <v>94</v>
      </c>
      <c r="D8" s="7" t="s">
        <v>2415</v>
      </c>
      <c r="E8" s="8" t="e">
        <v>#N/A</v>
      </c>
      <c r="J8" s="6" t="s">
        <v>1882</v>
      </c>
      <c r="K8" s="8" t="e">
        <v>#N/A</v>
      </c>
    </row>
    <row r="9" spans="1:11">
      <c r="A9" s="6" t="s">
        <v>1883</v>
      </c>
      <c r="B9" s="9" t="s">
        <v>1809</v>
      </c>
      <c r="C9" s="6">
        <v>94</v>
      </c>
      <c r="D9" s="7" t="s">
        <v>2416</v>
      </c>
      <c r="E9" s="8">
        <v>0</v>
      </c>
      <c r="J9" s="6" t="s">
        <v>1883</v>
      </c>
      <c r="K9" s="8">
        <v>0</v>
      </c>
    </row>
    <row r="10" spans="1:11">
      <c r="A10" s="6" t="s">
        <v>1884</v>
      </c>
      <c r="B10" s="9" t="s">
        <v>1809</v>
      </c>
      <c r="C10" s="6">
        <v>94</v>
      </c>
      <c r="D10" s="7" t="s">
        <v>2417</v>
      </c>
      <c r="E10" s="8">
        <v>0</v>
      </c>
      <c r="J10" s="6" t="s">
        <v>1884</v>
      </c>
      <c r="K10" s="8">
        <v>0</v>
      </c>
    </row>
    <row r="11" spans="1:11">
      <c r="A11" s="6" t="s">
        <v>1885</v>
      </c>
      <c r="B11" s="9" t="s">
        <v>1809</v>
      </c>
      <c r="C11" s="6">
        <v>92</v>
      </c>
      <c r="D11" s="7" t="s">
        <v>2417</v>
      </c>
      <c r="E11" s="8">
        <v>0</v>
      </c>
      <c r="J11" s="6" t="s">
        <v>1885</v>
      </c>
      <c r="K11" s="8">
        <v>0</v>
      </c>
    </row>
    <row r="12" spans="1:11">
      <c r="A12" s="6" t="s">
        <v>1886</v>
      </c>
      <c r="B12" s="9" t="s">
        <v>1809</v>
      </c>
      <c r="C12" s="6">
        <v>90</v>
      </c>
      <c r="D12" s="7" t="s">
        <v>2416</v>
      </c>
      <c r="E12" s="8">
        <v>0</v>
      </c>
      <c r="J12" s="6" t="s">
        <v>1886</v>
      </c>
      <c r="K12" s="8">
        <v>0</v>
      </c>
    </row>
    <row r="13" spans="1:11">
      <c r="A13" s="6" t="s">
        <v>1887</v>
      </c>
      <c r="B13" s="9" t="s">
        <v>1809</v>
      </c>
      <c r="C13" s="6">
        <v>90</v>
      </c>
      <c r="D13" s="7" t="s">
        <v>2417</v>
      </c>
      <c r="E13" s="8">
        <v>0</v>
      </c>
      <c r="J13" s="6" t="s">
        <v>1887</v>
      </c>
      <c r="K13" s="8">
        <v>0</v>
      </c>
    </row>
    <row r="14" spans="1:11">
      <c r="A14" s="6" t="s">
        <v>1872</v>
      </c>
      <c r="B14" s="9" t="s">
        <v>1809</v>
      </c>
      <c r="C14" s="6">
        <v>94</v>
      </c>
      <c r="D14" s="7" t="s">
        <v>2416</v>
      </c>
      <c r="E14" s="8">
        <v>0</v>
      </c>
      <c r="J14" s="6" t="s">
        <v>1872</v>
      </c>
      <c r="K14" s="8">
        <v>0</v>
      </c>
    </row>
    <row r="15" spans="1:11">
      <c r="A15" s="6" t="s">
        <v>1888</v>
      </c>
      <c r="B15" s="9" t="s">
        <v>1809</v>
      </c>
      <c r="C15" s="6">
        <v>90</v>
      </c>
      <c r="D15" s="7" t="s">
        <v>2417</v>
      </c>
      <c r="E15" s="8">
        <v>0</v>
      </c>
      <c r="J15" s="6" t="s">
        <v>1888</v>
      </c>
      <c r="K15" s="8">
        <v>0</v>
      </c>
    </row>
    <row r="16" spans="1:11">
      <c r="A16" s="6" t="s">
        <v>1889</v>
      </c>
      <c r="B16" s="9" t="s">
        <v>1809</v>
      </c>
      <c r="C16" s="6">
        <v>90</v>
      </c>
      <c r="D16" s="7" t="s">
        <v>2416</v>
      </c>
      <c r="E16" s="8">
        <v>0</v>
      </c>
      <c r="J16" s="6" t="s">
        <v>1889</v>
      </c>
      <c r="K16" s="8">
        <v>0</v>
      </c>
    </row>
    <row r="17" spans="1:11">
      <c r="A17" s="6" t="s">
        <v>1890</v>
      </c>
      <c r="B17" s="9" t="s">
        <v>1809</v>
      </c>
      <c r="C17" s="6">
        <v>90</v>
      </c>
      <c r="D17" s="7" t="s">
        <v>2416</v>
      </c>
      <c r="E17" s="8">
        <v>0</v>
      </c>
      <c r="J17" s="6" t="s">
        <v>1890</v>
      </c>
      <c r="K17" s="8">
        <v>0</v>
      </c>
    </row>
    <row r="18" spans="1:11">
      <c r="A18" s="6" t="s">
        <v>1891</v>
      </c>
      <c r="B18" s="9" t="s">
        <v>1809</v>
      </c>
      <c r="C18" s="6">
        <v>94</v>
      </c>
      <c r="D18" s="7" t="s">
        <v>2416</v>
      </c>
      <c r="E18" s="8">
        <v>0</v>
      </c>
      <c r="J18" s="6" t="s">
        <v>1891</v>
      </c>
      <c r="K18" s="8">
        <v>0</v>
      </c>
    </row>
    <row r="19" spans="1:11">
      <c r="A19" s="6" t="s">
        <v>1892</v>
      </c>
      <c r="B19" s="9" t="s">
        <v>1809</v>
      </c>
      <c r="C19" s="6">
        <v>94</v>
      </c>
      <c r="D19" s="7" t="s">
        <v>2418</v>
      </c>
      <c r="E19" s="8">
        <v>0</v>
      </c>
      <c r="J19" s="6" t="s">
        <v>1892</v>
      </c>
      <c r="K19" s="8">
        <v>0</v>
      </c>
    </row>
    <row r="20" spans="1:11">
      <c r="A20" s="6" t="s">
        <v>1893</v>
      </c>
      <c r="B20" s="9" t="s">
        <v>1809</v>
      </c>
      <c r="C20" s="6">
        <v>94</v>
      </c>
      <c r="D20" s="7" t="s">
        <v>2416</v>
      </c>
      <c r="E20" s="8">
        <v>0</v>
      </c>
      <c r="J20" s="6" t="s">
        <v>1893</v>
      </c>
      <c r="K20" s="8">
        <v>0</v>
      </c>
    </row>
    <row r="21" spans="1:11">
      <c r="A21" s="6" t="s">
        <v>1894</v>
      </c>
      <c r="B21" s="9" t="s">
        <v>1809</v>
      </c>
      <c r="C21" s="6">
        <v>92</v>
      </c>
      <c r="D21" s="7" t="s">
        <v>2417</v>
      </c>
      <c r="E21" s="8">
        <v>0</v>
      </c>
      <c r="J21" s="6" t="s">
        <v>1894</v>
      </c>
      <c r="K21" s="8">
        <v>0</v>
      </c>
    </row>
    <row r="22" spans="1:11">
      <c r="A22" s="6" t="s">
        <v>1895</v>
      </c>
      <c r="B22" s="9" t="s">
        <v>1809</v>
      </c>
      <c r="C22" s="6">
        <v>96</v>
      </c>
      <c r="D22" s="7" t="s">
        <v>2417</v>
      </c>
      <c r="E22" s="8">
        <v>0</v>
      </c>
      <c r="J22" s="6" t="s">
        <v>1895</v>
      </c>
      <c r="K22" s="8">
        <v>0</v>
      </c>
    </row>
    <row r="23" spans="1:11">
      <c r="A23" s="6" t="s">
        <v>1896</v>
      </c>
      <c r="B23" s="9" t="s">
        <v>1809</v>
      </c>
      <c r="C23" s="6">
        <v>90</v>
      </c>
      <c r="D23" s="7" t="s">
        <v>2416</v>
      </c>
      <c r="E23" s="8">
        <v>0</v>
      </c>
      <c r="J23" s="6" t="s">
        <v>1896</v>
      </c>
      <c r="K23" s="8">
        <v>0</v>
      </c>
    </row>
    <row r="24" spans="1:11">
      <c r="A24" s="6" t="s">
        <v>1852</v>
      </c>
      <c r="B24" s="9" t="s">
        <v>1809</v>
      </c>
      <c r="C24" s="6">
        <v>96</v>
      </c>
      <c r="D24" s="7" t="s">
        <v>2416</v>
      </c>
      <c r="E24" s="8">
        <v>0</v>
      </c>
      <c r="J24" s="6" t="s">
        <v>1852</v>
      </c>
      <c r="K24" s="8">
        <v>0</v>
      </c>
    </row>
    <row r="25" spans="1:11">
      <c r="A25" s="6" t="s">
        <v>1857</v>
      </c>
      <c r="B25" s="9" t="s">
        <v>1809</v>
      </c>
      <c r="C25" s="6">
        <v>96</v>
      </c>
      <c r="D25" s="7" t="s">
        <v>2416</v>
      </c>
      <c r="E25" s="8">
        <v>0</v>
      </c>
      <c r="J25" s="6" t="s">
        <v>1857</v>
      </c>
      <c r="K25" s="8">
        <v>0</v>
      </c>
    </row>
    <row r="26" spans="1:11">
      <c r="A26" s="6" t="s">
        <v>1858</v>
      </c>
      <c r="B26" s="9" t="s">
        <v>1809</v>
      </c>
      <c r="C26" s="6">
        <v>96</v>
      </c>
      <c r="D26" s="7" t="s">
        <v>2419</v>
      </c>
      <c r="E26" s="8">
        <v>1</v>
      </c>
      <c r="J26" s="6" t="s">
        <v>1858</v>
      </c>
      <c r="K26" s="8">
        <v>1</v>
      </c>
    </row>
    <row r="27" spans="1:11">
      <c r="A27" s="6" t="s">
        <v>1859</v>
      </c>
      <c r="B27" s="9" t="s">
        <v>1809</v>
      </c>
      <c r="C27" s="6">
        <v>99</v>
      </c>
      <c r="D27" s="7" t="s">
        <v>2413</v>
      </c>
      <c r="E27" s="8">
        <v>1</v>
      </c>
      <c r="J27" s="6" t="s">
        <v>1859</v>
      </c>
      <c r="K27" s="8">
        <v>1</v>
      </c>
    </row>
    <row r="28" spans="1:11">
      <c r="A28" s="6" t="s">
        <v>1861</v>
      </c>
      <c r="B28" s="9" t="s">
        <v>1809</v>
      </c>
      <c r="C28" s="6">
        <v>96</v>
      </c>
      <c r="D28" s="7" t="s">
        <v>2418</v>
      </c>
      <c r="E28" s="8">
        <v>0</v>
      </c>
      <c r="J28" s="6" t="s">
        <v>1861</v>
      </c>
      <c r="K28" s="8">
        <v>0</v>
      </c>
    </row>
    <row r="29" spans="1:11">
      <c r="A29" s="6" t="s">
        <v>1862</v>
      </c>
      <c r="B29" s="9" t="s">
        <v>1809</v>
      </c>
      <c r="C29" s="6">
        <v>94</v>
      </c>
      <c r="D29" s="7" t="s">
        <v>2420</v>
      </c>
      <c r="E29" s="8">
        <v>2</v>
      </c>
      <c r="J29" s="6" t="s">
        <v>1862</v>
      </c>
      <c r="K29" s="8">
        <v>2</v>
      </c>
    </row>
    <row r="30" spans="1:11">
      <c r="A30" s="6" t="s">
        <v>1864</v>
      </c>
      <c r="B30" s="9" t="s">
        <v>1809</v>
      </c>
      <c r="C30" s="6">
        <v>92</v>
      </c>
      <c r="D30" s="7" t="s">
        <v>2421</v>
      </c>
      <c r="E30" s="8">
        <v>2</v>
      </c>
      <c r="J30" s="6" t="s">
        <v>1864</v>
      </c>
      <c r="K30" s="8">
        <v>2</v>
      </c>
    </row>
    <row r="31" spans="1:11">
      <c r="A31" s="6" t="s">
        <v>1865</v>
      </c>
      <c r="B31" s="9" t="s">
        <v>1809</v>
      </c>
      <c r="C31" s="6">
        <v>92</v>
      </c>
      <c r="D31" s="7" t="s">
        <v>2416</v>
      </c>
      <c r="E31" s="8">
        <v>0</v>
      </c>
      <c r="J31" s="6" t="s">
        <v>1865</v>
      </c>
      <c r="K31" s="8">
        <v>0</v>
      </c>
    </row>
    <row r="32" spans="1:11">
      <c r="A32" s="6" t="s">
        <v>1866</v>
      </c>
      <c r="B32" s="9" t="s">
        <v>1809</v>
      </c>
      <c r="C32" s="6">
        <v>99</v>
      </c>
      <c r="D32" s="7" t="s">
        <v>2415</v>
      </c>
      <c r="E32" s="8" t="e">
        <v>#N/A</v>
      </c>
      <c r="J32" s="6" t="s">
        <v>1866</v>
      </c>
      <c r="K32" s="8" t="e">
        <v>#N/A</v>
      </c>
    </row>
    <row r="33" spans="1:11">
      <c r="A33" s="6" t="s">
        <v>1868</v>
      </c>
      <c r="B33" s="9" t="s">
        <v>1809</v>
      </c>
      <c r="C33" s="6">
        <v>94</v>
      </c>
      <c r="D33" s="7" t="s">
        <v>2422</v>
      </c>
      <c r="E33" s="8">
        <v>0</v>
      </c>
      <c r="J33" s="6" t="s">
        <v>1868</v>
      </c>
      <c r="K33" s="8">
        <v>0</v>
      </c>
    </row>
    <row r="34" spans="1:11">
      <c r="A34" s="6" t="s">
        <v>1869</v>
      </c>
      <c r="B34" s="9" t="s">
        <v>1809</v>
      </c>
      <c r="C34" s="6">
        <v>96</v>
      </c>
      <c r="D34" s="7" t="s">
        <v>2413</v>
      </c>
      <c r="E34" s="8">
        <v>1</v>
      </c>
      <c r="J34" s="6" t="s">
        <v>1869</v>
      </c>
      <c r="K34" s="8">
        <v>1</v>
      </c>
    </row>
    <row r="35" spans="1:11">
      <c r="A35" s="6" t="s">
        <v>1870</v>
      </c>
      <c r="B35" s="9" t="s">
        <v>1809</v>
      </c>
      <c r="C35" s="6">
        <v>96</v>
      </c>
      <c r="D35" s="7" t="s">
        <v>2413</v>
      </c>
      <c r="E35" s="8">
        <v>1</v>
      </c>
      <c r="J35" s="6" t="s">
        <v>1870</v>
      </c>
      <c r="K35" s="8">
        <v>1</v>
      </c>
    </row>
    <row r="36" spans="1:11">
      <c r="A36" s="6" t="s">
        <v>1871</v>
      </c>
      <c r="B36" s="9" t="s">
        <v>1809</v>
      </c>
      <c r="C36" s="6">
        <v>96</v>
      </c>
      <c r="D36" s="7" t="s">
        <v>2418</v>
      </c>
      <c r="E36" s="8">
        <v>0</v>
      </c>
      <c r="J36" s="6" t="s">
        <v>1871</v>
      </c>
      <c r="K36" s="8">
        <v>0</v>
      </c>
    </row>
    <row r="37" spans="1:11">
      <c r="A37" s="6" t="s">
        <v>1873</v>
      </c>
      <c r="B37" s="9" t="s">
        <v>1809</v>
      </c>
      <c r="C37" s="6">
        <v>94</v>
      </c>
      <c r="D37" s="7" t="s">
        <v>2418</v>
      </c>
      <c r="E37" s="8" t="e">
        <v>#N/A</v>
      </c>
      <c r="J37" s="6" t="s">
        <v>1873</v>
      </c>
      <c r="K37" s="8" t="e">
        <v>#N/A</v>
      </c>
    </row>
    <row r="38" spans="2:11">
      <c r="B38" s="8"/>
      <c r="E38" s="8">
        <v>0</v>
      </c>
      <c r="K38" s="8">
        <v>0</v>
      </c>
    </row>
    <row r="39" spans="1:11">
      <c r="A39" s="6" t="s">
        <v>1913</v>
      </c>
      <c r="B39" s="8" t="s">
        <v>1812</v>
      </c>
      <c r="C39" s="6">
        <v>94</v>
      </c>
      <c r="D39" s="7" t="s">
        <v>2422</v>
      </c>
      <c r="E39" s="8" t="e">
        <v>#N/A</v>
      </c>
      <c r="J39" s="6" t="s">
        <v>1913</v>
      </c>
      <c r="K39" s="8" t="e">
        <v>#N/A</v>
      </c>
    </row>
    <row r="40" spans="1:11">
      <c r="A40" s="6" t="s">
        <v>1915</v>
      </c>
      <c r="B40" s="8" t="s">
        <v>1812</v>
      </c>
      <c r="C40" s="6">
        <v>94</v>
      </c>
      <c r="D40" s="7" t="s">
        <v>2422</v>
      </c>
      <c r="E40" s="8" t="e">
        <v>#N/A</v>
      </c>
      <c r="J40" s="6" t="s">
        <v>1915</v>
      </c>
      <c r="K40" s="8" t="e">
        <v>#N/A</v>
      </c>
    </row>
    <row r="41" spans="1:11">
      <c r="A41" s="6" t="s">
        <v>1916</v>
      </c>
      <c r="B41" s="8" t="s">
        <v>1812</v>
      </c>
      <c r="C41" s="6">
        <v>90</v>
      </c>
      <c r="D41" s="7" t="s">
        <v>2413</v>
      </c>
      <c r="E41" s="8">
        <v>0</v>
      </c>
      <c r="J41" s="6" t="s">
        <v>1916</v>
      </c>
      <c r="K41" s="8">
        <v>0</v>
      </c>
    </row>
    <row r="42" spans="1:11">
      <c r="A42" s="6" t="s">
        <v>1917</v>
      </c>
      <c r="B42" s="8" t="s">
        <v>1812</v>
      </c>
      <c r="C42" s="6">
        <v>90</v>
      </c>
      <c r="D42" s="7" t="s">
        <v>2413</v>
      </c>
      <c r="E42" s="8">
        <v>0</v>
      </c>
      <c r="J42" s="6" t="s">
        <v>1917</v>
      </c>
      <c r="K42" s="8">
        <v>0</v>
      </c>
    </row>
    <row r="43" spans="1:11">
      <c r="A43" s="6" t="s">
        <v>1918</v>
      </c>
      <c r="B43" s="8" t="s">
        <v>1812</v>
      </c>
      <c r="C43" s="6">
        <v>90</v>
      </c>
      <c r="D43" s="7" t="s">
        <v>2413</v>
      </c>
      <c r="E43" s="8">
        <v>1</v>
      </c>
      <c r="J43" s="6" t="s">
        <v>1918</v>
      </c>
      <c r="K43" s="8">
        <v>1</v>
      </c>
    </row>
    <row r="44" spans="1:11">
      <c r="A44" s="6" t="s">
        <v>1919</v>
      </c>
      <c r="B44" s="8" t="s">
        <v>1812</v>
      </c>
      <c r="C44" s="6">
        <v>90</v>
      </c>
      <c r="D44" s="7" t="s">
        <v>2423</v>
      </c>
      <c r="E44" s="8">
        <v>1</v>
      </c>
      <c r="J44" s="6" t="s">
        <v>1919</v>
      </c>
      <c r="K44" s="8">
        <v>1</v>
      </c>
    </row>
    <row r="45" spans="1:11">
      <c r="A45" s="6" t="s">
        <v>1920</v>
      </c>
      <c r="B45" s="8" t="s">
        <v>1812</v>
      </c>
      <c r="C45" s="6">
        <v>90</v>
      </c>
      <c r="D45" s="7" t="s">
        <v>2423</v>
      </c>
      <c r="E45" s="8">
        <v>1</v>
      </c>
      <c r="J45" s="6" t="s">
        <v>1920</v>
      </c>
      <c r="K45" s="8">
        <v>1</v>
      </c>
    </row>
    <row r="46" spans="1:11">
      <c r="A46" s="6" t="s">
        <v>1921</v>
      </c>
      <c r="B46" s="8" t="s">
        <v>1812</v>
      </c>
      <c r="C46" s="6">
        <v>94</v>
      </c>
      <c r="D46" s="7" t="s">
        <v>2424</v>
      </c>
      <c r="E46" s="8">
        <v>2</v>
      </c>
      <c r="J46" s="6" t="s">
        <v>1921</v>
      </c>
      <c r="K46" s="8">
        <v>2</v>
      </c>
    </row>
    <row r="47" spans="1:11">
      <c r="A47" s="6" t="s">
        <v>1922</v>
      </c>
      <c r="B47" s="8" t="s">
        <v>1812</v>
      </c>
      <c r="C47" s="6">
        <v>92</v>
      </c>
      <c r="D47" s="7" t="s">
        <v>2416</v>
      </c>
      <c r="E47" s="8">
        <v>2</v>
      </c>
      <c r="J47" s="6" t="s">
        <v>1922</v>
      </c>
      <c r="K47" s="8">
        <v>2</v>
      </c>
    </row>
    <row r="48" spans="1:11">
      <c r="A48" s="6" t="s">
        <v>1923</v>
      </c>
      <c r="B48" s="8" t="s">
        <v>1812</v>
      </c>
      <c r="C48" s="6">
        <v>92</v>
      </c>
      <c r="D48" s="7" t="s">
        <v>2416</v>
      </c>
      <c r="E48" s="8" t="e">
        <v>#N/A</v>
      </c>
      <c r="J48" s="6" t="s">
        <v>1923</v>
      </c>
      <c r="K48" s="8" t="e">
        <v>#N/A</v>
      </c>
    </row>
    <row r="49" spans="1:11">
      <c r="A49" s="6" t="s">
        <v>1924</v>
      </c>
      <c r="B49" s="8" t="s">
        <v>1812</v>
      </c>
      <c r="C49" s="6">
        <v>90</v>
      </c>
      <c r="D49" s="7" t="s">
        <v>2417</v>
      </c>
      <c r="E49" s="8">
        <v>0</v>
      </c>
      <c r="J49" s="6" t="s">
        <v>1924</v>
      </c>
      <c r="K49" s="8">
        <v>0</v>
      </c>
    </row>
    <row r="50" spans="1:11">
      <c r="A50" s="6" t="s">
        <v>1925</v>
      </c>
      <c r="B50" s="8" t="s">
        <v>1812</v>
      </c>
      <c r="C50" s="6">
        <v>90</v>
      </c>
      <c r="D50" s="7" t="s">
        <v>2425</v>
      </c>
      <c r="E50" s="8">
        <v>0</v>
      </c>
      <c r="J50" s="6" t="s">
        <v>1925</v>
      </c>
      <c r="K50" s="8">
        <v>0</v>
      </c>
    </row>
    <row r="51" spans="1:11">
      <c r="A51" s="6" t="s">
        <v>1926</v>
      </c>
      <c r="B51" s="8" t="s">
        <v>1812</v>
      </c>
      <c r="C51" s="6">
        <v>90</v>
      </c>
      <c r="D51" s="7" t="s">
        <v>2422</v>
      </c>
      <c r="E51" s="8">
        <v>0</v>
      </c>
      <c r="J51" s="6" t="s">
        <v>1926</v>
      </c>
      <c r="K51" s="8">
        <v>0</v>
      </c>
    </row>
    <row r="52" spans="1:11">
      <c r="A52" s="6" t="s">
        <v>1927</v>
      </c>
      <c r="B52" s="8" t="s">
        <v>1812</v>
      </c>
      <c r="C52" s="6">
        <v>90</v>
      </c>
      <c r="D52" s="7" t="s">
        <v>2422</v>
      </c>
      <c r="E52" s="8">
        <v>1</v>
      </c>
      <c r="J52" s="6" t="s">
        <v>1927</v>
      </c>
      <c r="K52" s="8">
        <v>1</v>
      </c>
    </row>
    <row r="53" spans="1:11">
      <c r="A53" s="6" t="s">
        <v>1928</v>
      </c>
      <c r="B53" s="8" t="s">
        <v>1812</v>
      </c>
      <c r="C53" s="6">
        <v>90</v>
      </c>
      <c r="D53" s="7" t="s">
        <v>2416</v>
      </c>
      <c r="E53" s="8">
        <v>0</v>
      </c>
      <c r="J53" s="6" t="s">
        <v>1928</v>
      </c>
      <c r="K53" s="8">
        <v>0</v>
      </c>
    </row>
    <row r="54" spans="1:11">
      <c r="A54" s="6" t="s">
        <v>1929</v>
      </c>
      <c r="B54" s="8" t="s">
        <v>1812</v>
      </c>
      <c r="C54" s="6">
        <v>90</v>
      </c>
      <c r="D54" s="7" t="s">
        <v>2426</v>
      </c>
      <c r="E54" s="8">
        <v>0</v>
      </c>
      <c r="J54" s="6" t="s">
        <v>1929</v>
      </c>
      <c r="K54" s="8">
        <v>0</v>
      </c>
    </row>
    <row r="55" spans="1:11">
      <c r="A55" s="6" t="s">
        <v>1930</v>
      </c>
      <c r="B55" s="8" t="s">
        <v>1812</v>
      </c>
      <c r="C55" s="6">
        <v>90</v>
      </c>
      <c r="D55" s="7" t="s">
        <v>2417</v>
      </c>
      <c r="E55" s="8">
        <v>0</v>
      </c>
      <c r="J55" s="6" t="s">
        <v>1930</v>
      </c>
      <c r="K55" s="8">
        <v>0</v>
      </c>
    </row>
    <row r="56" spans="1:11">
      <c r="A56" s="6" t="s">
        <v>1931</v>
      </c>
      <c r="B56" s="8" t="s">
        <v>1812</v>
      </c>
      <c r="C56" s="6">
        <v>92</v>
      </c>
      <c r="D56" s="7" t="s">
        <v>1931</v>
      </c>
      <c r="E56" s="8" t="e">
        <v>#N/A</v>
      </c>
      <c r="J56" s="6" t="s">
        <v>1931</v>
      </c>
      <c r="K56" s="8" t="e">
        <v>#N/A</v>
      </c>
    </row>
    <row r="57" spans="1:11">
      <c r="A57" s="6" t="s">
        <v>1932</v>
      </c>
      <c r="B57" s="8" t="s">
        <v>1812</v>
      </c>
      <c r="C57" s="6">
        <v>92</v>
      </c>
      <c r="D57" s="7" t="s">
        <v>2427</v>
      </c>
      <c r="E57" s="8">
        <v>0</v>
      </c>
      <c r="J57" s="6" t="s">
        <v>1932</v>
      </c>
      <c r="K57" s="8">
        <v>0</v>
      </c>
    </row>
    <row r="58" spans="1:11">
      <c r="A58" s="6" t="s">
        <v>1933</v>
      </c>
      <c r="B58" s="8" t="s">
        <v>1812</v>
      </c>
      <c r="C58" s="6">
        <v>92</v>
      </c>
      <c r="D58" s="7" t="s">
        <v>2416</v>
      </c>
      <c r="E58" s="8" t="e">
        <v>#N/A</v>
      </c>
      <c r="J58" s="6" t="s">
        <v>1933</v>
      </c>
      <c r="K58" s="8" t="e">
        <v>#N/A</v>
      </c>
    </row>
    <row r="59" spans="1:11">
      <c r="A59" s="6" t="s">
        <v>1902</v>
      </c>
      <c r="B59" s="8" t="s">
        <v>1812</v>
      </c>
      <c r="C59" s="6">
        <v>99</v>
      </c>
      <c r="D59" s="7" t="s">
        <v>2419</v>
      </c>
      <c r="E59" s="8" t="e">
        <v>#N/A</v>
      </c>
      <c r="J59" s="6" t="s">
        <v>1902</v>
      </c>
      <c r="K59" s="8" t="e">
        <v>#N/A</v>
      </c>
    </row>
    <row r="60" spans="1:11">
      <c r="A60" s="6" t="s">
        <v>1904</v>
      </c>
      <c r="B60" s="8" t="s">
        <v>1812</v>
      </c>
      <c r="C60" s="6">
        <v>99</v>
      </c>
      <c r="D60" s="7" t="s">
        <v>2415</v>
      </c>
      <c r="E60" s="8">
        <v>0</v>
      </c>
      <c r="J60" s="6" t="s">
        <v>1904</v>
      </c>
      <c r="K60" s="8">
        <v>0</v>
      </c>
    </row>
    <row r="61" spans="1:11">
      <c r="A61" s="6" t="s">
        <v>1905</v>
      </c>
      <c r="B61" s="8" t="s">
        <v>1812</v>
      </c>
      <c r="C61" s="6">
        <v>96</v>
      </c>
      <c r="D61" s="7" t="s">
        <v>2416</v>
      </c>
      <c r="E61" s="8">
        <v>1</v>
      </c>
      <c r="J61" s="6" t="s">
        <v>1905</v>
      </c>
      <c r="K61" s="8">
        <v>1</v>
      </c>
    </row>
    <row r="62" spans="1:11">
      <c r="A62" s="6" t="s">
        <v>1906</v>
      </c>
      <c r="B62" s="8" t="s">
        <v>1812</v>
      </c>
      <c r="C62" s="6">
        <v>96</v>
      </c>
      <c r="D62" s="7" t="s">
        <v>2413</v>
      </c>
      <c r="E62" s="8" t="e">
        <v>#N/A</v>
      </c>
      <c r="J62" s="6" t="s">
        <v>1906</v>
      </c>
      <c r="K62" s="8" t="e">
        <v>#N/A</v>
      </c>
    </row>
    <row r="63" spans="1:11">
      <c r="A63" s="6" t="s">
        <v>1907</v>
      </c>
      <c r="B63" s="8" t="s">
        <v>1812</v>
      </c>
      <c r="C63" s="6">
        <v>94</v>
      </c>
      <c r="D63" s="7" t="s">
        <v>2416</v>
      </c>
      <c r="E63" s="8">
        <v>0</v>
      </c>
      <c r="J63" s="6" t="s">
        <v>1907</v>
      </c>
      <c r="K63" s="8">
        <v>0</v>
      </c>
    </row>
    <row r="64" spans="1:11">
      <c r="A64" s="6" t="s">
        <v>1908</v>
      </c>
      <c r="B64" s="8" t="s">
        <v>1812</v>
      </c>
      <c r="C64" s="6">
        <v>92</v>
      </c>
      <c r="D64" s="7" t="s">
        <v>2413</v>
      </c>
      <c r="E64" s="8">
        <v>1</v>
      </c>
      <c r="J64" s="6" t="s">
        <v>1908</v>
      </c>
      <c r="K64" s="8">
        <v>1</v>
      </c>
    </row>
    <row r="65" spans="1:11">
      <c r="A65" s="6" t="s">
        <v>1909</v>
      </c>
      <c r="B65" s="8" t="s">
        <v>1812</v>
      </c>
      <c r="C65" s="6">
        <v>94</v>
      </c>
      <c r="D65" s="7" t="s">
        <v>2416</v>
      </c>
      <c r="E65" s="8">
        <v>0</v>
      </c>
      <c r="J65" s="6" t="s">
        <v>1909</v>
      </c>
      <c r="K65" s="8">
        <v>0</v>
      </c>
    </row>
    <row r="66" spans="1:11">
      <c r="A66" s="6" t="s">
        <v>1910</v>
      </c>
      <c r="B66" s="8" t="s">
        <v>1812</v>
      </c>
      <c r="C66" s="6">
        <v>96</v>
      </c>
      <c r="D66" s="7" t="s">
        <v>2415</v>
      </c>
      <c r="E66" s="8">
        <v>1</v>
      </c>
      <c r="J66" s="6" t="s">
        <v>1910</v>
      </c>
      <c r="K66" s="8">
        <v>1</v>
      </c>
    </row>
    <row r="67" spans="1:11">
      <c r="A67" s="6" t="s">
        <v>1911</v>
      </c>
      <c r="B67" s="8" t="s">
        <v>1812</v>
      </c>
      <c r="C67" s="6">
        <v>96</v>
      </c>
      <c r="D67" s="7" t="s">
        <v>2417</v>
      </c>
      <c r="E67" s="8">
        <v>0</v>
      </c>
      <c r="J67" s="6" t="s">
        <v>1911</v>
      </c>
      <c r="K67" s="8">
        <v>0</v>
      </c>
    </row>
    <row r="68" spans="1:11">
      <c r="A68" s="6" t="s">
        <v>1912</v>
      </c>
      <c r="B68" s="8" t="s">
        <v>1812</v>
      </c>
      <c r="C68" s="6">
        <v>92</v>
      </c>
      <c r="D68" s="7" t="s">
        <v>2413</v>
      </c>
      <c r="E68" s="8" t="e">
        <v>#N/A</v>
      </c>
      <c r="J68" s="6" t="s">
        <v>1912</v>
      </c>
      <c r="K68" s="8" t="e">
        <v>#N/A</v>
      </c>
    </row>
    <row r="69" spans="1:11">
      <c r="A69" s="6" t="s">
        <v>1903</v>
      </c>
      <c r="B69" s="8" t="s">
        <v>1812</v>
      </c>
      <c r="C69" s="6">
        <v>99</v>
      </c>
      <c r="D69" s="7" t="s">
        <v>2415</v>
      </c>
      <c r="E69" s="8">
        <v>0</v>
      </c>
      <c r="J69" s="6" t="s">
        <v>1903</v>
      </c>
      <c r="K69" s="8">
        <v>0</v>
      </c>
    </row>
    <row r="70" spans="2:11">
      <c r="B70" s="8"/>
      <c r="E70" s="8">
        <v>1</v>
      </c>
      <c r="K70" s="8">
        <v>1</v>
      </c>
    </row>
    <row r="71" spans="1:11">
      <c r="A71" s="6" t="s">
        <v>1948</v>
      </c>
      <c r="B71" s="8" t="s">
        <v>1814</v>
      </c>
      <c r="C71" s="6">
        <v>94</v>
      </c>
      <c r="D71" s="7" t="s">
        <v>2417</v>
      </c>
      <c r="E71" s="8" t="e">
        <v>#N/A</v>
      </c>
      <c r="J71" s="6" t="s">
        <v>1948</v>
      </c>
      <c r="K71" s="8" t="e">
        <v>#N/A</v>
      </c>
    </row>
    <row r="72" spans="1:11">
      <c r="A72" s="6" t="s">
        <v>1949</v>
      </c>
      <c r="B72" s="8" t="s">
        <v>1814</v>
      </c>
      <c r="C72" s="6">
        <v>94</v>
      </c>
      <c r="D72" s="7" t="s">
        <v>2416</v>
      </c>
      <c r="E72" s="8" t="e">
        <v>#N/A</v>
      </c>
      <c r="J72" s="6" t="s">
        <v>1949</v>
      </c>
      <c r="K72" s="8" t="e">
        <v>#N/A</v>
      </c>
    </row>
    <row r="73" spans="1:11">
      <c r="A73" s="6" t="s">
        <v>1950</v>
      </c>
      <c r="B73" s="8" t="s">
        <v>1814</v>
      </c>
      <c r="C73" s="6">
        <v>94</v>
      </c>
      <c r="D73" s="7" t="s">
        <v>2422</v>
      </c>
      <c r="E73" s="8" t="e">
        <v>#N/A</v>
      </c>
      <c r="J73" s="6" t="s">
        <v>1950</v>
      </c>
      <c r="K73" s="8" t="e">
        <v>#N/A</v>
      </c>
    </row>
    <row r="74" spans="1:11">
      <c r="A74" s="6" t="s">
        <v>1951</v>
      </c>
      <c r="B74" s="8" t="s">
        <v>1814</v>
      </c>
      <c r="C74" s="6">
        <v>94</v>
      </c>
      <c r="D74" s="7" t="s">
        <v>2417</v>
      </c>
      <c r="E74" s="8">
        <v>0</v>
      </c>
      <c r="J74" s="6" t="s">
        <v>1951</v>
      </c>
      <c r="K74" s="8">
        <v>0</v>
      </c>
    </row>
    <row r="75" spans="1:11">
      <c r="A75" s="6" t="s">
        <v>1969</v>
      </c>
      <c r="B75" s="8" t="s">
        <v>1814</v>
      </c>
      <c r="C75" s="6">
        <v>94</v>
      </c>
      <c r="D75" s="7" t="s">
        <v>2417</v>
      </c>
      <c r="E75" s="8">
        <v>0</v>
      </c>
      <c r="J75" s="6" t="s">
        <v>1969</v>
      </c>
      <c r="K75" s="8">
        <v>0</v>
      </c>
    </row>
    <row r="76" spans="1:11">
      <c r="A76" s="6" t="s">
        <v>1952</v>
      </c>
      <c r="B76" s="8" t="s">
        <v>1814</v>
      </c>
      <c r="C76" s="6">
        <v>90</v>
      </c>
      <c r="D76" s="7" t="s">
        <v>2413</v>
      </c>
      <c r="E76" s="8">
        <v>0</v>
      </c>
      <c r="J76" s="6" t="s">
        <v>1952</v>
      </c>
      <c r="K76" s="8">
        <v>0</v>
      </c>
    </row>
    <row r="77" spans="1:11">
      <c r="A77" s="6" t="s">
        <v>1953</v>
      </c>
      <c r="B77" s="8" t="s">
        <v>1814</v>
      </c>
      <c r="C77" s="6">
        <v>92</v>
      </c>
      <c r="D77" s="7" t="s">
        <v>2420</v>
      </c>
      <c r="E77" s="8">
        <v>0</v>
      </c>
      <c r="J77" s="6" t="s">
        <v>1953</v>
      </c>
      <c r="K77" s="8">
        <v>0</v>
      </c>
    </row>
    <row r="78" spans="1:11">
      <c r="A78" s="6" t="s">
        <v>1954</v>
      </c>
      <c r="B78" s="8" t="s">
        <v>1814</v>
      </c>
      <c r="C78" s="6">
        <v>92</v>
      </c>
      <c r="D78" s="7" t="s">
        <v>2413</v>
      </c>
      <c r="E78" s="8">
        <v>0</v>
      </c>
      <c r="J78" s="6" t="s">
        <v>1954</v>
      </c>
      <c r="K78" s="8">
        <v>0</v>
      </c>
    </row>
    <row r="79" spans="1:11">
      <c r="A79" s="6" t="s">
        <v>1955</v>
      </c>
      <c r="B79" s="8" t="s">
        <v>1814</v>
      </c>
      <c r="C79" s="6">
        <v>92</v>
      </c>
      <c r="D79" s="7" t="s">
        <v>2416</v>
      </c>
      <c r="E79" s="8">
        <v>1</v>
      </c>
      <c r="J79" s="6" t="s">
        <v>1955</v>
      </c>
      <c r="K79" s="8">
        <v>1</v>
      </c>
    </row>
    <row r="80" spans="1:11">
      <c r="A80" s="6" t="s">
        <v>1956</v>
      </c>
      <c r="B80" s="8" t="s">
        <v>1814</v>
      </c>
      <c r="C80" s="6">
        <v>90</v>
      </c>
      <c r="D80" s="7" t="s">
        <v>2417</v>
      </c>
      <c r="E80" s="8">
        <v>2</v>
      </c>
      <c r="J80" s="6" t="s">
        <v>1956</v>
      </c>
      <c r="K80" s="8">
        <v>2</v>
      </c>
    </row>
    <row r="81" spans="1:11">
      <c r="A81" s="6" t="s">
        <v>1957</v>
      </c>
      <c r="B81" s="8" t="s">
        <v>1814</v>
      </c>
      <c r="C81" s="6">
        <v>90</v>
      </c>
      <c r="D81" s="7" t="s">
        <v>2417</v>
      </c>
      <c r="E81" s="8">
        <v>1</v>
      </c>
      <c r="J81" s="6" t="s">
        <v>1957</v>
      </c>
      <c r="K81" s="8">
        <v>1</v>
      </c>
    </row>
    <row r="82" spans="1:11">
      <c r="A82" s="6" t="s">
        <v>1958</v>
      </c>
      <c r="B82" s="8" t="s">
        <v>1814</v>
      </c>
      <c r="C82" s="6">
        <v>92</v>
      </c>
      <c r="D82" s="7" t="s">
        <v>2417</v>
      </c>
      <c r="E82" s="8">
        <v>0</v>
      </c>
      <c r="J82" s="6" t="s">
        <v>1958</v>
      </c>
      <c r="K82" s="8">
        <v>0</v>
      </c>
    </row>
    <row r="83" spans="1:11">
      <c r="A83" s="6" t="s">
        <v>1959</v>
      </c>
      <c r="B83" s="8" t="s">
        <v>1814</v>
      </c>
      <c r="C83" s="6">
        <v>90</v>
      </c>
      <c r="D83" s="7" t="s">
        <v>2417</v>
      </c>
      <c r="E83" s="8">
        <v>0</v>
      </c>
      <c r="J83" s="6" t="s">
        <v>1959</v>
      </c>
      <c r="K83" s="8">
        <v>0</v>
      </c>
    </row>
    <row r="84" spans="1:11">
      <c r="A84" s="6" t="s">
        <v>1960</v>
      </c>
      <c r="B84" s="8" t="s">
        <v>1814</v>
      </c>
      <c r="C84" s="6">
        <v>90</v>
      </c>
      <c r="D84" s="7" t="s">
        <v>2417</v>
      </c>
      <c r="E84" s="8">
        <v>0</v>
      </c>
      <c r="J84" s="6" t="s">
        <v>1960</v>
      </c>
      <c r="K84" s="8">
        <v>0</v>
      </c>
    </row>
    <row r="85" spans="1:11">
      <c r="A85" s="6" t="s">
        <v>1961</v>
      </c>
      <c r="B85" s="8" t="s">
        <v>1814</v>
      </c>
      <c r="C85" s="6">
        <v>90</v>
      </c>
      <c r="D85" s="7" t="s">
        <v>2418</v>
      </c>
      <c r="E85" s="8">
        <v>0</v>
      </c>
      <c r="J85" s="6" t="s">
        <v>1961</v>
      </c>
      <c r="K85" s="8">
        <v>0</v>
      </c>
    </row>
    <row r="86" spans="1:11">
      <c r="A86" s="6" t="s">
        <v>1962</v>
      </c>
      <c r="B86" s="8" t="s">
        <v>1814</v>
      </c>
      <c r="C86" s="6">
        <v>90</v>
      </c>
      <c r="D86" s="7" t="s">
        <v>2417</v>
      </c>
      <c r="E86" s="8">
        <v>0</v>
      </c>
      <c r="J86" s="6" t="s">
        <v>1962</v>
      </c>
      <c r="K86" s="8">
        <v>0</v>
      </c>
    </row>
    <row r="87" spans="1:11">
      <c r="A87" s="6" t="s">
        <v>1963</v>
      </c>
      <c r="B87" s="8" t="s">
        <v>1814</v>
      </c>
      <c r="C87" s="6">
        <v>90</v>
      </c>
      <c r="D87" s="7" t="s">
        <v>2422</v>
      </c>
      <c r="E87" s="8">
        <v>0</v>
      </c>
      <c r="J87" s="6" t="s">
        <v>1963</v>
      </c>
      <c r="K87" s="8">
        <v>0</v>
      </c>
    </row>
    <row r="88" spans="1:11">
      <c r="A88" s="11" t="s">
        <v>1964</v>
      </c>
      <c r="B88" s="8" t="s">
        <v>1814</v>
      </c>
      <c r="C88" s="6">
        <v>90</v>
      </c>
      <c r="D88" s="7" t="s">
        <v>2418</v>
      </c>
      <c r="E88" s="8">
        <v>0</v>
      </c>
      <c r="J88" s="11" t="s">
        <v>1964</v>
      </c>
      <c r="K88" s="8">
        <v>0</v>
      </c>
    </row>
    <row r="89" spans="1:11">
      <c r="A89" s="6" t="s">
        <v>1965</v>
      </c>
      <c r="B89" s="8" t="s">
        <v>1814</v>
      </c>
      <c r="C89" s="6">
        <v>90</v>
      </c>
      <c r="D89" s="7" t="s">
        <v>2418</v>
      </c>
      <c r="E89" s="8">
        <v>0</v>
      </c>
      <c r="J89" s="6" t="s">
        <v>1965</v>
      </c>
      <c r="K89" s="8">
        <v>0</v>
      </c>
    </row>
    <row r="90" spans="1:11">
      <c r="A90" s="6" t="s">
        <v>1970</v>
      </c>
      <c r="B90" s="8" t="s">
        <v>1814</v>
      </c>
      <c r="C90" s="6">
        <v>90</v>
      </c>
      <c r="D90" s="7" t="s">
        <v>2417</v>
      </c>
      <c r="E90" s="8">
        <v>0</v>
      </c>
      <c r="J90" s="6" t="s">
        <v>1970</v>
      </c>
      <c r="K90" s="8">
        <v>0</v>
      </c>
    </row>
    <row r="91" spans="1:11">
      <c r="A91" s="6" t="s">
        <v>1966</v>
      </c>
      <c r="B91" s="8" t="s">
        <v>1814</v>
      </c>
      <c r="C91" s="6">
        <v>90</v>
      </c>
      <c r="D91" s="7" t="s">
        <v>2417</v>
      </c>
      <c r="E91" s="8">
        <v>0</v>
      </c>
      <c r="J91" s="6" t="s">
        <v>1966</v>
      </c>
      <c r="K91" s="8">
        <v>0</v>
      </c>
    </row>
    <row r="92" spans="1:11">
      <c r="A92" s="6" t="s">
        <v>1971</v>
      </c>
      <c r="B92" s="8" t="s">
        <v>1814</v>
      </c>
      <c r="C92" s="6">
        <v>90</v>
      </c>
      <c r="D92" s="7" t="s">
        <v>2417</v>
      </c>
      <c r="E92" s="8">
        <v>0</v>
      </c>
      <c r="J92" s="6" t="s">
        <v>1971</v>
      </c>
      <c r="K92" s="8">
        <v>0</v>
      </c>
    </row>
    <row r="93" spans="1:11">
      <c r="A93" s="6" t="s">
        <v>1967</v>
      </c>
      <c r="B93" s="8" t="s">
        <v>1814</v>
      </c>
      <c r="C93" s="6">
        <v>90</v>
      </c>
      <c r="D93" s="7" t="s">
        <v>2417</v>
      </c>
      <c r="E93" s="8">
        <v>0</v>
      </c>
      <c r="J93" s="6" t="s">
        <v>1967</v>
      </c>
      <c r="K93" s="8">
        <v>0</v>
      </c>
    </row>
    <row r="94" spans="1:11">
      <c r="A94" s="6" t="s">
        <v>1938</v>
      </c>
      <c r="B94" s="8" t="s">
        <v>1814</v>
      </c>
      <c r="C94" s="6">
        <v>99</v>
      </c>
      <c r="D94" s="7" t="s">
        <v>2420</v>
      </c>
      <c r="E94" s="8">
        <v>0</v>
      </c>
      <c r="J94" s="6" t="s">
        <v>1938</v>
      </c>
      <c r="K94" s="8">
        <v>0</v>
      </c>
    </row>
    <row r="95" spans="1:11">
      <c r="A95" s="6" t="s">
        <v>1943</v>
      </c>
      <c r="B95" s="8" t="s">
        <v>1814</v>
      </c>
      <c r="C95" s="6">
        <v>99</v>
      </c>
      <c r="D95" s="7" t="s">
        <v>2413</v>
      </c>
      <c r="E95" s="8">
        <v>0</v>
      </c>
      <c r="J95" s="6" t="s">
        <v>1943</v>
      </c>
      <c r="K95" s="8">
        <v>0</v>
      </c>
    </row>
    <row r="96" spans="1:11">
      <c r="A96" s="6" t="s">
        <v>1941</v>
      </c>
      <c r="B96" s="8" t="s">
        <v>1814</v>
      </c>
      <c r="C96" s="6">
        <v>92</v>
      </c>
      <c r="D96" s="7" t="s">
        <v>2428</v>
      </c>
      <c r="E96" s="8">
        <v>0</v>
      </c>
      <c r="J96" s="6" t="s">
        <v>1941</v>
      </c>
      <c r="K96" s="8">
        <v>0</v>
      </c>
    </row>
    <row r="97" spans="1:11">
      <c r="A97" s="6" t="s">
        <v>1942</v>
      </c>
      <c r="B97" s="8" t="s">
        <v>1814</v>
      </c>
      <c r="C97" s="6">
        <v>96</v>
      </c>
      <c r="D97" s="7" t="s">
        <v>2416</v>
      </c>
      <c r="E97" s="8">
        <v>2</v>
      </c>
      <c r="J97" s="6" t="s">
        <v>1942</v>
      </c>
      <c r="K97" s="8">
        <v>2</v>
      </c>
    </row>
    <row r="98" spans="1:11">
      <c r="A98" s="6" t="s">
        <v>1944</v>
      </c>
      <c r="B98" s="8" t="s">
        <v>1814</v>
      </c>
      <c r="C98" s="6">
        <v>92</v>
      </c>
      <c r="D98" s="7" t="s">
        <v>2422</v>
      </c>
      <c r="E98" s="8">
        <v>1</v>
      </c>
      <c r="J98" s="6" t="s">
        <v>1944</v>
      </c>
      <c r="K98" s="8">
        <v>1</v>
      </c>
    </row>
    <row r="99" spans="1:11">
      <c r="A99" s="6" t="s">
        <v>1945</v>
      </c>
      <c r="B99" s="8" t="s">
        <v>1814</v>
      </c>
      <c r="C99" s="6">
        <v>96</v>
      </c>
      <c r="D99" s="7" t="s">
        <v>2422</v>
      </c>
      <c r="E99" s="8">
        <v>2</v>
      </c>
      <c r="J99" s="6" t="s">
        <v>1945</v>
      </c>
      <c r="K99" s="8">
        <v>2</v>
      </c>
    </row>
    <row r="100" spans="1:11">
      <c r="A100" s="6" t="s">
        <v>1946</v>
      </c>
      <c r="B100" s="8" t="s">
        <v>1814</v>
      </c>
      <c r="C100" s="6">
        <v>96</v>
      </c>
      <c r="D100" s="7" t="s">
        <v>2413</v>
      </c>
      <c r="E100" s="8">
        <v>0</v>
      </c>
      <c r="J100" s="6" t="s">
        <v>1946</v>
      </c>
      <c r="K100" s="8">
        <v>0</v>
      </c>
    </row>
    <row r="101" spans="1:11">
      <c r="A101" s="6" t="s">
        <v>1947</v>
      </c>
      <c r="B101" s="8" t="s">
        <v>1814</v>
      </c>
      <c r="C101" s="6">
        <v>96</v>
      </c>
      <c r="D101" s="7" t="s">
        <v>2420</v>
      </c>
      <c r="E101" s="8">
        <v>0</v>
      </c>
      <c r="J101" s="6" t="s">
        <v>1947</v>
      </c>
      <c r="K101" s="8">
        <v>0</v>
      </c>
    </row>
    <row r="102" spans="1:11">
      <c r="A102" s="6" t="s">
        <v>1939</v>
      </c>
      <c r="B102" s="8" t="s">
        <v>1814</v>
      </c>
      <c r="C102" s="6">
        <v>92</v>
      </c>
      <c r="D102" s="7" t="s">
        <v>2415</v>
      </c>
      <c r="E102" s="8">
        <v>0</v>
      </c>
      <c r="J102" s="6" t="s">
        <v>1939</v>
      </c>
      <c r="K102" s="8">
        <v>0</v>
      </c>
    </row>
    <row r="103" spans="1:11">
      <c r="A103" s="6" t="s">
        <v>1968</v>
      </c>
      <c r="B103" s="8" t="s">
        <v>1814</v>
      </c>
      <c r="C103" s="6">
        <v>96</v>
      </c>
      <c r="D103" s="7" t="s">
        <v>2422</v>
      </c>
      <c r="E103" s="8">
        <v>1</v>
      </c>
      <c r="J103" s="6" t="s">
        <v>1968</v>
      </c>
      <c r="K103" s="8">
        <v>1</v>
      </c>
    </row>
    <row r="104" spans="1:11">
      <c r="A104" s="6" t="s">
        <v>1940</v>
      </c>
      <c r="B104" s="8" t="s">
        <v>1814</v>
      </c>
      <c r="C104" s="6">
        <v>92</v>
      </c>
      <c r="D104" s="7" t="s">
        <v>2428</v>
      </c>
      <c r="E104" s="8">
        <v>2</v>
      </c>
      <c r="J104" s="6" t="s">
        <v>1940</v>
      </c>
      <c r="K104" s="8">
        <v>2</v>
      </c>
    </row>
    <row r="105" spans="1:11">
      <c r="A105" s="6" t="s">
        <v>1972</v>
      </c>
      <c r="B105" s="8" t="s">
        <v>1814</v>
      </c>
      <c r="C105" s="6">
        <v>92</v>
      </c>
      <c r="D105" s="7" t="s">
        <v>2424</v>
      </c>
      <c r="E105" s="8" t="e">
        <v>#N/A</v>
      </c>
      <c r="J105" s="6" t="s">
        <v>1972</v>
      </c>
      <c r="K105" s="8" t="e">
        <v>#N/A</v>
      </c>
    </row>
    <row r="106" spans="2:11">
      <c r="B106" s="8"/>
      <c r="E106" s="8">
        <v>0</v>
      </c>
      <c r="K106" s="8">
        <v>0</v>
      </c>
    </row>
    <row r="107" spans="1:11">
      <c r="A107" s="6" t="s">
        <v>1980</v>
      </c>
      <c r="B107" s="8" t="s">
        <v>1816</v>
      </c>
      <c r="C107" s="6">
        <v>90</v>
      </c>
      <c r="D107" s="7" t="s">
        <v>2417</v>
      </c>
      <c r="E107" s="8">
        <v>2</v>
      </c>
      <c r="J107" s="6" t="s">
        <v>1980</v>
      </c>
      <c r="K107" s="8">
        <v>2</v>
      </c>
    </row>
    <row r="108" spans="1:11">
      <c r="A108" s="6" t="s">
        <v>1981</v>
      </c>
      <c r="B108" s="8" t="s">
        <v>1816</v>
      </c>
      <c r="C108" s="6">
        <v>90</v>
      </c>
      <c r="D108" s="7" t="s">
        <v>2417</v>
      </c>
      <c r="E108" s="8" t="e">
        <v>#N/A</v>
      </c>
      <c r="J108" s="6" t="s">
        <v>1981</v>
      </c>
      <c r="K108" s="8" t="e">
        <v>#N/A</v>
      </c>
    </row>
    <row r="109" spans="1:11">
      <c r="A109" s="6" t="s">
        <v>1982</v>
      </c>
      <c r="B109" s="8" t="s">
        <v>1816</v>
      </c>
      <c r="C109" s="6">
        <v>90</v>
      </c>
      <c r="D109" s="7" t="s">
        <v>2422</v>
      </c>
      <c r="E109" s="8" t="e">
        <v>#N/A</v>
      </c>
      <c r="J109" s="6" t="s">
        <v>1982</v>
      </c>
      <c r="K109" s="8" t="e">
        <v>#N/A</v>
      </c>
    </row>
    <row r="110" spans="1:11">
      <c r="A110" s="6" t="s">
        <v>1983</v>
      </c>
      <c r="B110" s="8" t="s">
        <v>1816</v>
      </c>
      <c r="C110" s="6">
        <v>90</v>
      </c>
      <c r="D110" s="7" t="s">
        <v>2419</v>
      </c>
      <c r="E110" s="8" t="e">
        <v>#N/A</v>
      </c>
      <c r="J110" s="6" t="s">
        <v>1983</v>
      </c>
      <c r="K110" s="8" t="e">
        <v>#N/A</v>
      </c>
    </row>
    <row r="111" spans="1:11">
      <c r="A111" s="6" t="s">
        <v>1984</v>
      </c>
      <c r="B111" s="8" t="s">
        <v>1816</v>
      </c>
      <c r="C111" s="6">
        <v>90</v>
      </c>
      <c r="D111" s="7" t="s">
        <v>2425</v>
      </c>
      <c r="E111" s="8">
        <v>0</v>
      </c>
      <c r="J111" s="6" t="s">
        <v>1984</v>
      </c>
      <c r="K111" s="8">
        <v>0</v>
      </c>
    </row>
    <row r="112" spans="1:11">
      <c r="A112" s="6" t="s">
        <v>1985</v>
      </c>
      <c r="B112" s="8" t="s">
        <v>1816</v>
      </c>
      <c r="C112" s="6">
        <v>90</v>
      </c>
      <c r="D112" s="7" t="s">
        <v>2413</v>
      </c>
      <c r="E112" s="8">
        <v>0</v>
      </c>
      <c r="J112" s="6" t="s">
        <v>1985</v>
      </c>
      <c r="K112" s="8">
        <v>0</v>
      </c>
    </row>
    <row r="113" spans="1:11">
      <c r="A113" s="6" t="s">
        <v>1986</v>
      </c>
      <c r="B113" s="8" t="s">
        <v>1816</v>
      </c>
      <c r="C113" s="6">
        <v>90</v>
      </c>
      <c r="D113" s="7" t="s">
        <v>2416</v>
      </c>
      <c r="E113" s="8">
        <v>0</v>
      </c>
      <c r="J113" s="6" t="s">
        <v>1986</v>
      </c>
      <c r="K113" s="8">
        <v>0</v>
      </c>
    </row>
    <row r="114" spans="1:11">
      <c r="A114" s="6" t="s">
        <v>1987</v>
      </c>
      <c r="B114" s="8" t="s">
        <v>1816</v>
      </c>
      <c r="C114" s="6">
        <v>90</v>
      </c>
      <c r="D114" s="7" t="s">
        <v>2416</v>
      </c>
      <c r="E114" s="8">
        <v>1</v>
      </c>
      <c r="J114" s="6" t="s">
        <v>1987</v>
      </c>
      <c r="K114" s="8">
        <v>1</v>
      </c>
    </row>
    <row r="115" spans="1:11">
      <c r="A115" s="6" t="s">
        <v>1988</v>
      </c>
      <c r="B115" s="8" t="s">
        <v>1816</v>
      </c>
      <c r="C115" s="6">
        <v>90</v>
      </c>
      <c r="D115" s="7" t="s">
        <v>2417</v>
      </c>
      <c r="E115" s="8">
        <v>1</v>
      </c>
      <c r="J115" s="6" t="s">
        <v>1988</v>
      </c>
      <c r="K115" s="8">
        <v>1</v>
      </c>
    </row>
    <row r="116" spans="1:11">
      <c r="A116" s="6" t="s">
        <v>1989</v>
      </c>
      <c r="B116" s="8" t="s">
        <v>1816</v>
      </c>
      <c r="C116" s="6">
        <v>90</v>
      </c>
      <c r="D116" s="7" t="s">
        <v>2413</v>
      </c>
      <c r="E116" s="8">
        <v>1</v>
      </c>
      <c r="J116" s="6" t="s">
        <v>1989</v>
      </c>
      <c r="K116" s="8">
        <v>1</v>
      </c>
    </row>
    <row r="117" spans="1:11">
      <c r="A117" s="6" t="s">
        <v>1990</v>
      </c>
      <c r="B117" s="8" t="s">
        <v>1816</v>
      </c>
      <c r="C117" s="6">
        <v>90</v>
      </c>
      <c r="D117" s="7" t="s">
        <v>2428</v>
      </c>
      <c r="E117" s="8">
        <v>0</v>
      </c>
      <c r="J117" s="6" t="s">
        <v>1990</v>
      </c>
      <c r="K117" s="8">
        <v>0</v>
      </c>
    </row>
    <row r="118" spans="1:11">
      <c r="A118" s="6" t="s">
        <v>1991</v>
      </c>
      <c r="B118" s="8" t="s">
        <v>1816</v>
      </c>
      <c r="C118" s="6">
        <v>90</v>
      </c>
      <c r="D118" s="7" t="s">
        <v>2413</v>
      </c>
      <c r="E118" s="8">
        <v>0</v>
      </c>
      <c r="J118" s="6" t="s">
        <v>1991</v>
      </c>
      <c r="K118" s="8">
        <v>0</v>
      </c>
    </row>
    <row r="119" spans="1:11">
      <c r="A119" s="6" t="s">
        <v>1978</v>
      </c>
      <c r="B119" s="8" t="s">
        <v>1816</v>
      </c>
      <c r="C119" s="6">
        <v>99</v>
      </c>
      <c r="D119" s="7" t="s">
        <v>2419</v>
      </c>
      <c r="E119" s="8">
        <v>0</v>
      </c>
      <c r="J119" s="6" t="s">
        <v>1978</v>
      </c>
      <c r="K119" s="8">
        <v>0</v>
      </c>
    </row>
    <row r="120" spans="1:11">
      <c r="A120" s="6" t="s">
        <v>1979</v>
      </c>
      <c r="B120" s="8" t="s">
        <v>1816</v>
      </c>
      <c r="C120" s="6">
        <v>92</v>
      </c>
      <c r="D120" s="7" t="s">
        <v>2420</v>
      </c>
      <c r="E120" s="8">
        <v>1</v>
      </c>
      <c r="J120" s="6" t="s">
        <v>1979</v>
      </c>
      <c r="K120" s="8">
        <v>1</v>
      </c>
    </row>
    <row r="121" spans="2:11">
      <c r="B121" s="8"/>
      <c r="E121" s="8">
        <v>2</v>
      </c>
      <c r="K121" s="8">
        <v>2</v>
      </c>
    </row>
    <row r="122" spans="1:11">
      <c r="A122" s="6" t="s">
        <v>2089</v>
      </c>
      <c r="B122" s="8" t="s">
        <v>1819</v>
      </c>
      <c r="C122" s="6">
        <v>90</v>
      </c>
      <c r="D122" s="7" t="s">
        <v>2413</v>
      </c>
      <c r="E122" s="8">
        <v>1</v>
      </c>
      <c r="J122" s="6" t="s">
        <v>2089</v>
      </c>
      <c r="K122" s="8">
        <v>1</v>
      </c>
    </row>
    <row r="123" spans="1:11">
      <c r="A123" s="6" t="s">
        <v>1997</v>
      </c>
      <c r="B123" s="8" t="s">
        <v>1819</v>
      </c>
      <c r="C123" s="6">
        <v>92</v>
      </c>
      <c r="D123" s="7" t="s">
        <v>2413</v>
      </c>
      <c r="E123" s="8">
        <v>1</v>
      </c>
      <c r="J123" s="6" t="s">
        <v>1997</v>
      </c>
      <c r="K123" s="8">
        <v>1</v>
      </c>
    </row>
    <row r="124" spans="1:11">
      <c r="A124" s="6" t="s">
        <v>1998</v>
      </c>
      <c r="B124" s="8" t="s">
        <v>1819</v>
      </c>
      <c r="C124" s="6">
        <v>90</v>
      </c>
      <c r="D124" s="7" t="s">
        <v>2413</v>
      </c>
      <c r="E124" s="8">
        <v>2</v>
      </c>
      <c r="J124" s="6" t="s">
        <v>1998</v>
      </c>
      <c r="K124" s="8">
        <v>2</v>
      </c>
    </row>
    <row r="125" spans="1:11">
      <c r="A125" s="6" t="s">
        <v>1999</v>
      </c>
      <c r="B125" s="8" t="s">
        <v>1819</v>
      </c>
      <c r="C125" s="6">
        <v>90</v>
      </c>
      <c r="D125" s="7" t="s">
        <v>2413</v>
      </c>
      <c r="E125" s="8" t="e">
        <v>#N/A</v>
      </c>
      <c r="J125" s="6" t="s">
        <v>1999</v>
      </c>
      <c r="K125" s="8" t="e">
        <v>#N/A</v>
      </c>
    </row>
    <row r="126" spans="1:11">
      <c r="A126" s="6" t="s">
        <v>2000</v>
      </c>
      <c r="B126" s="8" t="s">
        <v>1819</v>
      </c>
      <c r="C126" s="6">
        <v>94</v>
      </c>
      <c r="D126" s="7" t="s">
        <v>2417</v>
      </c>
      <c r="E126" s="8" t="e">
        <v>#N/A</v>
      </c>
      <c r="J126" s="6" t="s">
        <v>2000</v>
      </c>
      <c r="K126" s="8" t="e">
        <v>#N/A</v>
      </c>
    </row>
    <row r="127" spans="1:11">
      <c r="A127" s="6" t="s">
        <v>2001</v>
      </c>
      <c r="B127" s="8" t="s">
        <v>1819</v>
      </c>
      <c r="C127" s="6">
        <v>94</v>
      </c>
      <c r="D127" s="7" t="s">
        <v>2413</v>
      </c>
      <c r="E127" s="8">
        <v>1</v>
      </c>
      <c r="J127" s="6" t="s">
        <v>2001</v>
      </c>
      <c r="K127" s="8">
        <v>1</v>
      </c>
    </row>
    <row r="128" spans="1:11">
      <c r="A128" s="6" t="s">
        <v>2002</v>
      </c>
      <c r="B128" s="8" t="s">
        <v>1819</v>
      </c>
      <c r="C128" s="6">
        <v>94</v>
      </c>
      <c r="D128" s="7" t="s">
        <v>2413</v>
      </c>
      <c r="E128" s="8">
        <v>1</v>
      </c>
      <c r="J128" s="6" t="s">
        <v>2002</v>
      </c>
      <c r="K128" s="8">
        <v>1</v>
      </c>
    </row>
    <row r="129" spans="1:11">
      <c r="A129" s="6" t="s">
        <v>2003</v>
      </c>
      <c r="B129" s="8" t="s">
        <v>1819</v>
      </c>
      <c r="C129" s="6">
        <v>94</v>
      </c>
      <c r="D129" s="7" t="s">
        <v>2413</v>
      </c>
      <c r="E129" s="8">
        <v>1</v>
      </c>
      <c r="J129" s="6" t="s">
        <v>2003</v>
      </c>
      <c r="K129" s="8">
        <v>1</v>
      </c>
    </row>
    <row r="130" spans="1:11">
      <c r="A130" s="6" t="s">
        <v>2004</v>
      </c>
      <c r="B130" s="8" t="s">
        <v>1819</v>
      </c>
      <c r="C130" s="6">
        <v>90</v>
      </c>
      <c r="D130" s="7" t="s">
        <v>2417</v>
      </c>
      <c r="E130" s="8">
        <v>1</v>
      </c>
      <c r="J130" s="6" t="s">
        <v>2004</v>
      </c>
      <c r="K130" s="8">
        <v>1</v>
      </c>
    </row>
    <row r="131" spans="1:11">
      <c r="A131" s="6" t="s">
        <v>2005</v>
      </c>
      <c r="B131" s="8" t="s">
        <v>1819</v>
      </c>
      <c r="C131" s="6">
        <v>90</v>
      </c>
      <c r="D131" s="7" t="s">
        <v>2422</v>
      </c>
      <c r="E131" s="8">
        <v>0</v>
      </c>
      <c r="J131" s="6" t="s">
        <v>2005</v>
      </c>
      <c r="K131" s="8">
        <v>0</v>
      </c>
    </row>
    <row r="132" spans="1:11">
      <c r="A132" s="6" t="s">
        <v>2006</v>
      </c>
      <c r="B132" s="8" t="s">
        <v>1819</v>
      </c>
      <c r="C132" s="6">
        <v>90</v>
      </c>
      <c r="D132" s="7" t="s">
        <v>2416</v>
      </c>
      <c r="E132" s="8">
        <v>1</v>
      </c>
      <c r="J132" s="6" t="s">
        <v>2006</v>
      </c>
      <c r="K132" s="8">
        <v>1</v>
      </c>
    </row>
    <row r="133" spans="1:11">
      <c r="A133" s="6" t="s">
        <v>2007</v>
      </c>
      <c r="B133" s="8" t="s">
        <v>1819</v>
      </c>
      <c r="C133" s="6">
        <v>90</v>
      </c>
      <c r="D133" s="7" t="s">
        <v>2416</v>
      </c>
      <c r="E133" s="8">
        <v>1</v>
      </c>
      <c r="J133" s="6" t="s">
        <v>2007</v>
      </c>
      <c r="K133" s="8">
        <v>1</v>
      </c>
    </row>
    <row r="134" spans="1:11">
      <c r="A134" s="6" t="s">
        <v>2008</v>
      </c>
      <c r="B134" s="8" t="s">
        <v>1819</v>
      </c>
      <c r="C134" s="6">
        <v>90</v>
      </c>
      <c r="D134" s="7" t="s">
        <v>2417</v>
      </c>
      <c r="E134" s="8">
        <v>1</v>
      </c>
      <c r="J134" s="6" t="s">
        <v>2008</v>
      </c>
      <c r="K134" s="8">
        <v>1</v>
      </c>
    </row>
    <row r="135" spans="1:11">
      <c r="A135" s="6" t="s">
        <v>2009</v>
      </c>
      <c r="B135" s="8" t="s">
        <v>1819</v>
      </c>
      <c r="C135" s="6">
        <v>90</v>
      </c>
      <c r="D135" s="7" t="s">
        <v>2416</v>
      </c>
      <c r="E135" s="8">
        <v>0</v>
      </c>
      <c r="J135" s="6" t="s">
        <v>2009</v>
      </c>
      <c r="K135" s="8">
        <v>0</v>
      </c>
    </row>
    <row r="136" spans="1:11">
      <c r="A136" s="6" t="s">
        <v>2010</v>
      </c>
      <c r="B136" s="8" t="s">
        <v>1819</v>
      </c>
      <c r="C136" s="6">
        <v>90</v>
      </c>
      <c r="D136" s="7" t="s">
        <v>2416</v>
      </c>
      <c r="E136" s="8">
        <v>0</v>
      </c>
      <c r="J136" s="6" t="s">
        <v>2010</v>
      </c>
      <c r="K136" s="8">
        <v>0</v>
      </c>
    </row>
    <row r="137" spans="1:11">
      <c r="A137" s="6" t="s">
        <v>2011</v>
      </c>
      <c r="B137" s="8" t="s">
        <v>1819</v>
      </c>
      <c r="C137" s="6">
        <v>90</v>
      </c>
      <c r="D137" s="7" t="s">
        <v>2421</v>
      </c>
      <c r="E137" s="8">
        <v>0</v>
      </c>
      <c r="J137" s="6" t="s">
        <v>2011</v>
      </c>
      <c r="K137" s="8">
        <v>0</v>
      </c>
    </row>
    <row r="138" spans="1:11">
      <c r="A138" s="6" t="s">
        <v>2012</v>
      </c>
      <c r="B138" s="8" t="s">
        <v>1819</v>
      </c>
      <c r="C138" s="6">
        <v>90</v>
      </c>
      <c r="D138" s="7" t="s">
        <v>2416</v>
      </c>
      <c r="E138" s="8">
        <v>0</v>
      </c>
      <c r="J138" s="6" t="s">
        <v>2012</v>
      </c>
      <c r="K138" s="8">
        <v>0</v>
      </c>
    </row>
    <row r="139" spans="1:11">
      <c r="A139" s="6" t="s">
        <v>2013</v>
      </c>
      <c r="B139" s="8" t="s">
        <v>1819</v>
      </c>
      <c r="C139" s="6">
        <v>92</v>
      </c>
      <c r="D139" s="7" t="s">
        <v>2413</v>
      </c>
      <c r="E139" s="8">
        <v>0</v>
      </c>
      <c r="J139" s="6" t="s">
        <v>2013</v>
      </c>
      <c r="K139" s="8">
        <v>0</v>
      </c>
    </row>
    <row r="140" spans="1:11">
      <c r="A140" s="6" t="s">
        <v>1995</v>
      </c>
      <c r="B140" s="8" t="s">
        <v>1819</v>
      </c>
      <c r="C140" s="6">
        <v>92</v>
      </c>
      <c r="D140" s="7" t="s">
        <v>2416</v>
      </c>
      <c r="E140" s="8">
        <v>0</v>
      </c>
      <c r="J140" s="6" t="s">
        <v>1995</v>
      </c>
      <c r="K140" s="8">
        <v>0</v>
      </c>
    </row>
    <row r="141" spans="1:11">
      <c r="A141" s="6" t="s">
        <v>1996</v>
      </c>
      <c r="B141" s="8" t="s">
        <v>1819</v>
      </c>
      <c r="C141" s="6">
        <v>92</v>
      </c>
      <c r="D141" s="7" t="s">
        <v>2416</v>
      </c>
      <c r="E141" s="8">
        <v>0</v>
      </c>
      <c r="J141" s="6" t="s">
        <v>1996</v>
      </c>
      <c r="K141" s="8">
        <v>0</v>
      </c>
    </row>
    <row r="142" spans="2:11">
      <c r="B142" s="8"/>
      <c r="E142" s="8">
        <v>2</v>
      </c>
      <c r="K142" s="8">
        <v>2</v>
      </c>
    </row>
    <row r="143" spans="1:11">
      <c r="A143" s="6" t="s">
        <v>2015</v>
      </c>
      <c r="B143" s="8" t="s">
        <v>1821</v>
      </c>
      <c r="C143" s="6">
        <v>90</v>
      </c>
      <c r="D143" s="7" t="s">
        <v>2413</v>
      </c>
      <c r="E143" s="8">
        <v>0</v>
      </c>
      <c r="J143" s="6" t="s">
        <v>2015</v>
      </c>
      <c r="K143" s="8">
        <v>0</v>
      </c>
    </row>
    <row r="144" spans="1:11">
      <c r="A144" s="6" t="s">
        <v>2016</v>
      </c>
      <c r="B144" s="8" t="s">
        <v>1821</v>
      </c>
      <c r="C144" s="6">
        <v>92</v>
      </c>
      <c r="D144" s="7" t="s">
        <v>2413</v>
      </c>
      <c r="E144" s="8">
        <v>1</v>
      </c>
      <c r="J144" s="6" t="s">
        <v>2016</v>
      </c>
      <c r="K144" s="8">
        <v>1</v>
      </c>
    </row>
    <row r="145" spans="1:11">
      <c r="A145" s="6" t="s">
        <v>2017</v>
      </c>
      <c r="B145" s="8" t="s">
        <v>1821</v>
      </c>
      <c r="C145" s="6">
        <v>90</v>
      </c>
      <c r="D145" s="7" t="s">
        <v>2420</v>
      </c>
      <c r="E145" s="8">
        <v>0</v>
      </c>
      <c r="J145" s="6" t="s">
        <v>2017</v>
      </c>
      <c r="K145" s="8">
        <v>0</v>
      </c>
    </row>
    <row r="146" spans="1:11">
      <c r="A146" s="6" t="s">
        <v>2018</v>
      </c>
      <c r="B146" s="8" t="s">
        <v>1821</v>
      </c>
      <c r="C146" s="6">
        <v>90</v>
      </c>
      <c r="D146" s="7" t="s">
        <v>2428</v>
      </c>
      <c r="E146" s="8">
        <v>0</v>
      </c>
      <c r="J146" s="6" t="s">
        <v>2018</v>
      </c>
      <c r="K146" s="8">
        <v>0</v>
      </c>
    </row>
    <row r="147" spans="1:11">
      <c r="A147" s="6" t="s">
        <v>2019</v>
      </c>
      <c r="B147" s="8" t="s">
        <v>1821</v>
      </c>
      <c r="C147" s="6">
        <v>90</v>
      </c>
      <c r="D147" s="7" t="s">
        <v>2422</v>
      </c>
      <c r="E147" s="8" t="e">
        <v>#N/A</v>
      </c>
      <c r="J147" s="6" t="s">
        <v>2019</v>
      </c>
      <c r="K147" s="8" t="e">
        <v>#N/A</v>
      </c>
    </row>
    <row r="148" spans="1:11">
      <c r="A148" s="6" t="s">
        <v>2020</v>
      </c>
      <c r="B148" s="8" t="s">
        <v>1821</v>
      </c>
      <c r="C148" s="6">
        <v>90</v>
      </c>
      <c r="D148" s="7" t="s">
        <v>2416</v>
      </c>
      <c r="E148" s="8" t="e">
        <v>#N/A</v>
      </c>
      <c r="J148" s="6" t="s">
        <v>2020</v>
      </c>
      <c r="K148" s="8" t="e">
        <v>#N/A</v>
      </c>
    </row>
    <row r="149" spans="1:11">
      <c r="A149" s="6" t="s">
        <v>2021</v>
      </c>
      <c r="B149" s="8" t="s">
        <v>1821</v>
      </c>
      <c r="C149" s="6">
        <v>90</v>
      </c>
      <c r="D149" s="7" t="s">
        <v>2417</v>
      </c>
      <c r="E149" s="8">
        <v>1</v>
      </c>
      <c r="J149" s="6" t="s">
        <v>2021</v>
      </c>
      <c r="K149" s="8">
        <v>1</v>
      </c>
    </row>
    <row r="150" spans="1:11">
      <c r="A150" s="6" t="s">
        <v>2022</v>
      </c>
      <c r="B150" s="8" t="s">
        <v>1821</v>
      </c>
      <c r="C150" s="6">
        <v>90</v>
      </c>
      <c r="D150" s="7" t="s">
        <v>2417</v>
      </c>
      <c r="E150" s="8">
        <v>1</v>
      </c>
      <c r="J150" s="6" t="s">
        <v>2022</v>
      </c>
      <c r="K150" s="8">
        <v>1</v>
      </c>
    </row>
    <row r="151" spans="1:11">
      <c r="A151" s="6" t="s">
        <v>2023</v>
      </c>
      <c r="B151" s="8" t="s">
        <v>1821</v>
      </c>
      <c r="C151" s="6">
        <v>90</v>
      </c>
      <c r="D151" s="7" t="s">
        <v>2416</v>
      </c>
      <c r="E151" s="8">
        <v>2</v>
      </c>
      <c r="J151" s="6" t="s">
        <v>2023</v>
      </c>
      <c r="K151" s="8">
        <v>2</v>
      </c>
    </row>
    <row r="152" spans="1:11">
      <c r="A152" s="6" t="s">
        <v>2024</v>
      </c>
      <c r="B152" s="8" t="s">
        <v>1821</v>
      </c>
      <c r="C152" s="6">
        <v>90</v>
      </c>
      <c r="D152" s="7" t="s">
        <v>2417</v>
      </c>
      <c r="E152" s="8">
        <v>2</v>
      </c>
      <c r="J152" s="6" t="s">
        <v>2024</v>
      </c>
      <c r="K152" s="8">
        <v>2</v>
      </c>
    </row>
    <row r="153" spans="1:11">
      <c r="A153" s="6" t="s">
        <v>2025</v>
      </c>
      <c r="B153" s="8" t="s">
        <v>1821</v>
      </c>
      <c r="C153" s="6">
        <v>90</v>
      </c>
      <c r="D153" s="7" t="s">
        <v>2416</v>
      </c>
      <c r="E153" s="8">
        <v>0</v>
      </c>
      <c r="J153" s="6" t="s">
        <v>2025</v>
      </c>
      <c r="K153" s="8">
        <v>0</v>
      </c>
    </row>
    <row r="154" spans="2:11">
      <c r="B154" s="8"/>
      <c r="E154" s="8">
        <v>0</v>
      </c>
      <c r="K154" s="8">
        <v>0</v>
      </c>
    </row>
    <row r="155" spans="1:11">
      <c r="A155" s="6" t="s">
        <v>2027</v>
      </c>
      <c r="B155" s="8" t="s">
        <v>1823</v>
      </c>
      <c r="C155" s="6">
        <v>90</v>
      </c>
      <c r="D155" s="7" t="s">
        <v>2425</v>
      </c>
      <c r="E155" s="8">
        <v>0</v>
      </c>
      <c r="J155" s="6" t="s">
        <v>2027</v>
      </c>
      <c r="K155" s="8">
        <v>0</v>
      </c>
    </row>
    <row r="156" spans="1:11">
      <c r="A156" s="6" t="s">
        <v>2028</v>
      </c>
      <c r="B156" s="8" t="s">
        <v>1823</v>
      </c>
      <c r="C156" s="6">
        <v>90</v>
      </c>
      <c r="D156" s="7" t="s">
        <v>2413</v>
      </c>
      <c r="E156" s="8">
        <v>0</v>
      </c>
      <c r="J156" s="6" t="s">
        <v>2028</v>
      </c>
      <c r="K156" s="8">
        <v>0</v>
      </c>
    </row>
    <row r="157" spans="1:11">
      <c r="A157" s="6" t="s">
        <v>2029</v>
      </c>
      <c r="B157" s="8" t="s">
        <v>1823</v>
      </c>
      <c r="C157" s="6">
        <v>90</v>
      </c>
      <c r="D157" s="7" t="s">
        <v>2413</v>
      </c>
      <c r="E157" s="8">
        <v>0</v>
      </c>
      <c r="J157" s="6" t="s">
        <v>2029</v>
      </c>
      <c r="K157" s="8">
        <v>0</v>
      </c>
    </row>
    <row r="158" spans="1:11">
      <c r="A158" s="6" t="s">
        <v>2030</v>
      </c>
      <c r="B158" s="8" t="s">
        <v>1823</v>
      </c>
      <c r="C158" s="6">
        <v>90</v>
      </c>
      <c r="D158" s="7" t="s">
        <v>2420</v>
      </c>
      <c r="E158" s="8">
        <v>0</v>
      </c>
      <c r="J158" s="6" t="s">
        <v>2030</v>
      </c>
      <c r="K158" s="8">
        <v>0</v>
      </c>
    </row>
    <row r="159" spans="1:11">
      <c r="A159" s="6" t="s">
        <v>2031</v>
      </c>
      <c r="B159" s="8" t="s">
        <v>1823</v>
      </c>
      <c r="C159" s="6">
        <v>90</v>
      </c>
      <c r="D159" s="7" t="s">
        <v>2413</v>
      </c>
      <c r="E159" s="8">
        <v>0</v>
      </c>
      <c r="J159" s="6" t="s">
        <v>2031</v>
      </c>
      <c r="K159" s="8">
        <v>0</v>
      </c>
    </row>
    <row r="160" spans="1:11">
      <c r="A160" s="6" t="s">
        <v>2032</v>
      </c>
      <c r="B160" s="8" t="s">
        <v>1823</v>
      </c>
      <c r="C160" s="6">
        <v>90</v>
      </c>
      <c r="D160" s="7" t="s">
        <v>2417</v>
      </c>
      <c r="E160" s="8" t="e">
        <v>#N/A</v>
      </c>
      <c r="J160" s="6" t="s">
        <v>2032</v>
      </c>
      <c r="K160" s="8" t="e">
        <v>#N/A</v>
      </c>
    </row>
    <row r="161" spans="1:11">
      <c r="A161" s="6" t="s">
        <v>2033</v>
      </c>
      <c r="B161" s="8" t="s">
        <v>1823</v>
      </c>
      <c r="C161" s="6">
        <v>90</v>
      </c>
      <c r="D161" s="7" t="s">
        <v>2416</v>
      </c>
      <c r="E161" s="8" t="e">
        <v>#N/A</v>
      </c>
      <c r="J161" s="6" t="s">
        <v>2033</v>
      </c>
      <c r="K161" s="8" t="e">
        <v>#N/A</v>
      </c>
    </row>
    <row r="162" spans="1:11">
      <c r="A162" s="6" t="s">
        <v>2034</v>
      </c>
      <c r="B162" s="8" t="s">
        <v>1823</v>
      </c>
      <c r="C162" s="6">
        <v>90</v>
      </c>
      <c r="D162" s="7" t="s">
        <v>2416</v>
      </c>
      <c r="E162" s="8">
        <v>1</v>
      </c>
      <c r="J162" s="6" t="s">
        <v>2034</v>
      </c>
      <c r="K162" s="8">
        <v>1</v>
      </c>
    </row>
    <row r="163" spans="1:11">
      <c r="A163" s="6" t="s">
        <v>2429</v>
      </c>
      <c r="B163" s="8" t="s">
        <v>1823</v>
      </c>
      <c r="C163" s="6">
        <v>90</v>
      </c>
      <c r="D163" s="7" t="s">
        <v>2417</v>
      </c>
      <c r="E163" s="8">
        <v>1</v>
      </c>
      <c r="J163" s="6" t="s">
        <v>2429</v>
      </c>
      <c r="K163" s="8">
        <v>1</v>
      </c>
    </row>
    <row r="164" spans="1:11">
      <c r="A164" s="6" t="s">
        <v>2036</v>
      </c>
      <c r="B164" s="8" t="s">
        <v>1823</v>
      </c>
      <c r="C164" s="6">
        <v>90</v>
      </c>
      <c r="D164" s="7" t="s">
        <v>2417</v>
      </c>
      <c r="E164" s="8">
        <v>1</v>
      </c>
      <c r="J164" s="6" t="s">
        <v>2036</v>
      </c>
      <c r="K164" s="8">
        <v>1</v>
      </c>
    </row>
    <row r="165" spans="1:11">
      <c r="A165" s="6" t="s">
        <v>2037</v>
      </c>
      <c r="B165" s="8" t="s">
        <v>1823</v>
      </c>
      <c r="C165" s="6">
        <v>90</v>
      </c>
      <c r="D165" s="7" t="s">
        <v>2416</v>
      </c>
      <c r="E165" s="8">
        <v>2</v>
      </c>
      <c r="J165" s="6" t="s">
        <v>2037</v>
      </c>
      <c r="K165" s="8">
        <v>2</v>
      </c>
    </row>
    <row r="166" spans="1:11">
      <c r="A166" s="6" t="s">
        <v>2038</v>
      </c>
      <c r="B166" s="8" t="s">
        <v>1823</v>
      </c>
      <c r="C166" s="6">
        <v>90</v>
      </c>
      <c r="D166" s="7" t="s">
        <v>2422</v>
      </c>
      <c r="E166" s="8">
        <v>1</v>
      </c>
      <c r="J166" s="6" t="s">
        <v>2038</v>
      </c>
      <c r="K166" s="8">
        <v>1</v>
      </c>
    </row>
    <row r="167" spans="1:11">
      <c r="A167" s="6" t="s">
        <v>2039</v>
      </c>
      <c r="B167" s="8" t="s">
        <v>1823</v>
      </c>
      <c r="C167" s="6">
        <v>90</v>
      </c>
      <c r="D167" s="7" t="s">
        <v>2417</v>
      </c>
      <c r="E167" s="8">
        <v>0</v>
      </c>
      <c r="J167" s="6" t="s">
        <v>2039</v>
      </c>
      <c r="K167" s="8">
        <v>0</v>
      </c>
    </row>
    <row r="168" spans="1:11">
      <c r="A168" s="6" t="s">
        <v>2040</v>
      </c>
      <c r="B168" s="8" t="s">
        <v>1823</v>
      </c>
      <c r="C168" s="6">
        <v>92</v>
      </c>
      <c r="D168" s="7" t="s">
        <v>2417</v>
      </c>
      <c r="E168" s="8">
        <v>0</v>
      </c>
      <c r="J168" s="6" t="s">
        <v>2040</v>
      </c>
      <c r="K168" s="8">
        <v>0</v>
      </c>
    </row>
    <row r="169" spans="2:11">
      <c r="B169" s="8"/>
      <c r="E169" s="8">
        <v>0</v>
      </c>
      <c r="K169" s="8">
        <v>0</v>
      </c>
    </row>
    <row r="170" spans="1:11">
      <c r="A170" s="6" t="s">
        <v>2045</v>
      </c>
      <c r="B170" s="8" t="s">
        <v>1825</v>
      </c>
      <c r="C170" s="6">
        <v>90</v>
      </c>
      <c r="D170" s="7" t="s">
        <v>2413</v>
      </c>
      <c r="E170" s="8">
        <v>0</v>
      </c>
      <c r="J170" s="6" t="s">
        <v>2045</v>
      </c>
      <c r="K170" s="8">
        <v>0</v>
      </c>
    </row>
    <row r="171" spans="1:11">
      <c r="A171" s="6" t="s">
        <v>2046</v>
      </c>
      <c r="B171" s="8" t="s">
        <v>1825</v>
      </c>
      <c r="C171" s="6">
        <v>90</v>
      </c>
      <c r="D171" s="7" t="s">
        <v>2423</v>
      </c>
      <c r="E171" s="8">
        <v>0</v>
      </c>
      <c r="J171" s="6" t="s">
        <v>2046</v>
      </c>
      <c r="K171" s="8">
        <v>0</v>
      </c>
    </row>
    <row r="172" spans="1:11">
      <c r="A172" s="6" t="s">
        <v>2047</v>
      </c>
      <c r="B172" s="8" t="s">
        <v>1825</v>
      </c>
      <c r="C172" s="6">
        <v>90</v>
      </c>
      <c r="D172" s="7" t="s">
        <v>2423</v>
      </c>
      <c r="E172" s="8">
        <v>0</v>
      </c>
      <c r="J172" s="6" t="s">
        <v>2047</v>
      </c>
      <c r="K172" s="8">
        <v>0</v>
      </c>
    </row>
    <row r="173" spans="1:11">
      <c r="A173" s="6" t="s">
        <v>2048</v>
      </c>
      <c r="B173" s="8" t="s">
        <v>1825</v>
      </c>
      <c r="C173" s="6">
        <v>90</v>
      </c>
      <c r="D173" s="7" t="s">
        <v>2417</v>
      </c>
      <c r="E173" s="8">
        <v>0</v>
      </c>
      <c r="J173" s="6" t="s">
        <v>2048</v>
      </c>
      <c r="K173" s="8">
        <v>0</v>
      </c>
    </row>
    <row r="174" spans="1:11">
      <c r="A174" s="6" t="s">
        <v>2049</v>
      </c>
      <c r="B174" s="8" t="s">
        <v>1825</v>
      </c>
      <c r="C174" s="6">
        <v>90</v>
      </c>
      <c r="D174" s="7" t="s">
        <v>2416</v>
      </c>
      <c r="E174" s="8">
        <v>0</v>
      </c>
      <c r="J174" s="6" t="s">
        <v>2049</v>
      </c>
      <c r="K174" s="8">
        <v>0</v>
      </c>
    </row>
    <row r="175" spans="1:11">
      <c r="A175" s="6" t="s">
        <v>2050</v>
      </c>
      <c r="B175" s="8" t="s">
        <v>1825</v>
      </c>
      <c r="C175" s="6">
        <v>90</v>
      </c>
      <c r="D175" s="7" t="s">
        <v>2425</v>
      </c>
      <c r="E175" s="8">
        <v>0</v>
      </c>
      <c r="J175" s="6" t="s">
        <v>2050</v>
      </c>
      <c r="K175" s="8">
        <v>0</v>
      </c>
    </row>
    <row r="176" spans="1:11">
      <c r="A176" s="6" t="s">
        <v>2051</v>
      </c>
      <c r="B176" s="8" t="s">
        <v>1825</v>
      </c>
      <c r="C176" s="6">
        <v>90</v>
      </c>
      <c r="D176" s="7" t="s">
        <v>2417</v>
      </c>
      <c r="E176" s="8" t="e">
        <v>#N/A</v>
      </c>
      <c r="J176" s="6" t="s">
        <v>2051</v>
      </c>
      <c r="K176" s="8" t="e">
        <v>#N/A</v>
      </c>
    </row>
    <row r="177" spans="1:11">
      <c r="A177" s="6" t="s">
        <v>2052</v>
      </c>
      <c r="B177" s="8" t="s">
        <v>1825</v>
      </c>
      <c r="C177" s="6">
        <v>90</v>
      </c>
      <c r="D177" s="7" t="s">
        <v>2417</v>
      </c>
      <c r="E177" s="8" t="e">
        <v>#N/A</v>
      </c>
      <c r="J177" s="6" t="s">
        <v>2052</v>
      </c>
      <c r="K177" s="8" t="e">
        <v>#N/A</v>
      </c>
    </row>
    <row r="178" spans="1:11">
      <c r="A178" s="6" t="s">
        <v>2044</v>
      </c>
      <c r="B178" s="8" t="s">
        <v>1825</v>
      </c>
      <c r="C178" s="6">
        <v>96</v>
      </c>
      <c r="D178" s="7" t="s">
        <v>2416</v>
      </c>
      <c r="E178" s="8">
        <v>1</v>
      </c>
      <c r="J178" s="6" t="s">
        <v>2044</v>
      </c>
      <c r="K178" s="8">
        <v>1</v>
      </c>
    </row>
    <row r="179" spans="1:11">
      <c r="A179" s="6" t="s">
        <v>2042</v>
      </c>
      <c r="B179" s="8" t="s">
        <v>1825</v>
      </c>
      <c r="C179" s="6">
        <v>94</v>
      </c>
      <c r="D179" s="7" t="s">
        <v>2416</v>
      </c>
      <c r="E179" s="8">
        <v>2</v>
      </c>
      <c r="J179" s="6" t="s">
        <v>2042</v>
      </c>
      <c r="K179" s="8">
        <v>2</v>
      </c>
    </row>
    <row r="180" spans="1:11">
      <c r="A180" s="6" t="s">
        <v>2043</v>
      </c>
      <c r="B180" s="8" t="s">
        <v>1825</v>
      </c>
      <c r="C180" s="6">
        <v>96</v>
      </c>
      <c r="D180" s="7" t="s">
        <v>2416</v>
      </c>
      <c r="E180" s="8">
        <v>2</v>
      </c>
      <c r="J180" s="6" t="s">
        <v>2043</v>
      </c>
      <c r="K180" s="8">
        <v>2</v>
      </c>
    </row>
    <row r="181" spans="2:11">
      <c r="B181" s="8"/>
      <c r="E181" s="8">
        <v>0</v>
      </c>
      <c r="K181" s="8">
        <v>0</v>
      </c>
    </row>
    <row r="182" spans="1:11">
      <c r="A182" s="6" t="s">
        <v>2056</v>
      </c>
      <c r="B182" s="8" t="s">
        <v>1827</v>
      </c>
      <c r="C182" s="6">
        <v>94</v>
      </c>
      <c r="D182" s="7" t="s">
        <v>2416</v>
      </c>
      <c r="E182" s="8">
        <v>0</v>
      </c>
      <c r="J182" s="6" t="s">
        <v>2056</v>
      </c>
      <c r="K182" s="8">
        <v>0</v>
      </c>
    </row>
    <row r="183" spans="1:11">
      <c r="A183" s="6" t="s">
        <v>2057</v>
      </c>
      <c r="B183" s="8" t="s">
        <v>1827</v>
      </c>
      <c r="C183" s="6">
        <v>90</v>
      </c>
      <c r="D183" s="7" t="s">
        <v>2421</v>
      </c>
      <c r="E183" s="8">
        <v>1</v>
      </c>
      <c r="J183" s="6" t="s">
        <v>2057</v>
      </c>
      <c r="K183" s="8">
        <v>1</v>
      </c>
    </row>
    <row r="184" spans="1:11">
      <c r="A184" s="6" t="s">
        <v>2058</v>
      </c>
      <c r="B184" s="8" t="s">
        <v>1827</v>
      </c>
      <c r="C184" s="6">
        <v>94</v>
      </c>
      <c r="D184" s="7" t="s">
        <v>2416</v>
      </c>
      <c r="E184" s="8">
        <v>0</v>
      </c>
      <c r="J184" s="6" t="s">
        <v>2058</v>
      </c>
      <c r="K184" s="8">
        <v>0</v>
      </c>
    </row>
    <row r="185" spans="1:11">
      <c r="A185" s="6" t="s">
        <v>2059</v>
      </c>
      <c r="B185" s="8" t="s">
        <v>1827</v>
      </c>
      <c r="C185" s="6">
        <v>90</v>
      </c>
      <c r="D185" s="7" t="s">
        <v>2428</v>
      </c>
      <c r="E185" s="8">
        <v>0</v>
      </c>
      <c r="J185" s="6" t="s">
        <v>2059</v>
      </c>
      <c r="K185" s="8">
        <v>0</v>
      </c>
    </row>
    <row r="186" spans="1:11">
      <c r="A186" s="6" t="s">
        <v>2066</v>
      </c>
      <c r="B186" s="8" t="s">
        <v>1827</v>
      </c>
      <c r="C186" s="6">
        <v>90</v>
      </c>
      <c r="D186" s="7" t="s">
        <v>2413</v>
      </c>
      <c r="E186" s="8">
        <v>0</v>
      </c>
      <c r="J186" s="6" t="s">
        <v>2066</v>
      </c>
      <c r="K186" s="8">
        <v>0</v>
      </c>
    </row>
    <row r="187" spans="1:11">
      <c r="A187" s="6" t="s">
        <v>2060</v>
      </c>
      <c r="B187" s="8" t="s">
        <v>1827</v>
      </c>
      <c r="C187" s="6">
        <v>90</v>
      </c>
      <c r="D187" s="7" t="s">
        <v>2417</v>
      </c>
      <c r="E187" s="8">
        <v>0</v>
      </c>
      <c r="J187" s="6" t="s">
        <v>2060</v>
      </c>
      <c r="K187" s="8">
        <v>0</v>
      </c>
    </row>
    <row r="188" spans="1:11">
      <c r="A188" s="6" t="s">
        <v>2430</v>
      </c>
      <c r="B188" s="8" t="s">
        <v>1827</v>
      </c>
      <c r="C188" s="6">
        <v>90</v>
      </c>
      <c r="D188" s="7" t="s">
        <v>2422</v>
      </c>
      <c r="E188" s="8">
        <v>0</v>
      </c>
      <c r="J188" s="6" t="s">
        <v>2430</v>
      </c>
      <c r="K188" s="8">
        <v>0</v>
      </c>
    </row>
    <row r="189" spans="1:11">
      <c r="A189" s="6" t="s">
        <v>2062</v>
      </c>
      <c r="B189" s="8" t="s">
        <v>1827</v>
      </c>
      <c r="C189" s="6">
        <v>90</v>
      </c>
      <c r="D189" s="7" t="s">
        <v>2413</v>
      </c>
      <c r="E189" s="8" t="e">
        <v>#N/A</v>
      </c>
      <c r="J189" s="6" t="s">
        <v>2062</v>
      </c>
      <c r="K189" s="8" t="e">
        <v>#N/A</v>
      </c>
    </row>
    <row r="190" spans="1:11">
      <c r="A190" s="6" t="s">
        <v>2063</v>
      </c>
      <c r="B190" s="8" t="s">
        <v>1827</v>
      </c>
      <c r="C190" s="6">
        <v>90</v>
      </c>
      <c r="D190" s="7" t="s">
        <v>2422</v>
      </c>
      <c r="E190" s="8" t="e">
        <v>#N/A</v>
      </c>
      <c r="J190" s="6" t="s">
        <v>2063</v>
      </c>
      <c r="K190" s="8" t="e">
        <v>#N/A</v>
      </c>
    </row>
    <row r="191" spans="1:11">
      <c r="A191" s="6" t="s">
        <v>2064</v>
      </c>
      <c r="B191" s="8" t="s">
        <v>1827</v>
      </c>
      <c r="C191" s="6">
        <v>90</v>
      </c>
      <c r="D191" s="7" t="s">
        <v>2416</v>
      </c>
      <c r="E191" s="8">
        <v>0</v>
      </c>
      <c r="J191" s="6" t="s">
        <v>2064</v>
      </c>
      <c r="K191" s="8">
        <v>0</v>
      </c>
    </row>
    <row r="192" spans="1:11">
      <c r="A192" s="6" t="s">
        <v>2065</v>
      </c>
      <c r="B192" s="8" t="s">
        <v>1827</v>
      </c>
      <c r="C192" s="6">
        <v>90</v>
      </c>
      <c r="D192" s="7" t="s">
        <v>2416</v>
      </c>
      <c r="E192" s="8">
        <v>2</v>
      </c>
      <c r="J192" s="6" t="s">
        <v>2065</v>
      </c>
      <c r="K192" s="8">
        <v>2</v>
      </c>
    </row>
    <row r="193" spans="1:11">
      <c r="A193" s="6" t="s">
        <v>2054</v>
      </c>
      <c r="B193" s="8" t="s">
        <v>1827</v>
      </c>
      <c r="C193" s="6">
        <v>99</v>
      </c>
      <c r="D193" s="7" t="s">
        <v>2416</v>
      </c>
      <c r="E193" s="8">
        <v>0</v>
      </c>
      <c r="J193" s="6" t="s">
        <v>2054</v>
      </c>
      <c r="K193" s="8">
        <v>0</v>
      </c>
    </row>
    <row r="194" spans="1:11">
      <c r="A194" s="6" t="s">
        <v>471</v>
      </c>
      <c r="B194" s="8" t="s">
        <v>1827</v>
      </c>
      <c r="C194" s="6">
        <v>92</v>
      </c>
      <c r="D194" s="7" t="s">
        <v>2416</v>
      </c>
      <c r="E194" s="8">
        <v>2</v>
      </c>
      <c r="J194" s="6" t="s">
        <v>471</v>
      </c>
      <c r="K194" s="8">
        <v>2</v>
      </c>
    </row>
    <row r="195" spans="2:11">
      <c r="B195" s="8"/>
      <c r="E195" s="8">
        <v>1</v>
      </c>
      <c r="K195" s="8">
        <v>1</v>
      </c>
    </row>
    <row r="196" spans="1:11">
      <c r="A196" s="6" t="s">
        <v>2068</v>
      </c>
      <c r="B196" s="8" t="s">
        <v>1829</v>
      </c>
      <c r="C196" s="6">
        <v>92</v>
      </c>
      <c r="D196" s="7" t="s">
        <v>2416</v>
      </c>
      <c r="E196" s="8">
        <v>0</v>
      </c>
      <c r="J196" s="6" t="s">
        <v>2068</v>
      </c>
      <c r="K196" s="8">
        <v>0</v>
      </c>
    </row>
    <row r="197" spans="1:11">
      <c r="A197" s="6" t="s">
        <v>2069</v>
      </c>
      <c r="B197" s="8" t="s">
        <v>1829</v>
      </c>
      <c r="C197" s="6">
        <v>90</v>
      </c>
      <c r="D197" s="7" t="s">
        <v>2413</v>
      </c>
      <c r="E197" s="8">
        <v>0</v>
      </c>
      <c r="J197" s="6" t="s">
        <v>2069</v>
      </c>
      <c r="K197" s="8">
        <v>0</v>
      </c>
    </row>
    <row r="198" spans="1:11">
      <c r="A198" s="6" t="s">
        <v>2070</v>
      </c>
      <c r="B198" s="8" t="s">
        <v>1829</v>
      </c>
      <c r="C198" s="6">
        <v>90</v>
      </c>
      <c r="D198" s="7" t="s">
        <v>2431</v>
      </c>
      <c r="E198" s="8">
        <v>1</v>
      </c>
      <c r="J198" s="6" t="s">
        <v>2070</v>
      </c>
      <c r="K198" s="8">
        <v>1</v>
      </c>
    </row>
    <row r="199" spans="1:11">
      <c r="A199" s="6" t="s">
        <v>2071</v>
      </c>
      <c r="B199" s="8" t="s">
        <v>1829</v>
      </c>
      <c r="C199" s="6">
        <v>92</v>
      </c>
      <c r="D199" s="7" t="s">
        <v>2413</v>
      </c>
      <c r="E199" s="8">
        <v>0</v>
      </c>
      <c r="J199" s="6" t="s">
        <v>2071</v>
      </c>
      <c r="K199" s="8">
        <v>0</v>
      </c>
    </row>
    <row r="200" spans="1:11">
      <c r="A200" s="6" t="s">
        <v>2072</v>
      </c>
      <c r="B200" s="8" t="s">
        <v>1829</v>
      </c>
      <c r="C200" s="6">
        <v>90</v>
      </c>
      <c r="D200" s="7" t="s">
        <v>2423</v>
      </c>
      <c r="E200" s="8">
        <v>0</v>
      </c>
      <c r="J200" s="6" t="s">
        <v>2072</v>
      </c>
      <c r="K200" s="8">
        <v>0</v>
      </c>
    </row>
    <row r="201" spans="1:11">
      <c r="A201" s="6" t="s">
        <v>2073</v>
      </c>
      <c r="B201" s="8" t="s">
        <v>1829</v>
      </c>
      <c r="C201" s="6">
        <v>90</v>
      </c>
      <c r="D201" s="7" t="s">
        <v>2423</v>
      </c>
      <c r="E201" s="8">
        <v>0</v>
      </c>
      <c r="J201" s="6" t="s">
        <v>2073</v>
      </c>
      <c r="K201" s="8">
        <v>0</v>
      </c>
    </row>
    <row r="202" spans="1:11">
      <c r="A202" s="6" t="s">
        <v>2074</v>
      </c>
      <c r="B202" s="8" t="s">
        <v>1829</v>
      </c>
      <c r="C202" s="6">
        <v>90</v>
      </c>
      <c r="D202" s="7" t="s">
        <v>2420</v>
      </c>
      <c r="E202" s="8">
        <v>0</v>
      </c>
      <c r="J202" s="6" t="s">
        <v>2074</v>
      </c>
      <c r="K202" s="8">
        <v>0</v>
      </c>
    </row>
    <row r="203" spans="1:11">
      <c r="A203" s="6" t="s">
        <v>2075</v>
      </c>
      <c r="B203" s="8" t="s">
        <v>1829</v>
      </c>
      <c r="C203" s="6">
        <v>90</v>
      </c>
      <c r="D203" s="7" t="s">
        <v>2423</v>
      </c>
      <c r="E203" s="8">
        <v>0</v>
      </c>
      <c r="J203" s="6" t="s">
        <v>2075</v>
      </c>
      <c r="K203" s="8">
        <v>0</v>
      </c>
    </row>
    <row r="204" spans="1:11">
      <c r="A204" s="6" t="s">
        <v>2076</v>
      </c>
      <c r="B204" s="8" t="s">
        <v>1829</v>
      </c>
      <c r="C204" s="6">
        <v>90</v>
      </c>
      <c r="D204" s="7" t="s">
        <v>2423</v>
      </c>
      <c r="E204" s="8" t="e">
        <v>#N/A</v>
      </c>
      <c r="J204" s="6" t="s">
        <v>2076</v>
      </c>
      <c r="K204" s="8" t="e">
        <v>#N/A</v>
      </c>
    </row>
    <row r="205" spans="1:11">
      <c r="A205" s="6" t="s">
        <v>2077</v>
      </c>
      <c r="B205" s="8" t="s">
        <v>1829</v>
      </c>
      <c r="C205" s="6">
        <v>90</v>
      </c>
      <c r="D205" s="7" t="s">
        <v>2417</v>
      </c>
      <c r="E205" s="8" t="e">
        <v>#N/A</v>
      </c>
      <c r="J205" s="6" t="s">
        <v>2077</v>
      </c>
      <c r="K205" s="8" t="e">
        <v>#N/A</v>
      </c>
    </row>
    <row r="206" spans="1:11">
      <c r="A206" s="6" t="s">
        <v>2078</v>
      </c>
      <c r="B206" s="8" t="s">
        <v>1829</v>
      </c>
      <c r="C206" s="6">
        <v>90</v>
      </c>
      <c r="D206" s="7" t="s">
        <v>2417</v>
      </c>
      <c r="E206" s="8">
        <v>0</v>
      </c>
      <c r="J206" s="6" t="s">
        <v>2078</v>
      </c>
      <c r="K206" s="8">
        <v>0</v>
      </c>
    </row>
    <row r="207" spans="1:11">
      <c r="A207" s="6" t="s">
        <v>2079</v>
      </c>
      <c r="B207" s="8" t="s">
        <v>1829</v>
      </c>
      <c r="C207" s="6">
        <v>90</v>
      </c>
      <c r="D207" s="7" t="s">
        <v>2079</v>
      </c>
      <c r="E207" s="8">
        <v>1</v>
      </c>
      <c r="J207" s="6" t="s">
        <v>2079</v>
      </c>
      <c r="K207" s="8">
        <v>1</v>
      </c>
    </row>
    <row r="208" spans="1:11">
      <c r="A208" s="6" t="s">
        <v>2080</v>
      </c>
      <c r="B208" s="8" t="s">
        <v>1829</v>
      </c>
      <c r="C208" s="6">
        <v>90</v>
      </c>
      <c r="D208" s="7" t="s">
        <v>2417</v>
      </c>
      <c r="E208" s="8" t="e">
        <v>#N/A</v>
      </c>
      <c r="J208" s="6" t="s">
        <v>2080</v>
      </c>
      <c r="K208" s="8" t="e">
        <v>#N/A</v>
      </c>
    </row>
    <row r="209" spans="1:11">
      <c r="A209" s="6" t="s">
        <v>2081</v>
      </c>
      <c r="B209" s="8" t="s">
        <v>1829</v>
      </c>
      <c r="C209" s="6">
        <v>90</v>
      </c>
      <c r="D209" s="7" t="s">
        <v>2422</v>
      </c>
      <c r="E209" s="8">
        <v>1</v>
      </c>
      <c r="J209" s="6" t="s">
        <v>2081</v>
      </c>
      <c r="K209" s="8">
        <v>1</v>
      </c>
    </row>
    <row r="210" spans="1:11">
      <c r="A210" s="6" t="s">
        <v>2082</v>
      </c>
      <c r="B210" s="8" t="s">
        <v>1829</v>
      </c>
      <c r="C210" s="6">
        <v>90</v>
      </c>
      <c r="D210" s="7" t="s">
        <v>2422</v>
      </c>
      <c r="E210" s="8">
        <v>2</v>
      </c>
      <c r="J210" s="6" t="s">
        <v>2082</v>
      </c>
      <c r="K210" s="8">
        <v>2</v>
      </c>
    </row>
    <row r="211" spans="1:11">
      <c r="A211" s="6" t="s">
        <v>2083</v>
      </c>
      <c r="B211" s="8" t="s">
        <v>1829</v>
      </c>
      <c r="C211" s="6">
        <v>90</v>
      </c>
      <c r="D211" s="7" t="s">
        <v>2417</v>
      </c>
      <c r="E211" s="8">
        <v>2</v>
      </c>
      <c r="J211" s="6" t="s">
        <v>2083</v>
      </c>
      <c r="K211" s="8">
        <v>2</v>
      </c>
    </row>
    <row r="212" spans="1:11">
      <c r="A212" s="6" t="s">
        <v>2084</v>
      </c>
      <c r="B212" s="8" t="s">
        <v>1829</v>
      </c>
      <c r="C212" s="6">
        <v>90</v>
      </c>
      <c r="D212" s="7" t="s">
        <v>2416</v>
      </c>
      <c r="E212" s="8">
        <v>2</v>
      </c>
      <c r="J212" s="6" t="s">
        <v>2084</v>
      </c>
      <c r="K212" s="8">
        <v>2</v>
      </c>
    </row>
    <row r="213" spans="1:11">
      <c r="A213" s="6" t="s">
        <v>2085</v>
      </c>
      <c r="B213" s="8" t="s">
        <v>1829</v>
      </c>
      <c r="C213" s="6">
        <v>90</v>
      </c>
      <c r="D213" s="7" t="s">
        <v>2417</v>
      </c>
      <c r="E213" s="8">
        <v>2</v>
      </c>
      <c r="J213" s="6" t="s">
        <v>2085</v>
      </c>
      <c r="K213" s="8">
        <v>2</v>
      </c>
    </row>
    <row r="214" spans="1:11">
      <c r="A214" s="6" t="s">
        <v>2086</v>
      </c>
      <c r="B214" s="8" t="s">
        <v>1829</v>
      </c>
      <c r="C214" s="6">
        <v>90</v>
      </c>
      <c r="D214" s="7" t="s">
        <v>2417</v>
      </c>
      <c r="E214" s="8">
        <v>2</v>
      </c>
      <c r="J214" s="6" t="s">
        <v>2086</v>
      </c>
      <c r="K214" s="8">
        <v>2</v>
      </c>
    </row>
    <row r="215" spans="1:11">
      <c r="A215" s="6" t="s">
        <v>2087</v>
      </c>
      <c r="B215" s="8" t="s">
        <v>1829</v>
      </c>
      <c r="C215" s="6">
        <v>90</v>
      </c>
      <c r="D215" s="7" t="s">
        <v>2422</v>
      </c>
      <c r="E215" s="8">
        <v>0</v>
      </c>
      <c r="J215" s="6" t="s">
        <v>2087</v>
      </c>
      <c r="K215" s="8">
        <v>0</v>
      </c>
    </row>
    <row r="216" spans="1:11">
      <c r="A216" s="6" t="s">
        <v>2088</v>
      </c>
      <c r="B216" s="8" t="s">
        <v>1829</v>
      </c>
      <c r="C216" s="6">
        <v>90</v>
      </c>
      <c r="D216" s="7" t="s">
        <v>2417</v>
      </c>
      <c r="E216" s="8">
        <v>0</v>
      </c>
      <c r="J216" s="6" t="s">
        <v>2088</v>
      </c>
      <c r="K216" s="8">
        <v>0</v>
      </c>
    </row>
    <row r="217" spans="2:11">
      <c r="B217" s="8"/>
      <c r="E217" s="8" t="e">
        <v>#N/A</v>
      </c>
      <c r="K217" s="8" t="e">
        <v>#N/A</v>
      </c>
    </row>
    <row r="218" spans="1:11">
      <c r="A218" s="6" t="s">
        <v>2091</v>
      </c>
      <c r="B218" s="8" t="s">
        <v>1831</v>
      </c>
      <c r="C218" s="6">
        <v>92</v>
      </c>
      <c r="D218" s="7" t="s">
        <v>2428</v>
      </c>
      <c r="E218" s="8">
        <v>0</v>
      </c>
      <c r="J218" s="6" t="s">
        <v>2091</v>
      </c>
      <c r="K218" s="8">
        <v>0</v>
      </c>
    </row>
    <row r="219" spans="1:11">
      <c r="A219" s="6" t="s">
        <v>2092</v>
      </c>
      <c r="B219" s="8" t="s">
        <v>1831</v>
      </c>
      <c r="C219" s="6">
        <v>92</v>
      </c>
      <c r="D219" s="7" t="s">
        <v>2417</v>
      </c>
      <c r="E219" s="8">
        <v>0</v>
      </c>
      <c r="J219" s="6" t="s">
        <v>2092</v>
      </c>
      <c r="K219" s="8">
        <v>0</v>
      </c>
    </row>
    <row r="220" spans="1:11">
      <c r="A220" s="6" t="s">
        <v>2093</v>
      </c>
      <c r="B220" s="8" t="s">
        <v>1831</v>
      </c>
      <c r="C220" s="6">
        <v>90</v>
      </c>
      <c r="D220" s="7" t="s">
        <v>2416</v>
      </c>
      <c r="E220" s="8">
        <v>0</v>
      </c>
      <c r="J220" s="6" t="s">
        <v>2093</v>
      </c>
      <c r="K220" s="8">
        <v>0</v>
      </c>
    </row>
    <row r="221" spans="1:11">
      <c r="A221" s="6" t="s">
        <v>2094</v>
      </c>
      <c r="B221" s="8" t="s">
        <v>1831</v>
      </c>
      <c r="C221" s="6">
        <v>90</v>
      </c>
      <c r="D221" s="7" t="s">
        <v>2416</v>
      </c>
      <c r="E221" s="8">
        <v>0</v>
      </c>
      <c r="J221" s="6" t="s">
        <v>2094</v>
      </c>
      <c r="K221" s="8">
        <v>0</v>
      </c>
    </row>
    <row r="222" spans="1:11">
      <c r="A222" s="6" t="s">
        <v>2095</v>
      </c>
      <c r="B222" s="8" t="s">
        <v>1831</v>
      </c>
      <c r="C222" s="6">
        <v>90</v>
      </c>
      <c r="D222" s="7" t="s">
        <v>2423</v>
      </c>
      <c r="E222" s="8">
        <v>0</v>
      </c>
      <c r="J222" s="6" t="s">
        <v>2095</v>
      </c>
      <c r="K222" s="8">
        <v>0</v>
      </c>
    </row>
    <row r="223" spans="1:11">
      <c r="A223" s="6" t="s">
        <v>2096</v>
      </c>
      <c r="B223" s="8" t="s">
        <v>1831</v>
      </c>
      <c r="C223" s="6">
        <v>90</v>
      </c>
      <c r="D223" s="7" t="s">
        <v>2417</v>
      </c>
      <c r="E223" s="8">
        <v>0</v>
      </c>
      <c r="J223" s="6" t="s">
        <v>2096</v>
      </c>
      <c r="K223" s="8">
        <v>0</v>
      </c>
    </row>
    <row r="224" spans="1:11">
      <c r="A224" s="6" t="s">
        <v>2097</v>
      </c>
      <c r="B224" s="8" t="s">
        <v>1831</v>
      </c>
      <c r="C224" s="6">
        <v>90</v>
      </c>
      <c r="D224" s="7" t="s">
        <v>2422</v>
      </c>
      <c r="E224" s="8">
        <v>0</v>
      </c>
      <c r="J224" s="6" t="s">
        <v>2097</v>
      </c>
      <c r="K224" s="8">
        <v>0</v>
      </c>
    </row>
    <row r="225" spans="1:11">
      <c r="A225" s="6" t="s">
        <v>2098</v>
      </c>
      <c r="B225" s="8" t="s">
        <v>1831</v>
      </c>
      <c r="C225" s="6">
        <v>90</v>
      </c>
      <c r="D225" s="7" t="s">
        <v>2417</v>
      </c>
      <c r="E225" s="8">
        <v>0</v>
      </c>
      <c r="J225" s="6" t="s">
        <v>2098</v>
      </c>
      <c r="K225" s="8">
        <v>0</v>
      </c>
    </row>
    <row r="226" spans="1:11">
      <c r="A226" s="6" t="s">
        <v>2099</v>
      </c>
      <c r="B226" s="8" t="s">
        <v>1831</v>
      </c>
      <c r="C226" s="6">
        <v>90</v>
      </c>
      <c r="D226" s="7" t="s">
        <v>2413</v>
      </c>
      <c r="E226" s="8">
        <v>0</v>
      </c>
      <c r="J226" s="6" t="s">
        <v>2099</v>
      </c>
      <c r="K226" s="8">
        <v>0</v>
      </c>
    </row>
    <row r="227" spans="1:11">
      <c r="A227" s="6" t="s">
        <v>2100</v>
      </c>
      <c r="B227" s="8" t="s">
        <v>1831</v>
      </c>
      <c r="C227" s="6">
        <v>90</v>
      </c>
      <c r="D227" s="7" t="s">
        <v>2413</v>
      </c>
      <c r="E227" s="8" t="e">
        <v>#N/A</v>
      </c>
      <c r="J227" s="6" t="s">
        <v>2100</v>
      </c>
      <c r="K227" s="8" t="e">
        <v>#N/A</v>
      </c>
    </row>
    <row r="228" spans="1:11">
      <c r="A228" s="6" t="s">
        <v>2432</v>
      </c>
      <c r="B228" s="8" t="s">
        <v>1831</v>
      </c>
      <c r="C228" s="6">
        <v>90</v>
      </c>
      <c r="D228" s="7" t="s">
        <v>2425</v>
      </c>
      <c r="E228" s="8" t="e">
        <v>#N/A</v>
      </c>
      <c r="J228" s="6" t="s">
        <v>2432</v>
      </c>
      <c r="K228" s="8" t="e">
        <v>#N/A</v>
      </c>
    </row>
    <row r="229" spans="1:11">
      <c r="A229" s="6" t="s">
        <v>2102</v>
      </c>
      <c r="B229" s="8" t="s">
        <v>1831</v>
      </c>
      <c r="C229" s="6">
        <v>90</v>
      </c>
      <c r="D229" s="7" t="s">
        <v>2417</v>
      </c>
      <c r="E229" s="8">
        <v>2</v>
      </c>
      <c r="J229" s="6" t="s">
        <v>2102</v>
      </c>
      <c r="K229" s="8">
        <v>2</v>
      </c>
    </row>
    <row r="230" spans="1:11">
      <c r="A230" s="6" t="s">
        <v>2103</v>
      </c>
      <c r="B230" s="8" t="s">
        <v>1831</v>
      </c>
      <c r="C230" s="6">
        <v>90</v>
      </c>
      <c r="D230" s="7" t="s">
        <v>2413</v>
      </c>
      <c r="E230" s="8">
        <v>0</v>
      </c>
      <c r="J230" s="6" t="s">
        <v>2103</v>
      </c>
      <c r="K230" s="8">
        <v>0</v>
      </c>
    </row>
    <row r="231" spans="2:11">
      <c r="B231" s="8"/>
      <c r="E231" s="8">
        <v>0</v>
      </c>
      <c r="K231" s="8">
        <v>0</v>
      </c>
    </row>
    <row r="232" spans="1:11">
      <c r="A232" s="6" t="s">
        <v>2107</v>
      </c>
      <c r="B232" s="8" t="s">
        <v>1833</v>
      </c>
      <c r="C232" s="6">
        <v>90</v>
      </c>
      <c r="D232" s="7" t="s">
        <v>2423</v>
      </c>
      <c r="E232" s="8">
        <v>0</v>
      </c>
      <c r="J232" s="6" t="s">
        <v>2107</v>
      </c>
      <c r="K232" s="8">
        <v>0</v>
      </c>
    </row>
    <row r="233" spans="1:11">
      <c r="A233" s="6" t="s">
        <v>2108</v>
      </c>
      <c r="B233" s="8" t="s">
        <v>1833</v>
      </c>
      <c r="C233" s="6">
        <v>90</v>
      </c>
      <c r="D233" s="7" t="s">
        <v>2425</v>
      </c>
      <c r="E233" s="8">
        <v>2</v>
      </c>
      <c r="J233" s="6" t="s">
        <v>2108</v>
      </c>
      <c r="K233" s="8">
        <v>2</v>
      </c>
    </row>
    <row r="234" spans="1:11">
      <c r="A234" s="6" t="s">
        <v>2109</v>
      </c>
      <c r="B234" s="8" t="s">
        <v>1833</v>
      </c>
      <c r="C234" s="6">
        <v>90</v>
      </c>
      <c r="D234" s="7" t="s">
        <v>2420</v>
      </c>
      <c r="E234" s="8">
        <v>0</v>
      </c>
      <c r="J234" s="6" t="s">
        <v>2109</v>
      </c>
      <c r="K234" s="8">
        <v>0</v>
      </c>
    </row>
    <row r="235" spans="1:11">
      <c r="A235" s="6" t="s">
        <v>2110</v>
      </c>
      <c r="B235" s="8" t="s">
        <v>1833</v>
      </c>
      <c r="C235" s="6">
        <v>90</v>
      </c>
      <c r="D235" s="7" t="s">
        <v>2413</v>
      </c>
      <c r="E235" s="8">
        <v>0</v>
      </c>
      <c r="J235" s="6" t="s">
        <v>2110</v>
      </c>
      <c r="K235" s="8">
        <v>0</v>
      </c>
    </row>
    <row r="236" spans="1:11">
      <c r="A236" s="6" t="s">
        <v>2111</v>
      </c>
      <c r="B236" s="8" t="s">
        <v>1833</v>
      </c>
      <c r="C236" s="6">
        <v>90</v>
      </c>
      <c r="D236" s="7" t="s">
        <v>2418</v>
      </c>
      <c r="E236" s="8">
        <v>0</v>
      </c>
      <c r="J236" s="6" t="s">
        <v>2111</v>
      </c>
      <c r="K236" s="8">
        <v>0</v>
      </c>
    </row>
    <row r="237" spans="1:11">
      <c r="A237" s="6" t="s">
        <v>2112</v>
      </c>
      <c r="B237" s="8" t="s">
        <v>1833</v>
      </c>
      <c r="C237" s="6">
        <v>90</v>
      </c>
      <c r="D237" s="7" t="s">
        <v>2417</v>
      </c>
      <c r="E237" s="8">
        <v>1</v>
      </c>
      <c r="J237" s="6" t="s">
        <v>2112</v>
      </c>
      <c r="K237" s="8">
        <v>1</v>
      </c>
    </row>
    <row r="238" spans="1:11">
      <c r="A238" s="6" t="s">
        <v>2113</v>
      </c>
      <c r="B238" s="8" t="s">
        <v>1833</v>
      </c>
      <c r="C238" s="6">
        <v>90</v>
      </c>
      <c r="D238" s="7" t="s">
        <v>2417</v>
      </c>
      <c r="E238" s="8">
        <v>1</v>
      </c>
      <c r="J238" s="6" t="s">
        <v>2113</v>
      </c>
      <c r="K238" s="8">
        <v>1</v>
      </c>
    </row>
    <row r="239" spans="1:11">
      <c r="A239" s="6" t="s">
        <v>2114</v>
      </c>
      <c r="B239" s="8" t="s">
        <v>1833</v>
      </c>
      <c r="C239" s="6">
        <v>90</v>
      </c>
      <c r="D239" s="7" t="s">
        <v>2417</v>
      </c>
      <c r="E239" s="8">
        <v>1</v>
      </c>
      <c r="J239" s="6" t="s">
        <v>2114</v>
      </c>
      <c r="K239" s="8">
        <v>1</v>
      </c>
    </row>
    <row r="240" spans="1:11">
      <c r="A240" s="6" t="s">
        <v>2115</v>
      </c>
      <c r="B240" s="8" t="s">
        <v>1833</v>
      </c>
      <c r="C240" s="6">
        <v>90</v>
      </c>
      <c r="D240" s="7" t="s">
        <v>2417</v>
      </c>
      <c r="E240" s="8">
        <v>0</v>
      </c>
      <c r="J240" s="6" t="s">
        <v>2115</v>
      </c>
      <c r="K240" s="8">
        <v>0</v>
      </c>
    </row>
    <row r="241" spans="1:11">
      <c r="A241" s="6" t="s">
        <v>2116</v>
      </c>
      <c r="B241" s="8" t="s">
        <v>1833</v>
      </c>
      <c r="C241" s="6">
        <v>90</v>
      </c>
      <c r="D241" s="7" t="s">
        <v>2417</v>
      </c>
      <c r="E241" s="8">
        <v>1</v>
      </c>
      <c r="J241" s="6" t="s">
        <v>2116</v>
      </c>
      <c r="K241" s="8">
        <v>1</v>
      </c>
    </row>
    <row r="242" spans="1:11">
      <c r="A242" s="6" t="s">
        <v>2117</v>
      </c>
      <c r="B242" s="8" t="s">
        <v>1833</v>
      </c>
      <c r="C242" s="6">
        <v>90</v>
      </c>
      <c r="D242" s="7" t="s">
        <v>2416</v>
      </c>
      <c r="E242" s="8" t="e">
        <v>#N/A</v>
      </c>
      <c r="J242" s="6" t="s">
        <v>2117</v>
      </c>
      <c r="K242" s="8" t="e">
        <v>#N/A</v>
      </c>
    </row>
    <row r="243" spans="2:11">
      <c r="B243" s="8"/>
      <c r="E243" s="8" t="e">
        <v>#N/A</v>
      </c>
      <c r="K243" s="8" t="e">
        <v>#N/A</v>
      </c>
    </row>
    <row r="244" spans="1:11">
      <c r="A244" s="6" t="s">
        <v>2120</v>
      </c>
      <c r="B244" s="8" t="s">
        <v>1835</v>
      </c>
      <c r="C244" s="6">
        <v>90</v>
      </c>
      <c r="D244" s="7" t="s">
        <v>2413</v>
      </c>
      <c r="E244" s="8">
        <v>2</v>
      </c>
      <c r="J244" s="6" t="s">
        <v>2120</v>
      </c>
      <c r="K244" s="8">
        <v>2</v>
      </c>
    </row>
    <row r="245" spans="1:11">
      <c r="A245" s="6" t="s">
        <v>2121</v>
      </c>
      <c r="B245" s="8" t="s">
        <v>1835</v>
      </c>
      <c r="C245" s="6">
        <v>90</v>
      </c>
      <c r="D245" s="7" t="s">
        <v>2414</v>
      </c>
      <c r="E245" s="8">
        <v>1</v>
      </c>
      <c r="J245" s="6" t="s">
        <v>2121</v>
      </c>
      <c r="K245" s="8">
        <v>1</v>
      </c>
    </row>
    <row r="246" spans="1:11">
      <c r="A246" s="6" t="s">
        <v>2119</v>
      </c>
      <c r="B246" s="8" t="s">
        <v>1835</v>
      </c>
      <c r="C246" s="6">
        <v>90</v>
      </c>
      <c r="D246" s="7" t="s">
        <v>2423</v>
      </c>
      <c r="E246" s="8">
        <v>2</v>
      </c>
      <c r="J246" s="6" t="s">
        <v>2119</v>
      </c>
      <c r="K246" s="8">
        <v>2</v>
      </c>
    </row>
    <row r="247" spans="1:11">
      <c r="A247" s="6" t="s">
        <v>2122</v>
      </c>
      <c r="B247" s="8" t="s">
        <v>1835</v>
      </c>
      <c r="C247" s="6">
        <v>90</v>
      </c>
      <c r="D247" s="7" t="s">
        <v>2416</v>
      </c>
      <c r="E247" s="8">
        <v>1</v>
      </c>
      <c r="J247" s="6" t="s">
        <v>2122</v>
      </c>
      <c r="K247" s="8">
        <v>1</v>
      </c>
    </row>
    <row r="248" spans="1:11">
      <c r="A248" s="6" t="s">
        <v>2123</v>
      </c>
      <c r="B248" s="8" t="s">
        <v>1835</v>
      </c>
      <c r="C248" s="6">
        <v>90</v>
      </c>
      <c r="D248" s="7" t="s">
        <v>2422</v>
      </c>
      <c r="E248" s="8">
        <v>0</v>
      </c>
      <c r="J248" s="6" t="s">
        <v>2123</v>
      </c>
      <c r="K248" s="8">
        <v>0</v>
      </c>
    </row>
    <row r="249" spans="1:11">
      <c r="A249" s="6" t="s">
        <v>2124</v>
      </c>
      <c r="B249" s="8" t="s">
        <v>1835</v>
      </c>
      <c r="C249" s="6">
        <v>90</v>
      </c>
      <c r="D249" s="7" t="s">
        <v>2418</v>
      </c>
      <c r="E249" s="8">
        <v>0</v>
      </c>
      <c r="J249" s="6" t="s">
        <v>2124</v>
      </c>
      <c r="K249" s="8">
        <v>0</v>
      </c>
    </row>
    <row r="250" spans="1:11">
      <c r="A250" s="6" t="s">
        <v>2125</v>
      </c>
      <c r="B250" s="8" t="s">
        <v>1835</v>
      </c>
      <c r="C250" s="6">
        <v>90</v>
      </c>
      <c r="D250" s="7" t="s">
        <v>2417</v>
      </c>
      <c r="E250" s="8">
        <v>0</v>
      </c>
      <c r="J250" s="6" t="s">
        <v>2125</v>
      </c>
      <c r="K250" s="8">
        <v>0</v>
      </c>
    </row>
    <row r="251" spans="1:11">
      <c r="A251" s="11" t="s">
        <v>2126</v>
      </c>
      <c r="B251" s="8" t="s">
        <v>1835</v>
      </c>
      <c r="C251" s="6">
        <v>90</v>
      </c>
      <c r="E251" s="8">
        <v>0</v>
      </c>
      <c r="J251" s="11" t="s">
        <v>2126</v>
      </c>
      <c r="K251" s="8">
        <v>0</v>
      </c>
    </row>
    <row r="252" spans="1:11">
      <c r="A252" s="11" t="s">
        <v>2127</v>
      </c>
      <c r="B252" s="8" t="s">
        <v>1835</v>
      </c>
      <c r="C252" s="6">
        <v>90</v>
      </c>
      <c r="D252" s="7" t="s">
        <v>2417</v>
      </c>
      <c r="E252" s="8">
        <v>0</v>
      </c>
      <c r="J252" s="11" t="s">
        <v>2127</v>
      </c>
      <c r="K252" s="8">
        <v>0</v>
      </c>
    </row>
    <row r="253" spans="1:11">
      <c r="A253" s="6" t="s">
        <v>2128</v>
      </c>
      <c r="B253" s="8" t="s">
        <v>1835</v>
      </c>
      <c r="C253" s="6">
        <v>90</v>
      </c>
      <c r="D253" s="7" t="s">
        <v>2417</v>
      </c>
      <c r="E253" s="8">
        <v>0</v>
      </c>
      <c r="J253" s="6" t="s">
        <v>2128</v>
      </c>
      <c r="K253" s="8">
        <v>0</v>
      </c>
    </row>
    <row r="254" spans="1:11">
      <c r="A254" s="6" t="s">
        <v>2129</v>
      </c>
      <c r="B254" s="8" t="s">
        <v>1835</v>
      </c>
      <c r="C254" s="6">
        <v>90</v>
      </c>
      <c r="D254" s="7" t="s">
        <v>2417</v>
      </c>
      <c r="E254" s="8">
        <v>0</v>
      </c>
      <c r="J254" s="6" t="s">
        <v>2129</v>
      </c>
      <c r="K254" s="8">
        <v>0</v>
      </c>
    </row>
    <row r="255" spans="1:11">
      <c r="A255" s="6" t="s">
        <v>2130</v>
      </c>
      <c r="B255" s="8" t="s">
        <v>1835</v>
      </c>
      <c r="C255" s="6">
        <v>90</v>
      </c>
      <c r="D255" s="7" t="s">
        <v>2416</v>
      </c>
      <c r="E255" s="8" t="e">
        <v>#N/A</v>
      </c>
      <c r="J255" s="6" t="s">
        <v>2130</v>
      </c>
      <c r="K255" s="8" t="e">
        <v>#N/A</v>
      </c>
    </row>
    <row r="256" spans="2:11">
      <c r="B256" s="8"/>
      <c r="E256" s="8" t="e">
        <v>#N/A</v>
      </c>
      <c r="K256" s="8" t="e">
        <v>#N/A</v>
      </c>
    </row>
    <row r="257" spans="1:11">
      <c r="A257" s="6" t="s">
        <v>2132</v>
      </c>
      <c r="B257" s="8" t="s">
        <v>1837</v>
      </c>
      <c r="C257" s="6">
        <v>90</v>
      </c>
      <c r="D257" s="7" t="s">
        <v>2425</v>
      </c>
      <c r="E257" s="8">
        <v>1</v>
      </c>
      <c r="J257" s="6" t="s">
        <v>2132</v>
      </c>
      <c r="K257" s="8">
        <v>1</v>
      </c>
    </row>
    <row r="258" spans="1:11">
      <c r="A258" s="6" t="s">
        <v>2133</v>
      </c>
      <c r="B258" s="8" t="s">
        <v>1837</v>
      </c>
      <c r="C258" s="6">
        <v>90</v>
      </c>
      <c r="D258" s="7" t="s">
        <v>2413</v>
      </c>
      <c r="E258" s="8" t="e">
        <v>#N/A</v>
      </c>
      <c r="J258" s="6" t="s">
        <v>2133</v>
      </c>
      <c r="K258" s="8" t="e">
        <v>#N/A</v>
      </c>
    </row>
    <row r="259" spans="1:11">
      <c r="A259" s="6" t="s">
        <v>2134</v>
      </c>
      <c r="B259" s="8" t="s">
        <v>1837</v>
      </c>
      <c r="C259" s="6">
        <v>90</v>
      </c>
      <c r="D259" s="7" t="s">
        <v>2413</v>
      </c>
      <c r="E259" s="8">
        <v>2</v>
      </c>
      <c r="J259" s="6" t="s">
        <v>2134</v>
      </c>
      <c r="K259" s="8">
        <v>2</v>
      </c>
    </row>
    <row r="260" spans="1:11">
      <c r="A260" s="6" t="s">
        <v>2136</v>
      </c>
      <c r="B260" s="8" t="s">
        <v>1837</v>
      </c>
      <c r="C260" s="6">
        <v>90</v>
      </c>
      <c r="D260" s="7" t="s">
        <v>2413</v>
      </c>
      <c r="E260" s="8">
        <v>0</v>
      </c>
      <c r="J260" s="6" t="s">
        <v>2136</v>
      </c>
      <c r="K260" s="8">
        <v>0</v>
      </c>
    </row>
    <row r="261" spans="1:11">
      <c r="A261" s="6" t="s">
        <v>2137</v>
      </c>
      <c r="B261" s="8" t="s">
        <v>1837</v>
      </c>
      <c r="C261" s="6">
        <v>90</v>
      </c>
      <c r="D261" s="7" t="s">
        <v>2416</v>
      </c>
      <c r="E261" s="8">
        <v>0</v>
      </c>
      <c r="J261" s="6" t="s">
        <v>2137</v>
      </c>
      <c r="K261" s="8">
        <v>0</v>
      </c>
    </row>
    <row r="262" spans="1:11">
      <c r="A262" s="6" t="s">
        <v>2138</v>
      </c>
      <c r="B262" s="8" t="s">
        <v>1837</v>
      </c>
      <c r="C262" s="6">
        <v>90</v>
      </c>
      <c r="D262" s="7" t="s">
        <v>2418</v>
      </c>
      <c r="E262" s="8">
        <v>0</v>
      </c>
      <c r="J262" s="6" t="s">
        <v>2138</v>
      </c>
      <c r="K262" s="8">
        <v>0</v>
      </c>
    </row>
    <row r="263" spans="1:11">
      <c r="A263" s="6" t="s">
        <v>2139</v>
      </c>
      <c r="B263" s="8" t="s">
        <v>1837</v>
      </c>
      <c r="C263" s="6">
        <v>90</v>
      </c>
      <c r="D263" s="7" t="s">
        <v>2416</v>
      </c>
      <c r="E263" s="8">
        <v>0</v>
      </c>
      <c r="J263" s="6" t="s">
        <v>2139</v>
      </c>
      <c r="K263" s="8">
        <v>0</v>
      </c>
    </row>
    <row r="264" spans="1:11">
      <c r="A264" s="6" t="s">
        <v>2433</v>
      </c>
      <c r="B264" s="8" t="s">
        <v>1837</v>
      </c>
      <c r="C264" s="6">
        <v>90</v>
      </c>
      <c r="D264" s="7" t="s">
        <v>2417</v>
      </c>
      <c r="E264" s="8" t="e">
        <v>#N/A</v>
      </c>
      <c r="J264" s="6" t="s">
        <v>2433</v>
      </c>
      <c r="K264" s="8" t="e">
        <v>#N/A</v>
      </c>
    </row>
    <row r="265" spans="1:11">
      <c r="A265" s="6" t="s">
        <v>2141</v>
      </c>
      <c r="B265" s="8" t="s">
        <v>1837</v>
      </c>
      <c r="C265" s="6">
        <v>90</v>
      </c>
      <c r="D265" s="7" t="s">
        <v>2416</v>
      </c>
      <c r="E265" s="8">
        <v>0</v>
      </c>
      <c r="J265" s="6" t="s">
        <v>2141</v>
      </c>
      <c r="K265" s="8">
        <v>0</v>
      </c>
    </row>
    <row r="266" spans="1:11">
      <c r="A266" s="6" t="s">
        <v>2142</v>
      </c>
      <c r="B266" s="8" t="s">
        <v>1837</v>
      </c>
      <c r="C266" s="6">
        <v>90</v>
      </c>
      <c r="D266" s="7" t="s">
        <v>2417</v>
      </c>
      <c r="E266" s="8">
        <v>0</v>
      </c>
      <c r="J266" s="6" t="s">
        <v>2142</v>
      </c>
      <c r="K266" s="8">
        <v>0</v>
      </c>
    </row>
    <row r="267" spans="1:11">
      <c r="A267" s="6" t="s">
        <v>2140</v>
      </c>
      <c r="B267" s="8" t="s">
        <v>1837</v>
      </c>
      <c r="C267" s="6">
        <v>90</v>
      </c>
      <c r="D267" s="7" t="s">
        <v>2422</v>
      </c>
      <c r="E267" s="8">
        <v>0</v>
      </c>
      <c r="J267" s="6" t="s">
        <v>2140</v>
      </c>
      <c r="K267" s="8">
        <v>0</v>
      </c>
    </row>
    <row r="268" s="5" customFormat="1" spans="3:11">
      <c r="C268" s="9"/>
      <c r="D268" s="10"/>
      <c r="E268" s="13">
        <v>0</v>
      </c>
      <c r="K268" s="13">
        <v>0</v>
      </c>
    </row>
    <row r="269" spans="1:11">
      <c r="A269" s="6" t="s">
        <v>2188</v>
      </c>
      <c r="B269" s="9" t="s">
        <v>2434</v>
      </c>
      <c r="C269" s="6">
        <v>92</v>
      </c>
      <c r="D269" s="7" t="s">
        <v>2435</v>
      </c>
      <c r="E269" s="8" t="e">
        <v>#N/A</v>
      </c>
      <c r="J269" s="6" t="s">
        <v>2188</v>
      </c>
      <c r="K269" s="8" t="e">
        <v>#N/A</v>
      </c>
    </row>
    <row r="270" spans="1:11">
      <c r="A270" s="6" t="s">
        <v>2165</v>
      </c>
      <c r="B270" s="9" t="s">
        <v>2434</v>
      </c>
      <c r="C270" s="6">
        <v>92</v>
      </c>
      <c r="D270" s="7" t="s">
        <v>2414</v>
      </c>
      <c r="E270" s="8" t="e">
        <v>#N/A</v>
      </c>
      <c r="J270" s="6" t="s">
        <v>2165</v>
      </c>
      <c r="K270" s="8" t="e">
        <v>#N/A</v>
      </c>
    </row>
    <row r="271" spans="1:11">
      <c r="A271" s="11" t="s">
        <v>2166</v>
      </c>
      <c r="B271" s="9" t="s">
        <v>2434</v>
      </c>
      <c r="C271" s="6">
        <v>94</v>
      </c>
      <c r="D271" s="7" t="s">
        <v>2422</v>
      </c>
      <c r="E271" s="8">
        <v>1</v>
      </c>
      <c r="J271" s="11" t="s">
        <v>2166</v>
      </c>
      <c r="K271" s="8">
        <v>1</v>
      </c>
    </row>
    <row r="272" spans="1:11">
      <c r="A272" s="6" t="s">
        <v>2167</v>
      </c>
      <c r="B272" s="9" t="s">
        <v>2434</v>
      </c>
      <c r="C272" s="6">
        <v>92</v>
      </c>
      <c r="D272" s="7" t="s">
        <v>2428</v>
      </c>
      <c r="E272" s="8">
        <v>1</v>
      </c>
      <c r="J272" s="6" t="s">
        <v>2167</v>
      </c>
      <c r="K272" s="8">
        <v>1</v>
      </c>
    </row>
    <row r="273" spans="1:11">
      <c r="A273" s="6" t="s">
        <v>2168</v>
      </c>
      <c r="B273" s="9" t="s">
        <v>2434</v>
      </c>
      <c r="C273" s="6">
        <v>90</v>
      </c>
      <c r="D273" s="7" t="s">
        <v>2420</v>
      </c>
      <c r="E273" s="8">
        <v>1</v>
      </c>
      <c r="J273" s="6" t="s">
        <v>2168</v>
      </c>
      <c r="K273" s="8">
        <v>1</v>
      </c>
    </row>
    <row r="274" spans="1:11">
      <c r="A274" s="6" t="s">
        <v>2169</v>
      </c>
      <c r="B274" s="9" t="s">
        <v>2434</v>
      </c>
      <c r="C274" s="6">
        <v>90</v>
      </c>
      <c r="D274" s="7" t="s">
        <v>2420</v>
      </c>
      <c r="E274" s="8">
        <v>1</v>
      </c>
      <c r="J274" s="6" t="s">
        <v>2169</v>
      </c>
      <c r="K274" s="8">
        <v>1</v>
      </c>
    </row>
    <row r="275" spans="1:11">
      <c r="A275" s="6" t="s">
        <v>2289</v>
      </c>
      <c r="B275" s="9" t="s">
        <v>2434</v>
      </c>
      <c r="C275" s="6">
        <v>90</v>
      </c>
      <c r="D275" s="7" t="s">
        <v>2423</v>
      </c>
      <c r="E275" s="8">
        <v>0</v>
      </c>
      <c r="J275" s="6" t="s">
        <v>2289</v>
      </c>
      <c r="K275" s="8">
        <v>0</v>
      </c>
    </row>
    <row r="276" spans="1:11">
      <c r="A276" s="6" t="s">
        <v>2170</v>
      </c>
      <c r="B276" s="9" t="s">
        <v>2434</v>
      </c>
      <c r="C276" s="6">
        <v>90</v>
      </c>
      <c r="D276" s="7" t="s">
        <v>2428</v>
      </c>
      <c r="E276" s="8">
        <v>0</v>
      </c>
      <c r="J276" s="6" t="s">
        <v>2170</v>
      </c>
      <c r="K276" s="8">
        <v>0</v>
      </c>
    </row>
    <row r="277" spans="1:11">
      <c r="A277" s="6" t="s">
        <v>2171</v>
      </c>
      <c r="B277" s="9" t="s">
        <v>2434</v>
      </c>
      <c r="C277" s="6">
        <v>90</v>
      </c>
      <c r="D277" s="7" t="s">
        <v>2428</v>
      </c>
      <c r="E277" s="8">
        <v>0</v>
      </c>
      <c r="J277" s="6" t="s">
        <v>2171</v>
      </c>
      <c r="K277" s="8">
        <v>0</v>
      </c>
    </row>
    <row r="278" spans="1:11">
      <c r="A278" s="6" t="s">
        <v>2172</v>
      </c>
      <c r="B278" s="9" t="s">
        <v>2434</v>
      </c>
      <c r="C278" s="6">
        <v>90</v>
      </c>
      <c r="D278" s="7" t="s">
        <v>2421</v>
      </c>
      <c r="E278" s="8">
        <v>0</v>
      </c>
      <c r="J278" s="6" t="s">
        <v>2172</v>
      </c>
      <c r="K278" s="8">
        <v>0</v>
      </c>
    </row>
    <row r="279" spans="1:11">
      <c r="A279" s="6" t="s">
        <v>2173</v>
      </c>
      <c r="B279" s="9" t="s">
        <v>2434</v>
      </c>
      <c r="C279" s="6">
        <v>90</v>
      </c>
      <c r="D279" s="7" t="s">
        <v>2421</v>
      </c>
      <c r="E279" s="8">
        <v>0</v>
      </c>
      <c r="J279" s="6" t="s">
        <v>2173</v>
      </c>
      <c r="K279" s="8">
        <v>0</v>
      </c>
    </row>
    <row r="280" spans="1:11">
      <c r="A280" s="6" t="s">
        <v>2174</v>
      </c>
      <c r="B280" s="9" t="s">
        <v>2434</v>
      </c>
      <c r="C280" s="6">
        <v>92</v>
      </c>
      <c r="D280" s="7" t="s">
        <v>2428</v>
      </c>
      <c r="E280" s="8">
        <v>0</v>
      </c>
      <c r="J280" s="6" t="s">
        <v>2174</v>
      </c>
      <c r="K280" s="8">
        <v>0</v>
      </c>
    </row>
    <row r="281" spans="1:11">
      <c r="A281" s="6" t="s">
        <v>2175</v>
      </c>
      <c r="B281" s="9" t="s">
        <v>2434</v>
      </c>
      <c r="C281" s="6">
        <v>90</v>
      </c>
      <c r="D281" s="7" t="s">
        <v>2421</v>
      </c>
      <c r="E281" s="8">
        <v>0</v>
      </c>
      <c r="J281" s="6" t="s">
        <v>2175</v>
      </c>
      <c r="K281" s="8">
        <v>0</v>
      </c>
    </row>
    <row r="282" spans="1:11">
      <c r="A282" s="11" t="s">
        <v>2176</v>
      </c>
      <c r="B282" s="9" t="s">
        <v>2434</v>
      </c>
      <c r="C282" s="6">
        <v>90</v>
      </c>
      <c r="D282" s="7" t="s">
        <v>2413</v>
      </c>
      <c r="E282" s="8" t="e">
        <v>#N/A</v>
      </c>
      <c r="J282" s="11" t="s">
        <v>2176</v>
      </c>
      <c r="K282" s="8" t="e">
        <v>#N/A</v>
      </c>
    </row>
    <row r="283" spans="1:11">
      <c r="A283" s="6" t="s">
        <v>2177</v>
      </c>
      <c r="B283" s="9" t="s">
        <v>2434</v>
      </c>
      <c r="C283" s="6">
        <v>94</v>
      </c>
      <c r="D283" s="7" t="s">
        <v>2413</v>
      </c>
      <c r="E283" s="8" t="e">
        <v>#N/A</v>
      </c>
      <c r="J283" s="6" t="s">
        <v>2177</v>
      </c>
      <c r="K283" s="8" t="e">
        <v>#N/A</v>
      </c>
    </row>
    <row r="284" spans="1:11">
      <c r="A284" s="6" t="s">
        <v>2178</v>
      </c>
      <c r="B284" s="9" t="s">
        <v>2434</v>
      </c>
      <c r="C284" s="6">
        <v>92</v>
      </c>
      <c r="D284" s="7" t="s">
        <v>2422</v>
      </c>
      <c r="E284" s="8" t="e">
        <v>#N/A</v>
      </c>
      <c r="J284" s="6" t="s">
        <v>2178</v>
      </c>
      <c r="K284" s="8" t="e">
        <v>#N/A</v>
      </c>
    </row>
    <row r="285" spans="1:11">
      <c r="A285" s="6" t="s">
        <v>2179</v>
      </c>
      <c r="B285" s="9" t="s">
        <v>2434</v>
      </c>
      <c r="C285" s="6">
        <v>90</v>
      </c>
      <c r="D285" s="7" t="s">
        <v>2428</v>
      </c>
      <c r="E285" s="8" t="e">
        <v>#N/A</v>
      </c>
      <c r="J285" s="6" t="s">
        <v>2179</v>
      </c>
      <c r="K285" s="8" t="e">
        <v>#N/A</v>
      </c>
    </row>
    <row r="286" spans="1:11">
      <c r="A286" s="6" t="s">
        <v>2180</v>
      </c>
      <c r="B286" s="9" t="s">
        <v>2434</v>
      </c>
      <c r="C286" s="6">
        <v>92</v>
      </c>
      <c r="D286" s="7" t="s">
        <v>2420</v>
      </c>
      <c r="E286" s="8">
        <v>0</v>
      </c>
      <c r="J286" s="6" t="s">
        <v>2180</v>
      </c>
      <c r="K286" s="8">
        <v>0</v>
      </c>
    </row>
    <row r="287" spans="1:11">
      <c r="A287" s="6" t="s">
        <v>2181</v>
      </c>
      <c r="B287" s="9" t="s">
        <v>2434</v>
      </c>
      <c r="C287" s="6">
        <v>90</v>
      </c>
      <c r="D287" s="7" t="s">
        <v>2428</v>
      </c>
      <c r="E287" s="8">
        <v>2</v>
      </c>
      <c r="J287" s="6" t="s">
        <v>2181</v>
      </c>
      <c r="K287" s="8">
        <v>2</v>
      </c>
    </row>
    <row r="288" spans="1:11">
      <c r="A288" s="6" t="s">
        <v>2182</v>
      </c>
      <c r="B288" s="9" t="s">
        <v>2434</v>
      </c>
      <c r="C288" s="6">
        <v>90</v>
      </c>
      <c r="D288" s="7" t="s">
        <v>2413</v>
      </c>
      <c r="E288" s="8">
        <v>2</v>
      </c>
      <c r="J288" s="6" t="s">
        <v>2182</v>
      </c>
      <c r="K288" s="8">
        <v>2</v>
      </c>
    </row>
    <row r="289" spans="1:11">
      <c r="A289" s="6" t="s">
        <v>2183</v>
      </c>
      <c r="B289" s="9" t="s">
        <v>2434</v>
      </c>
      <c r="C289" s="6">
        <v>90</v>
      </c>
      <c r="D289" s="7" t="s">
        <v>2425</v>
      </c>
      <c r="E289" s="8">
        <v>2</v>
      </c>
      <c r="J289" s="6" t="s">
        <v>2183</v>
      </c>
      <c r="K289" s="8">
        <v>2</v>
      </c>
    </row>
    <row r="290" spans="1:11">
      <c r="A290" s="6" t="s">
        <v>2184</v>
      </c>
      <c r="B290" s="9" t="s">
        <v>2434</v>
      </c>
      <c r="C290" s="6">
        <v>90</v>
      </c>
      <c r="D290" s="7" t="s">
        <v>2413</v>
      </c>
      <c r="E290" s="8">
        <v>2</v>
      </c>
      <c r="J290" s="6" t="s">
        <v>2184</v>
      </c>
      <c r="K290" s="8">
        <v>2</v>
      </c>
    </row>
    <row r="291" spans="1:11">
      <c r="A291" s="6" t="s">
        <v>2185</v>
      </c>
      <c r="B291" s="9" t="s">
        <v>2434</v>
      </c>
      <c r="C291" s="6">
        <v>90</v>
      </c>
      <c r="D291" s="7" t="s">
        <v>2419</v>
      </c>
      <c r="E291" s="8">
        <v>2</v>
      </c>
      <c r="J291" s="6" t="s">
        <v>2185</v>
      </c>
      <c r="K291" s="8">
        <v>2</v>
      </c>
    </row>
    <row r="292" spans="1:11">
      <c r="A292" s="6" t="s">
        <v>2186</v>
      </c>
      <c r="B292" s="9" t="s">
        <v>2434</v>
      </c>
      <c r="C292" s="6">
        <v>90</v>
      </c>
      <c r="D292" s="7" t="s">
        <v>2413</v>
      </c>
      <c r="E292" s="8">
        <v>2</v>
      </c>
      <c r="J292" s="6" t="s">
        <v>2186</v>
      </c>
      <c r="K292" s="8">
        <v>2</v>
      </c>
    </row>
    <row r="293" spans="1:11">
      <c r="A293" s="6" t="s">
        <v>2436</v>
      </c>
      <c r="B293" s="9" t="s">
        <v>2434</v>
      </c>
      <c r="C293" s="6">
        <v>90</v>
      </c>
      <c r="D293" s="7" t="s">
        <v>2419</v>
      </c>
      <c r="E293" s="8">
        <v>2</v>
      </c>
      <c r="J293" s="6" t="s">
        <v>2436</v>
      </c>
      <c r="K293" s="8">
        <v>2</v>
      </c>
    </row>
    <row r="294" spans="1:11">
      <c r="A294" s="6" t="s">
        <v>2269</v>
      </c>
      <c r="B294" s="9" t="s">
        <v>2434</v>
      </c>
      <c r="C294" s="6">
        <v>90</v>
      </c>
      <c r="D294" s="7" t="s">
        <v>2413</v>
      </c>
      <c r="E294" s="8">
        <v>2</v>
      </c>
      <c r="J294" s="6" t="s">
        <v>2269</v>
      </c>
      <c r="K294" s="8">
        <v>2</v>
      </c>
    </row>
    <row r="295" spans="1:11">
      <c r="A295" s="11" t="s">
        <v>2284</v>
      </c>
      <c r="B295" s="9" t="s">
        <v>2434</v>
      </c>
      <c r="C295" s="6">
        <v>90</v>
      </c>
      <c r="D295" s="7" t="s">
        <v>2413</v>
      </c>
      <c r="E295" s="8">
        <v>2</v>
      </c>
      <c r="J295" s="11" t="s">
        <v>2284</v>
      </c>
      <c r="K295" s="8">
        <v>2</v>
      </c>
    </row>
    <row r="296" spans="1:11">
      <c r="A296" s="6" t="s">
        <v>2301</v>
      </c>
      <c r="B296" s="9" t="s">
        <v>2434</v>
      </c>
      <c r="C296" s="6">
        <v>90</v>
      </c>
      <c r="D296" s="7" t="s">
        <v>2419</v>
      </c>
      <c r="E296" s="8">
        <v>2</v>
      </c>
      <c r="J296" s="6" t="s">
        <v>2301</v>
      </c>
      <c r="K296" s="8">
        <v>2</v>
      </c>
    </row>
    <row r="297" spans="1:11">
      <c r="A297" s="6" t="s">
        <v>2287</v>
      </c>
      <c r="B297" s="9" t="s">
        <v>2434</v>
      </c>
      <c r="C297" s="6">
        <v>90</v>
      </c>
      <c r="D297" s="7" t="s">
        <v>2413</v>
      </c>
      <c r="E297" s="8">
        <v>1</v>
      </c>
      <c r="J297" s="6" t="s">
        <v>2287</v>
      </c>
      <c r="K297" s="8">
        <v>1</v>
      </c>
    </row>
    <row r="298" spans="1:11">
      <c r="A298" s="6" t="s">
        <v>2437</v>
      </c>
      <c r="B298" s="9" t="s">
        <v>2434</v>
      </c>
      <c r="C298" s="6">
        <v>90</v>
      </c>
      <c r="D298" s="7" t="s">
        <v>2413</v>
      </c>
      <c r="E298" s="8">
        <v>1</v>
      </c>
      <c r="J298" s="6" t="s">
        <v>2437</v>
      </c>
      <c r="K298" s="8">
        <v>1</v>
      </c>
    </row>
    <row r="299" spans="1:11">
      <c r="A299" s="6" t="s">
        <v>2438</v>
      </c>
      <c r="B299" s="9" t="s">
        <v>2434</v>
      </c>
      <c r="C299" s="6">
        <v>90</v>
      </c>
      <c r="D299" s="7" t="s">
        <v>2413</v>
      </c>
      <c r="E299" s="8">
        <v>0</v>
      </c>
      <c r="J299" s="6" t="s">
        <v>2438</v>
      </c>
      <c r="K299" s="8">
        <v>0</v>
      </c>
    </row>
    <row r="300" spans="1:11">
      <c r="A300" s="6" t="s">
        <v>2300</v>
      </c>
      <c r="B300" s="9" t="s">
        <v>2434</v>
      </c>
      <c r="C300" s="6">
        <v>90</v>
      </c>
      <c r="D300" s="7" t="s">
        <v>2419</v>
      </c>
      <c r="E300" s="8">
        <v>2</v>
      </c>
      <c r="J300" s="6" t="s">
        <v>2300</v>
      </c>
      <c r="K300" s="8">
        <v>2</v>
      </c>
    </row>
    <row r="301" spans="1:11">
      <c r="A301" s="6" t="s">
        <v>1934</v>
      </c>
      <c r="B301" s="9" t="s">
        <v>2434</v>
      </c>
      <c r="C301" s="6">
        <v>90</v>
      </c>
      <c r="D301" s="7" t="s">
        <v>2413</v>
      </c>
      <c r="E301" s="8">
        <v>2</v>
      </c>
      <c r="J301" s="6" t="s">
        <v>1934</v>
      </c>
      <c r="K301" s="8">
        <v>2</v>
      </c>
    </row>
    <row r="302" spans="1:11">
      <c r="A302" s="6" t="s">
        <v>2272</v>
      </c>
      <c r="B302" s="9" t="s">
        <v>2434</v>
      </c>
      <c r="C302" s="6">
        <v>90</v>
      </c>
      <c r="D302" s="7" t="s">
        <v>2413</v>
      </c>
      <c r="E302" s="8">
        <v>2</v>
      </c>
      <c r="J302" s="6" t="s">
        <v>2272</v>
      </c>
      <c r="K302" s="8">
        <v>2</v>
      </c>
    </row>
    <row r="303" spans="1:11">
      <c r="A303" s="6" t="s">
        <v>2271</v>
      </c>
      <c r="B303" s="9" t="s">
        <v>2434</v>
      </c>
      <c r="C303" s="6">
        <v>90</v>
      </c>
      <c r="D303" s="7" t="s">
        <v>2413</v>
      </c>
      <c r="E303" s="8">
        <v>1</v>
      </c>
      <c r="J303" s="6" t="s">
        <v>2271</v>
      </c>
      <c r="K303" s="8">
        <v>1</v>
      </c>
    </row>
    <row r="304" spans="1:11">
      <c r="A304" s="6" t="s">
        <v>2270</v>
      </c>
      <c r="B304" s="9" t="s">
        <v>2434</v>
      </c>
      <c r="C304" s="6">
        <v>90</v>
      </c>
      <c r="D304" s="7" t="s">
        <v>2413</v>
      </c>
      <c r="E304" s="8">
        <v>1</v>
      </c>
      <c r="J304" s="6" t="s">
        <v>2270</v>
      </c>
      <c r="K304" s="8">
        <v>1</v>
      </c>
    </row>
    <row r="305" spans="1:11">
      <c r="A305" s="6" t="s">
        <v>2439</v>
      </c>
      <c r="B305" s="9" t="s">
        <v>2434</v>
      </c>
      <c r="C305" s="6">
        <v>90</v>
      </c>
      <c r="D305" s="7" t="s">
        <v>2425</v>
      </c>
      <c r="E305" s="8">
        <v>1</v>
      </c>
      <c r="J305" s="6" t="s">
        <v>2439</v>
      </c>
      <c r="K305" s="8">
        <v>1</v>
      </c>
    </row>
    <row r="306" spans="1:11">
      <c r="A306" s="6" t="s">
        <v>2274</v>
      </c>
      <c r="B306" s="9" t="s">
        <v>2434</v>
      </c>
      <c r="C306" s="6">
        <v>90</v>
      </c>
      <c r="D306" s="7" t="s">
        <v>2413</v>
      </c>
      <c r="E306" s="8">
        <v>1</v>
      </c>
      <c r="J306" s="6" t="s">
        <v>2274</v>
      </c>
      <c r="K306" s="8">
        <v>1</v>
      </c>
    </row>
    <row r="307" spans="1:11">
      <c r="A307" s="6" t="s">
        <v>2282</v>
      </c>
      <c r="B307" s="9" t="s">
        <v>2434</v>
      </c>
      <c r="C307" s="6">
        <v>90</v>
      </c>
      <c r="D307" s="7" t="s">
        <v>2413</v>
      </c>
      <c r="E307" s="8">
        <v>1</v>
      </c>
      <c r="J307" s="6" t="s">
        <v>2282</v>
      </c>
      <c r="K307" s="8">
        <v>1</v>
      </c>
    </row>
    <row r="308" spans="1:11">
      <c r="A308" s="6" t="s">
        <v>2440</v>
      </c>
      <c r="B308" s="9" t="s">
        <v>2434</v>
      </c>
      <c r="C308" s="6">
        <v>90</v>
      </c>
      <c r="D308" s="7" t="s">
        <v>2413</v>
      </c>
      <c r="E308" s="8">
        <v>1</v>
      </c>
      <c r="J308" s="6" t="s">
        <v>2440</v>
      </c>
      <c r="K308" s="8">
        <v>1</v>
      </c>
    </row>
    <row r="309" spans="1:11">
      <c r="A309" s="6" t="s">
        <v>2220</v>
      </c>
      <c r="B309" s="9" t="s">
        <v>2434</v>
      </c>
      <c r="C309" s="6">
        <v>90</v>
      </c>
      <c r="D309" s="7" t="s">
        <v>2425</v>
      </c>
      <c r="E309" s="8">
        <v>1</v>
      </c>
      <c r="J309" s="6" t="s">
        <v>2220</v>
      </c>
      <c r="K309" s="8">
        <v>1</v>
      </c>
    </row>
    <row r="310" spans="1:11">
      <c r="A310" s="6" t="s">
        <v>2280</v>
      </c>
      <c r="B310" s="9" t="s">
        <v>2434</v>
      </c>
      <c r="C310" s="6">
        <v>90</v>
      </c>
      <c r="D310" s="7" t="s">
        <v>2413</v>
      </c>
      <c r="E310" s="8">
        <v>1</v>
      </c>
      <c r="J310" s="6" t="s">
        <v>2280</v>
      </c>
      <c r="K310" s="8">
        <v>1</v>
      </c>
    </row>
    <row r="311" spans="1:11">
      <c r="A311" s="6" t="s">
        <v>2288</v>
      </c>
      <c r="B311" s="9" t="s">
        <v>2434</v>
      </c>
      <c r="C311" s="6">
        <v>90</v>
      </c>
      <c r="D311" s="7" t="s">
        <v>2413</v>
      </c>
      <c r="E311" s="8">
        <v>1</v>
      </c>
      <c r="J311" s="6" t="s">
        <v>2288</v>
      </c>
      <c r="K311" s="8">
        <v>1</v>
      </c>
    </row>
    <row r="312" spans="1:11">
      <c r="A312" s="6" t="s">
        <v>2283</v>
      </c>
      <c r="B312" s="9" t="s">
        <v>2434</v>
      </c>
      <c r="C312" s="6">
        <v>90</v>
      </c>
      <c r="D312" s="7" t="s">
        <v>2413</v>
      </c>
      <c r="E312" s="8">
        <v>1</v>
      </c>
      <c r="J312" s="6" t="s">
        <v>2283</v>
      </c>
      <c r="K312" s="8">
        <v>1</v>
      </c>
    </row>
    <row r="313" spans="1:11">
      <c r="A313" s="6" t="s">
        <v>2279</v>
      </c>
      <c r="B313" s="9" t="s">
        <v>2434</v>
      </c>
      <c r="C313" s="6">
        <v>90</v>
      </c>
      <c r="D313" s="7" t="s">
        <v>2413</v>
      </c>
      <c r="E313" s="8">
        <v>1</v>
      </c>
      <c r="J313" s="6" t="s">
        <v>2279</v>
      </c>
      <c r="K313" s="8">
        <v>1</v>
      </c>
    </row>
    <row r="314" spans="1:11">
      <c r="A314" s="6" t="s">
        <v>2157</v>
      </c>
      <c r="B314" s="9" t="s">
        <v>2434</v>
      </c>
      <c r="C314" s="6">
        <v>90</v>
      </c>
      <c r="D314" s="7" t="s">
        <v>2419</v>
      </c>
      <c r="E314" s="8">
        <v>1</v>
      </c>
      <c r="J314" s="6" t="s">
        <v>2157</v>
      </c>
      <c r="K314" s="8">
        <v>1</v>
      </c>
    </row>
    <row r="315" spans="1:11">
      <c r="A315" s="6" t="s">
        <v>2285</v>
      </c>
      <c r="B315" s="9" t="s">
        <v>2434</v>
      </c>
      <c r="C315" s="6">
        <v>90</v>
      </c>
      <c r="D315" s="7" t="s">
        <v>2413</v>
      </c>
      <c r="E315" s="8">
        <v>1</v>
      </c>
      <c r="J315" s="6" t="s">
        <v>2285</v>
      </c>
      <c r="K315" s="8">
        <v>1</v>
      </c>
    </row>
    <row r="316" spans="1:11">
      <c r="A316" s="6" t="s">
        <v>2299</v>
      </c>
      <c r="B316" s="9" t="s">
        <v>2434</v>
      </c>
      <c r="C316" s="6">
        <v>90</v>
      </c>
      <c r="D316" s="7" t="s">
        <v>2419</v>
      </c>
      <c r="E316" s="8">
        <v>1</v>
      </c>
      <c r="J316" s="6" t="s">
        <v>2299</v>
      </c>
      <c r="K316" s="8">
        <v>1</v>
      </c>
    </row>
    <row r="317" spans="1:11">
      <c r="A317" s="6" t="s">
        <v>2222</v>
      </c>
      <c r="B317" s="9" t="s">
        <v>2434</v>
      </c>
      <c r="C317" s="6">
        <v>90</v>
      </c>
      <c r="D317" s="7" t="s">
        <v>2425</v>
      </c>
      <c r="E317" s="8">
        <v>1</v>
      </c>
      <c r="J317" s="6" t="s">
        <v>2222</v>
      </c>
      <c r="K317" s="8">
        <v>1</v>
      </c>
    </row>
    <row r="318" spans="1:11">
      <c r="A318" s="6" t="s">
        <v>2276</v>
      </c>
      <c r="B318" s="9" t="s">
        <v>2434</v>
      </c>
      <c r="C318" s="6">
        <v>90</v>
      </c>
      <c r="D318" s="7" t="s">
        <v>2413</v>
      </c>
      <c r="E318" s="8">
        <v>1</v>
      </c>
      <c r="J318" s="6" t="s">
        <v>2276</v>
      </c>
      <c r="K318" s="8">
        <v>1</v>
      </c>
    </row>
    <row r="319" spans="1:11">
      <c r="A319" s="6" t="s">
        <v>2281</v>
      </c>
      <c r="B319" s="9" t="s">
        <v>2434</v>
      </c>
      <c r="C319" s="6">
        <v>90</v>
      </c>
      <c r="D319" s="7" t="s">
        <v>2413</v>
      </c>
      <c r="E319" s="8">
        <v>1</v>
      </c>
      <c r="J319" s="6" t="s">
        <v>2281</v>
      </c>
      <c r="K319" s="8">
        <v>1</v>
      </c>
    </row>
    <row r="320" spans="1:11">
      <c r="A320" s="6" t="s">
        <v>2277</v>
      </c>
      <c r="B320" s="9" t="s">
        <v>2434</v>
      </c>
      <c r="C320" s="6">
        <v>90</v>
      </c>
      <c r="D320" s="7" t="s">
        <v>2413</v>
      </c>
      <c r="E320" s="8">
        <v>1</v>
      </c>
      <c r="J320" s="6" t="s">
        <v>2277</v>
      </c>
      <c r="K320" s="8">
        <v>1</v>
      </c>
    </row>
    <row r="321" spans="1:11">
      <c r="A321" s="6" t="s">
        <v>2278</v>
      </c>
      <c r="B321" s="9" t="s">
        <v>2434</v>
      </c>
      <c r="C321" s="6">
        <v>90</v>
      </c>
      <c r="D321" s="7" t="s">
        <v>2413</v>
      </c>
      <c r="E321" s="8">
        <v>1</v>
      </c>
      <c r="J321" s="6" t="s">
        <v>2278</v>
      </c>
      <c r="K321" s="8">
        <v>1</v>
      </c>
    </row>
    <row r="322" spans="1:11">
      <c r="A322" s="6" t="s">
        <v>2206</v>
      </c>
      <c r="B322" s="9" t="s">
        <v>2434</v>
      </c>
      <c r="C322" s="6">
        <v>90</v>
      </c>
      <c r="D322" s="7" t="s">
        <v>2416</v>
      </c>
      <c r="E322" s="8">
        <v>1</v>
      </c>
      <c r="J322" s="6" t="s">
        <v>2206</v>
      </c>
      <c r="K322" s="8">
        <v>1</v>
      </c>
    </row>
    <row r="323" spans="1:11">
      <c r="A323" s="6" t="s">
        <v>2236</v>
      </c>
      <c r="B323" s="9" t="s">
        <v>2434</v>
      </c>
      <c r="C323" s="6">
        <v>90</v>
      </c>
      <c r="D323" s="7" t="s">
        <v>2417</v>
      </c>
      <c r="E323" s="8">
        <v>1</v>
      </c>
      <c r="J323" s="6" t="s">
        <v>2236</v>
      </c>
      <c r="K323" s="8">
        <v>1</v>
      </c>
    </row>
    <row r="324" spans="1:11">
      <c r="A324" s="6" t="s">
        <v>2189</v>
      </c>
      <c r="B324" s="9" t="s">
        <v>2434</v>
      </c>
      <c r="C324" s="6">
        <v>90</v>
      </c>
      <c r="D324" s="7" t="s">
        <v>2416</v>
      </c>
      <c r="E324" s="8">
        <v>1</v>
      </c>
      <c r="J324" s="6" t="s">
        <v>2189</v>
      </c>
      <c r="K324" s="8">
        <v>1</v>
      </c>
    </row>
    <row r="325" spans="1:11">
      <c r="A325" s="6" t="s">
        <v>2209</v>
      </c>
      <c r="B325" s="9" t="s">
        <v>2434</v>
      </c>
      <c r="C325" s="6">
        <v>90</v>
      </c>
      <c r="D325" s="7" t="s">
        <v>2416</v>
      </c>
      <c r="E325" s="8">
        <v>1</v>
      </c>
      <c r="J325" s="6" t="s">
        <v>2209</v>
      </c>
      <c r="K325" s="8">
        <v>1</v>
      </c>
    </row>
    <row r="326" spans="1:11">
      <c r="A326" s="6" t="s">
        <v>2298</v>
      </c>
      <c r="B326" s="9" t="s">
        <v>2434</v>
      </c>
      <c r="C326" s="6">
        <v>90</v>
      </c>
      <c r="D326" s="7" t="s">
        <v>2418</v>
      </c>
      <c r="E326" s="8">
        <v>1</v>
      </c>
      <c r="J326" s="6" t="s">
        <v>2298</v>
      </c>
      <c r="K326" s="8">
        <v>1</v>
      </c>
    </row>
    <row r="327" spans="1:11">
      <c r="A327" s="6" t="s">
        <v>2441</v>
      </c>
      <c r="B327" s="9" t="s">
        <v>2434</v>
      </c>
      <c r="C327" s="6">
        <v>90</v>
      </c>
      <c r="D327" s="7" t="s">
        <v>2416</v>
      </c>
      <c r="E327" s="8">
        <v>1</v>
      </c>
      <c r="J327" s="6" t="s">
        <v>2441</v>
      </c>
      <c r="K327" s="8">
        <v>1</v>
      </c>
    </row>
    <row r="328" spans="1:11">
      <c r="A328" s="6" t="s">
        <v>2215</v>
      </c>
      <c r="B328" s="9" t="s">
        <v>2434</v>
      </c>
      <c r="C328" s="6">
        <v>90</v>
      </c>
      <c r="D328" s="7" t="s">
        <v>2416</v>
      </c>
      <c r="E328" s="8">
        <v>1</v>
      </c>
      <c r="J328" s="6" t="s">
        <v>2215</v>
      </c>
      <c r="K328" s="8">
        <v>1</v>
      </c>
    </row>
    <row r="329" spans="1:11">
      <c r="A329" s="6" t="s">
        <v>2225</v>
      </c>
      <c r="B329" s="9" t="s">
        <v>2434</v>
      </c>
      <c r="C329" s="6">
        <v>90</v>
      </c>
      <c r="D329" s="7" t="s">
        <v>2417</v>
      </c>
      <c r="E329" s="8">
        <v>1</v>
      </c>
      <c r="J329" s="6" t="s">
        <v>2225</v>
      </c>
      <c r="K329" s="8">
        <v>1</v>
      </c>
    </row>
    <row r="330" spans="1:11">
      <c r="A330" s="6" t="s">
        <v>2442</v>
      </c>
      <c r="B330" s="9" t="s">
        <v>2434</v>
      </c>
      <c r="C330" s="6">
        <v>90</v>
      </c>
      <c r="D330" s="7" t="s">
        <v>2418</v>
      </c>
      <c r="E330" s="8">
        <v>1</v>
      </c>
      <c r="J330" s="6" t="s">
        <v>2442</v>
      </c>
      <c r="K330" s="8">
        <v>1</v>
      </c>
    </row>
    <row r="331" spans="1:11">
      <c r="A331" s="6" t="s">
        <v>2213</v>
      </c>
      <c r="B331" s="9" t="s">
        <v>2434</v>
      </c>
      <c r="C331" s="6">
        <v>90</v>
      </c>
      <c r="D331" s="7" t="s">
        <v>2416</v>
      </c>
      <c r="E331" s="8">
        <v>1</v>
      </c>
      <c r="J331" s="6" t="s">
        <v>2213</v>
      </c>
      <c r="K331" s="8">
        <v>1</v>
      </c>
    </row>
    <row r="332" spans="1:11">
      <c r="A332" s="6" t="s">
        <v>2200</v>
      </c>
      <c r="B332" s="9" t="s">
        <v>2434</v>
      </c>
      <c r="C332" s="6">
        <v>90</v>
      </c>
      <c r="D332" s="7" t="s">
        <v>2416</v>
      </c>
      <c r="E332" s="8">
        <v>1</v>
      </c>
      <c r="J332" s="6" t="s">
        <v>2200</v>
      </c>
      <c r="K332" s="8">
        <v>1</v>
      </c>
    </row>
    <row r="333" spans="1:11">
      <c r="A333" s="6" t="s">
        <v>2291</v>
      </c>
      <c r="B333" s="9" t="s">
        <v>2434</v>
      </c>
      <c r="C333" s="6">
        <v>90</v>
      </c>
      <c r="D333" s="7" t="s">
        <v>2418</v>
      </c>
      <c r="E333" s="8">
        <v>1</v>
      </c>
      <c r="J333" s="6" t="s">
        <v>2291</v>
      </c>
      <c r="K333" s="8">
        <v>1</v>
      </c>
    </row>
    <row r="334" spans="1:11">
      <c r="A334" s="6" t="s">
        <v>2228</v>
      </c>
      <c r="B334" s="9" t="s">
        <v>2434</v>
      </c>
      <c r="C334" s="6">
        <v>90</v>
      </c>
      <c r="D334" s="7" t="s">
        <v>2417</v>
      </c>
      <c r="E334" s="8">
        <v>1</v>
      </c>
      <c r="J334" s="6" t="s">
        <v>2228</v>
      </c>
      <c r="K334" s="8">
        <v>1</v>
      </c>
    </row>
    <row r="335" spans="1:11">
      <c r="A335" s="6" t="s">
        <v>2190</v>
      </c>
      <c r="B335" s="9" t="s">
        <v>2434</v>
      </c>
      <c r="C335" s="6">
        <v>90</v>
      </c>
      <c r="D335" s="7" t="s">
        <v>2416</v>
      </c>
      <c r="E335" s="8">
        <v>1</v>
      </c>
      <c r="J335" s="6" t="s">
        <v>2190</v>
      </c>
      <c r="K335" s="8">
        <v>1</v>
      </c>
    </row>
    <row r="336" spans="1:11">
      <c r="A336" s="6" t="s">
        <v>2191</v>
      </c>
      <c r="B336" s="9" t="s">
        <v>2434</v>
      </c>
      <c r="C336" s="6">
        <v>90</v>
      </c>
      <c r="D336" s="7" t="s">
        <v>2416</v>
      </c>
      <c r="E336" s="8">
        <v>1</v>
      </c>
      <c r="J336" s="6" t="s">
        <v>2191</v>
      </c>
      <c r="K336" s="8">
        <v>1</v>
      </c>
    </row>
    <row r="337" spans="1:11">
      <c r="A337" s="6" t="s">
        <v>2224</v>
      </c>
      <c r="B337" s="9" t="s">
        <v>2434</v>
      </c>
      <c r="C337" s="6">
        <v>90</v>
      </c>
      <c r="D337" s="7" t="s">
        <v>2417</v>
      </c>
      <c r="E337" s="8">
        <v>0</v>
      </c>
      <c r="J337" s="6" t="s">
        <v>2224</v>
      </c>
      <c r="K337" s="8">
        <v>0</v>
      </c>
    </row>
    <row r="338" spans="1:11">
      <c r="A338" s="6" t="s">
        <v>2201</v>
      </c>
      <c r="B338" s="9" t="s">
        <v>2434</v>
      </c>
      <c r="C338" s="6">
        <v>90</v>
      </c>
      <c r="D338" s="7" t="s">
        <v>2416</v>
      </c>
      <c r="E338" s="8">
        <v>0</v>
      </c>
      <c r="J338" s="6" t="s">
        <v>2201</v>
      </c>
      <c r="K338" s="8">
        <v>0</v>
      </c>
    </row>
    <row r="339" spans="1:11">
      <c r="A339" s="6" t="s">
        <v>2229</v>
      </c>
      <c r="B339" s="9" t="s">
        <v>2434</v>
      </c>
      <c r="C339" s="6">
        <v>90</v>
      </c>
      <c r="D339" s="7" t="s">
        <v>2417</v>
      </c>
      <c r="E339" s="8">
        <v>0</v>
      </c>
      <c r="J339" s="6" t="s">
        <v>2229</v>
      </c>
      <c r="K339" s="8">
        <v>0</v>
      </c>
    </row>
    <row r="340" spans="1:11">
      <c r="A340" s="6" t="s">
        <v>2253</v>
      </c>
      <c r="B340" s="9" t="s">
        <v>2434</v>
      </c>
      <c r="C340" s="6">
        <v>90</v>
      </c>
      <c r="D340" s="7" t="s">
        <v>2413</v>
      </c>
      <c r="E340" s="8">
        <v>0</v>
      </c>
      <c r="J340" s="6" t="s">
        <v>2253</v>
      </c>
      <c r="K340" s="8">
        <v>0</v>
      </c>
    </row>
    <row r="341" spans="1:11">
      <c r="A341" s="6" t="s">
        <v>2195</v>
      </c>
      <c r="B341" s="9" t="s">
        <v>2434</v>
      </c>
      <c r="C341" s="6">
        <v>90</v>
      </c>
      <c r="D341" s="7" t="s">
        <v>2416</v>
      </c>
      <c r="E341" s="8">
        <v>0</v>
      </c>
      <c r="J341" s="6" t="s">
        <v>2195</v>
      </c>
      <c r="K341" s="8">
        <v>0</v>
      </c>
    </row>
    <row r="342" spans="1:11">
      <c r="A342" s="6" t="s">
        <v>2190</v>
      </c>
      <c r="B342" s="9" t="s">
        <v>2434</v>
      </c>
      <c r="C342" s="6">
        <v>90</v>
      </c>
      <c r="D342" s="7" t="s">
        <v>2416</v>
      </c>
      <c r="E342" s="8">
        <v>0</v>
      </c>
      <c r="J342" s="6" t="s">
        <v>2190</v>
      </c>
      <c r="K342" s="8">
        <v>0</v>
      </c>
    </row>
    <row r="343" spans="1:11">
      <c r="A343" s="6" t="s">
        <v>2443</v>
      </c>
      <c r="B343" s="9" t="s">
        <v>2434</v>
      </c>
      <c r="C343" s="6">
        <v>90</v>
      </c>
      <c r="D343" s="7" t="s">
        <v>2416</v>
      </c>
      <c r="E343" s="8">
        <v>0</v>
      </c>
      <c r="J343" s="6" t="s">
        <v>2443</v>
      </c>
      <c r="K343" s="8">
        <v>0</v>
      </c>
    </row>
    <row r="344" spans="1:11">
      <c r="A344" s="6" t="s">
        <v>2251</v>
      </c>
      <c r="B344" s="9" t="s">
        <v>2434</v>
      </c>
      <c r="C344" s="6">
        <v>90</v>
      </c>
      <c r="D344" s="7" t="s">
        <v>2417</v>
      </c>
      <c r="E344" s="8">
        <v>0</v>
      </c>
      <c r="J344" s="6" t="s">
        <v>2251</v>
      </c>
      <c r="K344" s="8">
        <v>0</v>
      </c>
    </row>
    <row r="345" spans="1:11">
      <c r="A345" s="6" t="s">
        <v>2249</v>
      </c>
      <c r="B345" s="9" t="s">
        <v>2434</v>
      </c>
      <c r="C345" s="6">
        <v>90</v>
      </c>
      <c r="D345" s="7" t="s">
        <v>2417</v>
      </c>
      <c r="E345" s="8">
        <v>0</v>
      </c>
      <c r="J345" s="6" t="s">
        <v>2249</v>
      </c>
      <c r="K345" s="8">
        <v>0</v>
      </c>
    </row>
    <row r="346" spans="1:11">
      <c r="A346" s="6" t="s">
        <v>2196</v>
      </c>
      <c r="B346" s="9" t="s">
        <v>2434</v>
      </c>
      <c r="C346" s="6">
        <v>90</v>
      </c>
      <c r="D346" s="7" t="s">
        <v>2416</v>
      </c>
      <c r="E346" s="8">
        <v>0</v>
      </c>
      <c r="J346" s="6" t="s">
        <v>2196</v>
      </c>
      <c r="K346" s="8">
        <v>0</v>
      </c>
    </row>
    <row r="347" spans="1:11">
      <c r="A347" s="6" t="s">
        <v>2248</v>
      </c>
      <c r="B347" s="9" t="s">
        <v>2434</v>
      </c>
      <c r="C347" s="6">
        <v>90</v>
      </c>
      <c r="D347" s="7" t="s">
        <v>2417</v>
      </c>
      <c r="E347" s="8">
        <v>0</v>
      </c>
      <c r="J347" s="6" t="s">
        <v>2248</v>
      </c>
      <c r="K347" s="8">
        <v>0</v>
      </c>
    </row>
    <row r="348" spans="1:11">
      <c r="A348" s="6" t="s">
        <v>2230</v>
      </c>
      <c r="B348" s="9" t="s">
        <v>2434</v>
      </c>
      <c r="C348" s="6">
        <v>90</v>
      </c>
      <c r="D348" s="7" t="s">
        <v>2417</v>
      </c>
      <c r="E348" s="8">
        <v>0</v>
      </c>
      <c r="J348" s="6" t="s">
        <v>2230</v>
      </c>
      <c r="K348" s="8">
        <v>0</v>
      </c>
    </row>
    <row r="349" spans="1:11">
      <c r="A349" s="6" t="s">
        <v>2444</v>
      </c>
      <c r="B349" s="9" t="s">
        <v>2434</v>
      </c>
      <c r="C349" s="6">
        <v>90</v>
      </c>
      <c r="D349" s="7" t="s">
        <v>2416</v>
      </c>
      <c r="E349" s="8">
        <v>0</v>
      </c>
      <c r="J349" s="6" t="s">
        <v>2444</v>
      </c>
      <c r="K349" s="8">
        <v>0</v>
      </c>
    </row>
    <row r="350" spans="1:11">
      <c r="A350" s="6" t="s">
        <v>2227</v>
      </c>
      <c r="B350" s="9" t="s">
        <v>2434</v>
      </c>
      <c r="C350" s="6">
        <v>90</v>
      </c>
      <c r="D350" s="7" t="s">
        <v>2417</v>
      </c>
      <c r="E350" s="8">
        <v>0</v>
      </c>
      <c r="J350" s="6" t="s">
        <v>2227</v>
      </c>
      <c r="K350" s="8">
        <v>0</v>
      </c>
    </row>
    <row r="351" spans="1:11">
      <c r="A351" s="6" t="s">
        <v>2445</v>
      </c>
      <c r="B351" s="9" t="s">
        <v>2434</v>
      </c>
      <c r="C351" s="6">
        <v>90</v>
      </c>
      <c r="E351" s="8">
        <v>0</v>
      </c>
      <c r="J351" s="6" t="s">
        <v>2445</v>
      </c>
      <c r="K351" s="8">
        <v>0</v>
      </c>
    </row>
    <row r="352" spans="1:11">
      <c r="A352" s="6" t="s">
        <v>2217</v>
      </c>
      <c r="B352" s="9" t="s">
        <v>2434</v>
      </c>
      <c r="C352" s="6">
        <v>90</v>
      </c>
      <c r="D352" s="7" t="s">
        <v>2416</v>
      </c>
      <c r="E352" s="8">
        <v>0</v>
      </c>
      <c r="J352" s="6" t="s">
        <v>2217</v>
      </c>
      <c r="K352" s="8">
        <v>0</v>
      </c>
    </row>
    <row r="353" spans="1:11">
      <c r="A353" s="6" t="s">
        <v>2207</v>
      </c>
      <c r="B353" s="9" t="s">
        <v>2434</v>
      </c>
      <c r="C353" s="6">
        <v>90</v>
      </c>
      <c r="D353" s="7" t="s">
        <v>2416</v>
      </c>
      <c r="E353" s="8">
        <v>0</v>
      </c>
      <c r="J353" s="6" t="s">
        <v>2207</v>
      </c>
      <c r="K353" s="8">
        <v>0</v>
      </c>
    </row>
    <row r="354" spans="1:11">
      <c r="A354" s="6" t="s">
        <v>2446</v>
      </c>
      <c r="B354" s="9" t="s">
        <v>2434</v>
      </c>
      <c r="C354" s="6">
        <v>90</v>
      </c>
      <c r="D354" s="7" t="s">
        <v>2416</v>
      </c>
      <c r="E354" s="8">
        <v>0</v>
      </c>
      <c r="J354" s="6" t="s">
        <v>2446</v>
      </c>
      <c r="K354" s="8">
        <v>0</v>
      </c>
    </row>
    <row r="355" spans="1:11">
      <c r="A355" s="6" t="s">
        <v>2247</v>
      </c>
      <c r="B355" s="9" t="s">
        <v>2434</v>
      </c>
      <c r="C355" s="6">
        <v>90</v>
      </c>
      <c r="D355" s="7" t="s">
        <v>2417</v>
      </c>
      <c r="E355" s="8">
        <v>1</v>
      </c>
      <c r="J355" s="6" t="s">
        <v>2247</v>
      </c>
      <c r="K355" s="8">
        <v>1</v>
      </c>
    </row>
    <row r="356" spans="1:11">
      <c r="A356" s="6" t="s">
        <v>2447</v>
      </c>
      <c r="B356" s="9" t="s">
        <v>2434</v>
      </c>
      <c r="C356" s="6">
        <v>90</v>
      </c>
      <c r="E356" s="8">
        <v>0</v>
      </c>
      <c r="J356" s="6" t="s">
        <v>2447</v>
      </c>
      <c r="K356" s="8">
        <v>0</v>
      </c>
    </row>
    <row r="357" spans="1:11">
      <c r="A357" s="6" t="s">
        <v>2448</v>
      </c>
      <c r="B357" s="9" t="s">
        <v>2434</v>
      </c>
      <c r="C357" s="6">
        <v>90</v>
      </c>
      <c r="D357" s="7" t="s">
        <v>2417</v>
      </c>
      <c r="E357" s="8">
        <v>0</v>
      </c>
      <c r="J357" s="6" t="s">
        <v>2448</v>
      </c>
      <c r="K357" s="8">
        <v>0</v>
      </c>
    </row>
    <row r="358" spans="1:11">
      <c r="A358" s="6" t="s">
        <v>2295</v>
      </c>
      <c r="B358" s="9" t="s">
        <v>2434</v>
      </c>
      <c r="C358" s="6">
        <v>90</v>
      </c>
      <c r="D358" s="7" t="s">
        <v>2418</v>
      </c>
      <c r="E358" s="8">
        <v>0</v>
      </c>
      <c r="J358" s="6" t="s">
        <v>2295</v>
      </c>
      <c r="K358" s="8">
        <v>0</v>
      </c>
    </row>
    <row r="359" spans="1:11">
      <c r="A359" s="6" t="s">
        <v>2290</v>
      </c>
      <c r="B359" s="9" t="s">
        <v>2434</v>
      </c>
      <c r="C359" s="6">
        <v>90</v>
      </c>
      <c r="D359" s="7" t="s">
        <v>2418</v>
      </c>
      <c r="E359" s="8">
        <v>0</v>
      </c>
      <c r="J359" s="6" t="s">
        <v>2290</v>
      </c>
      <c r="K359" s="8">
        <v>0</v>
      </c>
    </row>
    <row r="360" spans="1:11">
      <c r="A360" s="6" t="s">
        <v>2233</v>
      </c>
      <c r="B360" s="9" t="s">
        <v>2434</v>
      </c>
      <c r="C360" s="6">
        <v>90</v>
      </c>
      <c r="D360" s="7" t="s">
        <v>2417</v>
      </c>
      <c r="E360" s="8">
        <v>0</v>
      </c>
      <c r="J360" s="6" t="s">
        <v>2233</v>
      </c>
      <c r="K360" s="8">
        <v>0</v>
      </c>
    </row>
    <row r="361" spans="1:11">
      <c r="A361" s="6" t="s">
        <v>2243</v>
      </c>
      <c r="B361" s="9" t="s">
        <v>2434</v>
      </c>
      <c r="C361" s="6">
        <v>90</v>
      </c>
      <c r="D361" s="7" t="s">
        <v>2417</v>
      </c>
      <c r="E361" s="8">
        <v>0</v>
      </c>
      <c r="J361" s="6" t="s">
        <v>2243</v>
      </c>
      <c r="K361" s="8">
        <v>0</v>
      </c>
    </row>
    <row r="362" spans="1:11">
      <c r="A362" s="6" t="s">
        <v>2273</v>
      </c>
      <c r="B362" s="9" t="s">
        <v>2434</v>
      </c>
      <c r="C362" s="6">
        <v>90</v>
      </c>
      <c r="D362" s="7" t="s">
        <v>2422</v>
      </c>
      <c r="E362" s="8">
        <v>0</v>
      </c>
      <c r="J362" s="6" t="s">
        <v>2273</v>
      </c>
      <c r="K362" s="8">
        <v>0</v>
      </c>
    </row>
    <row r="363" spans="1:11">
      <c r="A363" s="6" t="s">
        <v>2237</v>
      </c>
      <c r="B363" s="9" t="s">
        <v>2434</v>
      </c>
      <c r="C363" s="6">
        <v>90</v>
      </c>
      <c r="D363" s="7" t="s">
        <v>2417</v>
      </c>
      <c r="E363" s="8">
        <v>0</v>
      </c>
      <c r="J363" s="6" t="s">
        <v>2237</v>
      </c>
      <c r="K363" s="8">
        <v>0</v>
      </c>
    </row>
    <row r="364" spans="1:11">
      <c r="A364" s="6" t="s">
        <v>2231</v>
      </c>
      <c r="B364" s="9" t="s">
        <v>2434</v>
      </c>
      <c r="C364" s="6">
        <v>90</v>
      </c>
      <c r="D364" s="7" t="s">
        <v>2422</v>
      </c>
      <c r="E364" s="8">
        <v>0</v>
      </c>
      <c r="J364" s="6" t="s">
        <v>2231</v>
      </c>
      <c r="K364" s="8">
        <v>0</v>
      </c>
    </row>
    <row r="365" spans="1:11">
      <c r="A365" s="6" t="s">
        <v>2449</v>
      </c>
      <c r="B365" s="9" t="s">
        <v>2434</v>
      </c>
      <c r="C365" s="6">
        <v>90</v>
      </c>
      <c r="D365" s="7" t="s">
        <v>2417</v>
      </c>
      <c r="E365" s="8">
        <v>0</v>
      </c>
      <c r="J365" s="6" t="s">
        <v>2449</v>
      </c>
      <c r="K365" s="8">
        <v>0</v>
      </c>
    </row>
    <row r="366" spans="1:11">
      <c r="A366" s="6" t="s">
        <v>2239</v>
      </c>
      <c r="B366" s="9" t="s">
        <v>2434</v>
      </c>
      <c r="C366" s="6">
        <v>90</v>
      </c>
      <c r="D366" s="7" t="s">
        <v>2417</v>
      </c>
      <c r="E366" s="8" t="e">
        <v>#N/A</v>
      </c>
      <c r="J366" s="6" t="s">
        <v>2239</v>
      </c>
      <c r="K366" s="8" t="e">
        <v>#N/A</v>
      </c>
    </row>
    <row r="367" spans="1:11">
      <c r="A367" s="6" t="s">
        <v>2197</v>
      </c>
      <c r="B367" s="9" t="s">
        <v>2434</v>
      </c>
      <c r="C367" s="6">
        <v>90</v>
      </c>
      <c r="D367" s="7" t="s">
        <v>2416</v>
      </c>
      <c r="E367" s="8">
        <v>0</v>
      </c>
      <c r="J367" s="6" t="s">
        <v>2197</v>
      </c>
      <c r="K367" s="8">
        <v>0</v>
      </c>
    </row>
    <row r="368" spans="1:11">
      <c r="A368" s="6" t="s">
        <v>2450</v>
      </c>
      <c r="B368" s="9" t="s">
        <v>2434</v>
      </c>
      <c r="C368" s="6">
        <v>90</v>
      </c>
      <c r="D368" s="7" t="s">
        <v>2416</v>
      </c>
      <c r="E368" s="8">
        <v>0</v>
      </c>
      <c r="J368" s="6" t="s">
        <v>2450</v>
      </c>
      <c r="K368" s="8">
        <v>0</v>
      </c>
    </row>
    <row r="369" spans="1:11">
      <c r="A369" s="6" t="s">
        <v>2263</v>
      </c>
      <c r="B369" s="9" t="s">
        <v>2434</v>
      </c>
      <c r="C369" s="6">
        <v>90</v>
      </c>
      <c r="D369" s="7" t="s">
        <v>2422</v>
      </c>
      <c r="E369" s="8">
        <v>0</v>
      </c>
      <c r="J369" s="6" t="s">
        <v>2263</v>
      </c>
      <c r="K369" s="8">
        <v>0</v>
      </c>
    </row>
    <row r="370" spans="1:11">
      <c r="A370" s="6" t="s">
        <v>2232</v>
      </c>
      <c r="B370" s="9" t="s">
        <v>2434</v>
      </c>
      <c r="C370" s="6">
        <v>90</v>
      </c>
      <c r="D370" s="7" t="s">
        <v>2417</v>
      </c>
      <c r="E370" s="8">
        <v>0</v>
      </c>
      <c r="J370" s="6" t="s">
        <v>2232</v>
      </c>
      <c r="K370" s="8">
        <v>0</v>
      </c>
    </row>
    <row r="371" spans="1:11">
      <c r="A371" s="6" t="s">
        <v>2238</v>
      </c>
      <c r="B371" s="9" t="s">
        <v>2434</v>
      </c>
      <c r="C371" s="6">
        <v>90</v>
      </c>
      <c r="D371" s="7" t="s">
        <v>2417</v>
      </c>
      <c r="E371" s="8" t="e">
        <v>#N/A</v>
      </c>
      <c r="J371" s="6" t="s">
        <v>2238</v>
      </c>
      <c r="K371" s="8" t="e">
        <v>#N/A</v>
      </c>
    </row>
    <row r="372" spans="1:11">
      <c r="A372" s="6" t="s">
        <v>2252</v>
      </c>
      <c r="B372" s="9" t="s">
        <v>2434</v>
      </c>
      <c r="C372" s="6">
        <v>90</v>
      </c>
      <c r="D372" s="7" t="s">
        <v>2422</v>
      </c>
      <c r="E372" s="8">
        <v>0</v>
      </c>
      <c r="J372" s="6" t="s">
        <v>2252</v>
      </c>
      <c r="K372" s="8">
        <v>0</v>
      </c>
    </row>
    <row r="373" spans="1:11">
      <c r="A373" s="6" t="s">
        <v>2260</v>
      </c>
      <c r="B373" s="9" t="s">
        <v>2434</v>
      </c>
      <c r="C373" s="6">
        <v>90</v>
      </c>
      <c r="D373" s="7" t="s">
        <v>2422</v>
      </c>
      <c r="E373" s="8">
        <v>0</v>
      </c>
      <c r="J373" s="6" t="s">
        <v>2260</v>
      </c>
      <c r="K373" s="8">
        <v>0</v>
      </c>
    </row>
    <row r="374" spans="1:11">
      <c r="A374" s="6" t="s">
        <v>2208</v>
      </c>
      <c r="B374" s="9" t="s">
        <v>2434</v>
      </c>
      <c r="C374" s="6">
        <v>90</v>
      </c>
      <c r="D374" s="7" t="s">
        <v>2415</v>
      </c>
      <c r="E374" s="8">
        <v>0</v>
      </c>
      <c r="J374" s="6" t="s">
        <v>2208</v>
      </c>
      <c r="K374" s="8">
        <v>0</v>
      </c>
    </row>
    <row r="375" spans="1:11">
      <c r="A375" s="6" t="s">
        <v>2199</v>
      </c>
      <c r="B375" s="9" t="s">
        <v>2434</v>
      </c>
      <c r="C375" s="6">
        <v>90</v>
      </c>
      <c r="D375" s="7" t="s">
        <v>2416</v>
      </c>
      <c r="E375" s="8">
        <v>0</v>
      </c>
      <c r="J375" s="6" t="s">
        <v>2199</v>
      </c>
      <c r="K375" s="8">
        <v>0</v>
      </c>
    </row>
    <row r="376" spans="1:11">
      <c r="A376" s="6" t="s">
        <v>2244</v>
      </c>
      <c r="B376" s="9" t="s">
        <v>2434</v>
      </c>
      <c r="C376" s="6">
        <v>90</v>
      </c>
      <c r="D376" s="7" t="s">
        <v>2426</v>
      </c>
      <c r="E376" s="8">
        <v>0</v>
      </c>
      <c r="J376" s="6" t="s">
        <v>2244</v>
      </c>
      <c r="K376" s="8">
        <v>0</v>
      </c>
    </row>
    <row r="377" spans="1:11">
      <c r="A377" s="6" t="s">
        <v>2203</v>
      </c>
      <c r="B377" s="9" t="s">
        <v>2434</v>
      </c>
      <c r="C377" s="6">
        <v>90</v>
      </c>
      <c r="D377" s="7" t="s">
        <v>2416</v>
      </c>
      <c r="E377" s="8">
        <v>0</v>
      </c>
      <c r="J377" s="6" t="s">
        <v>2203</v>
      </c>
      <c r="K377" s="8">
        <v>0</v>
      </c>
    </row>
    <row r="378" spans="1:11">
      <c r="A378" s="6" t="s">
        <v>2223</v>
      </c>
      <c r="B378" s="9" t="s">
        <v>2434</v>
      </c>
      <c r="C378" s="6">
        <v>90</v>
      </c>
      <c r="D378" s="7" t="s">
        <v>2417</v>
      </c>
      <c r="E378" s="8">
        <v>0</v>
      </c>
      <c r="J378" s="6" t="s">
        <v>2223</v>
      </c>
      <c r="K378" s="8">
        <v>0</v>
      </c>
    </row>
    <row r="379" spans="1:11">
      <c r="A379" s="6" t="s">
        <v>2451</v>
      </c>
      <c r="B379" s="9" t="s">
        <v>2434</v>
      </c>
      <c r="C379" s="6">
        <v>90</v>
      </c>
      <c r="D379" s="7" t="s">
        <v>2416</v>
      </c>
      <c r="E379" s="8">
        <v>0</v>
      </c>
      <c r="J379" s="6" t="s">
        <v>2451</v>
      </c>
      <c r="K379" s="8">
        <v>0</v>
      </c>
    </row>
    <row r="380" spans="1:11">
      <c r="A380" s="6" t="s">
        <v>2219</v>
      </c>
      <c r="B380" s="9" t="s">
        <v>2434</v>
      </c>
      <c r="C380" s="6">
        <v>90</v>
      </c>
      <c r="D380" s="7" t="s">
        <v>2416</v>
      </c>
      <c r="E380" s="8">
        <v>0</v>
      </c>
      <c r="J380" s="6" t="s">
        <v>2219</v>
      </c>
      <c r="K380" s="8">
        <v>0</v>
      </c>
    </row>
    <row r="381" spans="1:11">
      <c r="A381" s="6" t="s">
        <v>2246</v>
      </c>
      <c r="B381" s="9" t="s">
        <v>2434</v>
      </c>
      <c r="C381" s="6">
        <v>90</v>
      </c>
      <c r="D381" s="7" t="s">
        <v>2417</v>
      </c>
      <c r="E381" s="8">
        <v>0</v>
      </c>
      <c r="J381" s="6" t="s">
        <v>2246</v>
      </c>
      <c r="K381" s="8">
        <v>0</v>
      </c>
    </row>
    <row r="382" spans="1:11">
      <c r="A382" s="6" t="s">
        <v>2255</v>
      </c>
      <c r="B382" s="9" t="s">
        <v>2434</v>
      </c>
      <c r="C382" s="6">
        <v>90</v>
      </c>
      <c r="D382" s="7" t="s">
        <v>2422</v>
      </c>
      <c r="E382" s="8">
        <v>0</v>
      </c>
      <c r="J382" s="6" t="s">
        <v>2255</v>
      </c>
      <c r="K382" s="8">
        <v>0</v>
      </c>
    </row>
    <row r="383" spans="1:11">
      <c r="A383" s="6" t="s">
        <v>2296</v>
      </c>
      <c r="B383" s="9" t="s">
        <v>2434</v>
      </c>
      <c r="C383" s="6">
        <v>90</v>
      </c>
      <c r="D383" s="7" t="s">
        <v>2418</v>
      </c>
      <c r="E383" s="8">
        <v>0</v>
      </c>
      <c r="J383" s="6" t="s">
        <v>2296</v>
      </c>
      <c r="K383" s="8">
        <v>0</v>
      </c>
    </row>
    <row r="384" spans="1:11">
      <c r="A384" s="6" t="s">
        <v>2254</v>
      </c>
      <c r="B384" s="9" t="s">
        <v>2434</v>
      </c>
      <c r="C384" s="6">
        <v>90</v>
      </c>
      <c r="D384" s="7" t="s">
        <v>2422</v>
      </c>
      <c r="E384" s="8">
        <v>0</v>
      </c>
      <c r="J384" s="6" t="s">
        <v>2254</v>
      </c>
      <c r="K384" s="8">
        <v>0</v>
      </c>
    </row>
    <row r="385" spans="1:11">
      <c r="A385" s="6" t="s">
        <v>2262</v>
      </c>
      <c r="B385" s="9" t="s">
        <v>2434</v>
      </c>
      <c r="C385" s="6">
        <v>90</v>
      </c>
      <c r="D385" s="7" t="s">
        <v>2422</v>
      </c>
      <c r="E385" s="8">
        <v>0</v>
      </c>
      <c r="J385" s="6" t="s">
        <v>2262</v>
      </c>
      <c r="K385" s="8">
        <v>0</v>
      </c>
    </row>
    <row r="386" spans="1:11">
      <c r="A386" s="6" t="s">
        <v>2241</v>
      </c>
      <c r="B386" s="9" t="s">
        <v>2434</v>
      </c>
      <c r="C386" s="6">
        <v>90</v>
      </c>
      <c r="D386" s="7" t="s">
        <v>2417</v>
      </c>
      <c r="E386" s="8">
        <v>0</v>
      </c>
      <c r="J386" s="6" t="s">
        <v>2241</v>
      </c>
      <c r="K386" s="8">
        <v>0</v>
      </c>
    </row>
    <row r="387" spans="1:11">
      <c r="A387" s="6" t="s">
        <v>2192</v>
      </c>
      <c r="B387" s="9" t="s">
        <v>2434</v>
      </c>
      <c r="C387" s="6">
        <v>90</v>
      </c>
      <c r="D387" s="7" t="s">
        <v>2416</v>
      </c>
      <c r="E387" s="8">
        <v>0</v>
      </c>
      <c r="J387" s="6" t="s">
        <v>2192</v>
      </c>
      <c r="K387" s="8">
        <v>0</v>
      </c>
    </row>
    <row r="388" spans="1:11">
      <c r="A388" s="6" t="s">
        <v>2202</v>
      </c>
      <c r="B388" s="9" t="s">
        <v>2434</v>
      </c>
      <c r="C388" s="6">
        <v>90</v>
      </c>
      <c r="D388" s="7" t="s">
        <v>2416</v>
      </c>
      <c r="E388" s="8">
        <v>0</v>
      </c>
      <c r="J388" s="6" t="s">
        <v>2202</v>
      </c>
      <c r="K388" s="8">
        <v>0</v>
      </c>
    </row>
    <row r="389" spans="1:11">
      <c r="A389" s="6" t="s">
        <v>2234</v>
      </c>
      <c r="B389" s="9" t="s">
        <v>2434</v>
      </c>
      <c r="C389" s="6">
        <v>90</v>
      </c>
      <c r="D389" s="7" t="s">
        <v>2417</v>
      </c>
      <c r="E389" s="8" t="e">
        <v>#N/A</v>
      </c>
      <c r="J389" s="6" t="s">
        <v>2234</v>
      </c>
      <c r="K389" s="8" t="e">
        <v>#N/A</v>
      </c>
    </row>
    <row r="390" spans="1:11">
      <c r="A390" s="6" t="s">
        <v>2259</v>
      </c>
      <c r="B390" s="9" t="s">
        <v>2434</v>
      </c>
      <c r="C390" s="6">
        <v>90</v>
      </c>
      <c r="D390" s="7" t="s">
        <v>2422</v>
      </c>
      <c r="E390" s="8">
        <v>0</v>
      </c>
      <c r="J390" s="6" t="s">
        <v>2259</v>
      </c>
      <c r="K390" s="8">
        <v>0</v>
      </c>
    </row>
    <row r="391" spans="1:11">
      <c r="A391" s="6" t="s">
        <v>2268</v>
      </c>
      <c r="B391" s="9" t="s">
        <v>2434</v>
      </c>
      <c r="C391" s="6">
        <v>90</v>
      </c>
      <c r="D391" s="7" t="s">
        <v>2422</v>
      </c>
      <c r="E391" s="8" t="e">
        <v>#N/A</v>
      </c>
      <c r="J391" s="6" t="s">
        <v>2268</v>
      </c>
      <c r="K391" s="8" t="e">
        <v>#N/A</v>
      </c>
    </row>
    <row r="392" spans="1:11">
      <c r="A392" s="6" t="s">
        <v>2266</v>
      </c>
      <c r="B392" s="9" t="s">
        <v>2434</v>
      </c>
      <c r="C392" s="6">
        <v>90</v>
      </c>
      <c r="D392" s="7" t="s">
        <v>2422</v>
      </c>
      <c r="E392" s="8">
        <v>0</v>
      </c>
      <c r="J392" s="6" t="s">
        <v>2266</v>
      </c>
      <c r="K392" s="8">
        <v>0</v>
      </c>
    </row>
    <row r="393" spans="1:11">
      <c r="A393" s="6" t="s">
        <v>2297</v>
      </c>
      <c r="B393" s="9" t="s">
        <v>2434</v>
      </c>
      <c r="C393" s="6">
        <v>90</v>
      </c>
      <c r="D393" s="7" t="s">
        <v>2418</v>
      </c>
      <c r="E393" s="8">
        <v>0</v>
      </c>
      <c r="J393" s="6" t="s">
        <v>2297</v>
      </c>
      <c r="K393" s="8">
        <v>0</v>
      </c>
    </row>
    <row r="394" spans="1:11">
      <c r="A394" s="6" t="s">
        <v>2235</v>
      </c>
      <c r="B394" s="9" t="s">
        <v>2434</v>
      </c>
      <c r="C394" s="6">
        <v>90</v>
      </c>
      <c r="D394" s="7" t="s">
        <v>2426</v>
      </c>
      <c r="E394" s="8">
        <v>0</v>
      </c>
      <c r="J394" s="6" t="s">
        <v>2235</v>
      </c>
      <c r="K394" s="8">
        <v>0</v>
      </c>
    </row>
    <row r="395" spans="1:11">
      <c r="A395" s="6" t="s">
        <v>2194</v>
      </c>
      <c r="B395" s="9" t="s">
        <v>2434</v>
      </c>
      <c r="C395" s="6">
        <v>90</v>
      </c>
      <c r="D395" s="7" t="s">
        <v>2416</v>
      </c>
      <c r="E395" s="8">
        <v>0</v>
      </c>
      <c r="J395" s="6" t="s">
        <v>2194</v>
      </c>
      <c r="K395" s="8">
        <v>0</v>
      </c>
    </row>
    <row r="396" spans="1:11">
      <c r="A396" s="6" t="s">
        <v>2204</v>
      </c>
      <c r="B396" s="9" t="s">
        <v>2434</v>
      </c>
      <c r="C396" s="6">
        <v>90</v>
      </c>
      <c r="D396" s="7" t="s">
        <v>2416</v>
      </c>
      <c r="E396" s="8">
        <v>0</v>
      </c>
      <c r="J396" s="6" t="s">
        <v>2204</v>
      </c>
      <c r="K396" s="8">
        <v>0</v>
      </c>
    </row>
    <row r="397" spans="1:11">
      <c r="A397" s="6" t="s">
        <v>2205</v>
      </c>
      <c r="B397" s="9" t="s">
        <v>2434</v>
      </c>
      <c r="C397" s="6">
        <v>90</v>
      </c>
      <c r="D397" s="7" t="s">
        <v>2416</v>
      </c>
      <c r="E397" s="8">
        <v>0</v>
      </c>
      <c r="J397" s="6" t="s">
        <v>2205</v>
      </c>
      <c r="K397" s="8">
        <v>0</v>
      </c>
    </row>
    <row r="398" spans="1:11">
      <c r="A398" s="6" t="s">
        <v>2265</v>
      </c>
      <c r="B398" s="9" t="s">
        <v>2434</v>
      </c>
      <c r="C398" s="6">
        <v>90</v>
      </c>
      <c r="D398" s="7" t="s">
        <v>2422</v>
      </c>
      <c r="E398" s="8">
        <v>0</v>
      </c>
      <c r="J398" s="6" t="s">
        <v>2265</v>
      </c>
      <c r="K398" s="8">
        <v>0</v>
      </c>
    </row>
    <row r="399" spans="1:11">
      <c r="A399" s="6" t="s">
        <v>2261</v>
      </c>
      <c r="B399" s="9" t="s">
        <v>2434</v>
      </c>
      <c r="C399" s="6">
        <v>90</v>
      </c>
      <c r="D399" s="7" t="s">
        <v>2422</v>
      </c>
      <c r="E399" s="8">
        <v>0</v>
      </c>
      <c r="J399" s="6" t="s">
        <v>2261</v>
      </c>
      <c r="K399" s="8">
        <v>0</v>
      </c>
    </row>
    <row r="400" spans="1:11">
      <c r="A400" s="6" t="s">
        <v>2452</v>
      </c>
      <c r="B400" s="9" t="s">
        <v>2434</v>
      </c>
      <c r="C400" s="6">
        <v>90</v>
      </c>
      <c r="D400" s="7" t="s">
        <v>2416</v>
      </c>
      <c r="E400" s="8">
        <v>0</v>
      </c>
      <c r="J400" s="6" t="s">
        <v>2452</v>
      </c>
      <c r="K400" s="8">
        <v>0</v>
      </c>
    </row>
    <row r="401" spans="1:11">
      <c r="A401" s="6" t="s">
        <v>2453</v>
      </c>
      <c r="B401" s="9" t="s">
        <v>2434</v>
      </c>
      <c r="C401" s="6">
        <v>90</v>
      </c>
      <c r="D401" s="7" t="s">
        <v>2416</v>
      </c>
      <c r="E401" s="8">
        <v>0</v>
      </c>
      <c r="J401" s="6" t="s">
        <v>2453</v>
      </c>
      <c r="K401" s="8">
        <v>0</v>
      </c>
    </row>
    <row r="402" spans="1:11">
      <c r="A402" s="6" t="s">
        <v>2211</v>
      </c>
      <c r="B402" s="9" t="s">
        <v>2434</v>
      </c>
      <c r="C402" s="6">
        <v>90</v>
      </c>
      <c r="D402" s="7" t="s">
        <v>2416</v>
      </c>
      <c r="E402" s="8">
        <v>0</v>
      </c>
      <c r="J402" s="6" t="s">
        <v>2211</v>
      </c>
      <c r="K402" s="8">
        <v>0</v>
      </c>
    </row>
    <row r="403" spans="1:11">
      <c r="A403" s="6" t="s">
        <v>2250</v>
      </c>
      <c r="B403" s="9" t="s">
        <v>2434</v>
      </c>
      <c r="C403" s="6">
        <v>90</v>
      </c>
      <c r="D403" s="7" t="s">
        <v>2417</v>
      </c>
      <c r="E403" s="8">
        <v>0</v>
      </c>
      <c r="J403" s="6" t="s">
        <v>2250</v>
      </c>
      <c r="K403" s="8">
        <v>0</v>
      </c>
    </row>
    <row r="404" spans="1:11">
      <c r="A404" s="6" t="s">
        <v>2264</v>
      </c>
      <c r="B404" s="9" t="s">
        <v>2434</v>
      </c>
      <c r="C404" s="6">
        <v>90</v>
      </c>
      <c r="D404" s="7" t="s">
        <v>2422</v>
      </c>
      <c r="E404" s="8">
        <v>0</v>
      </c>
      <c r="J404" s="6" t="s">
        <v>2264</v>
      </c>
      <c r="K404" s="8">
        <v>0</v>
      </c>
    </row>
    <row r="405" spans="1:11">
      <c r="A405" s="6" t="s">
        <v>2293</v>
      </c>
      <c r="B405" s="9" t="s">
        <v>2434</v>
      </c>
      <c r="C405" s="6">
        <v>90</v>
      </c>
      <c r="D405" s="7" t="s">
        <v>2418</v>
      </c>
      <c r="E405" s="8">
        <v>0</v>
      </c>
      <c r="J405" s="6" t="s">
        <v>2293</v>
      </c>
      <c r="K405" s="8">
        <v>0</v>
      </c>
    </row>
    <row r="406" spans="1:11">
      <c r="A406" s="6" t="s">
        <v>2226</v>
      </c>
      <c r="B406" s="9" t="s">
        <v>2434</v>
      </c>
      <c r="C406" s="6">
        <v>90</v>
      </c>
      <c r="D406" s="7" t="s">
        <v>2417</v>
      </c>
      <c r="E406" s="8">
        <v>0</v>
      </c>
      <c r="J406" s="6" t="s">
        <v>2226</v>
      </c>
      <c r="K406" s="8">
        <v>0</v>
      </c>
    </row>
    <row r="407" spans="1:11">
      <c r="A407" s="6" t="s">
        <v>2258</v>
      </c>
      <c r="B407" s="9" t="s">
        <v>2434</v>
      </c>
      <c r="C407" s="6">
        <v>90</v>
      </c>
      <c r="D407" s="7" t="s">
        <v>2417</v>
      </c>
      <c r="E407" s="8">
        <v>0</v>
      </c>
      <c r="J407" s="6" t="s">
        <v>2258</v>
      </c>
      <c r="K407" s="8">
        <v>0</v>
      </c>
    </row>
    <row r="408" spans="1:11">
      <c r="A408" s="6" t="s">
        <v>2454</v>
      </c>
      <c r="B408" s="9" t="s">
        <v>2434</v>
      </c>
      <c r="C408" s="6">
        <v>90</v>
      </c>
      <c r="D408" s="7" t="s">
        <v>2417</v>
      </c>
      <c r="E408" s="8">
        <v>0</v>
      </c>
      <c r="J408" s="6" t="s">
        <v>2454</v>
      </c>
      <c r="K408" s="8">
        <v>0</v>
      </c>
    </row>
    <row r="409" spans="1:11">
      <c r="A409" s="6" t="s">
        <v>2455</v>
      </c>
      <c r="B409" s="9" t="s">
        <v>2434</v>
      </c>
      <c r="C409" s="6">
        <v>90</v>
      </c>
      <c r="E409" s="8" t="e">
        <v>#N/A</v>
      </c>
      <c r="J409" s="6" t="s">
        <v>2455</v>
      </c>
      <c r="K409" s="8" t="e">
        <v>#N/A</v>
      </c>
    </row>
    <row r="410" spans="1:11">
      <c r="A410" s="11" t="s">
        <v>2267</v>
      </c>
      <c r="B410" s="9" t="s">
        <v>2434</v>
      </c>
      <c r="C410" s="6">
        <v>90</v>
      </c>
      <c r="D410" s="7" t="s">
        <v>2422</v>
      </c>
      <c r="E410" s="8">
        <v>0</v>
      </c>
      <c r="J410" s="11" t="s">
        <v>2267</v>
      </c>
      <c r="K410" s="8">
        <v>0</v>
      </c>
    </row>
    <row r="411" spans="5:11">
      <c r="E411" s="8">
        <v>0</v>
      </c>
      <c r="K411" s="8">
        <v>0</v>
      </c>
    </row>
    <row r="412" spans="5:11">
      <c r="E412" s="8">
        <v>0</v>
      </c>
      <c r="K412" s="8">
        <v>0</v>
      </c>
    </row>
    <row r="413" spans="5:11">
      <c r="E413" s="8">
        <v>0</v>
      </c>
      <c r="K413" s="8">
        <v>0</v>
      </c>
    </row>
    <row r="414" spans="5:11">
      <c r="E414" s="8">
        <v>0</v>
      </c>
      <c r="K414" s="8">
        <v>0</v>
      </c>
    </row>
    <row r="415" spans="5:11">
      <c r="E415" s="8">
        <v>0</v>
      </c>
      <c r="K415" s="8">
        <v>0</v>
      </c>
    </row>
    <row r="416" spans="5:11">
      <c r="E416" s="8">
        <v>0</v>
      </c>
      <c r="K416" s="8">
        <v>0</v>
      </c>
    </row>
    <row r="417" spans="5:11">
      <c r="E417" s="8">
        <v>0</v>
      </c>
      <c r="K417" s="8">
        <v>0</v>
      </c>
    </row>
    <row r="418" spans="5:11">
      <c r="E418" s="8">
        <v>0</v>
      </c>
      <c r="K418" s="8">
        <v>0</v>
      </c>
    </row>
    <row r="419" spans="5:11">
      <c r="E419" s="8">
        <v>0</v>
      </c>
      <c r="K419" s="8">
        <v>0</v>
      </c>
    </row>
    <row r="420" spans="5:11">
      <c r="E420" s="8">
        <v>0</v>
      </c>
      <c r="K420" s="8">
        <v>0</v>
      </c>
    </row>
    <row r="421" spans="5:11">
      <c r="E421" s="8">
        <v>0</v>
      </c>
      <c r="K421" s="8">
        <v>0</v>
      </c>
    </row>
    <row r="422" spans="5:11">
      <c r="E422" s="8">
        <v>0</v>
      </c>
      <c r="K422" s="8">
        <v>0</v>
      </c>
    </row>
    <row r="423" spans="5:11">
      <c r="E423" s="8">
        <v>0</v>
      </c>
      <c r="K423" s="8">
        <v>0</v>
      </c>
    </row>
    <row r="424" spans="5:11">
      <c r="E424" s="8" t="e">
        <v>#N/A</v>
      </c>
      <c r="K424" s="8" t="e">
        <v>#N/A</v>
      </c>
    </row>
    <row r="425" spans="5:11">
      <c r="E425" s="8">
        <v>0</v>
      </c>
      <c r="K425" s="8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8"/>
  <sheetViews>
    <sheetView workbookViewId="0">
      <selection activeCell="C4" sqref="C4"/>
    </sheetView>
  </sheetViews>
  <sheetFormatPr defaultColWidth="9" defaultRowHeight="14.25"/>
  <cols>
    <col min="3" max="3" width="30.6583333333333" customWidth="1"/>
    <col min="9" max="9" width="12.375" style="3" customWidth="1"/>
    <col min="10" max="10" width="13.875" style="3" customWidth="1"/>
  </cols>
  <sheetData>
    <row r="1" spans="1:10">
      <c r="A1">
        <v>1</v>
      </c>
      <c r="I1" s="4" t="s">
        <v>0</v>
      </c>
      <c r="J1" s="4" t="s">
        <v>1</v>
      </c>
    </row>
    <row r="2" spans="1:10">
      <c r="A2">
        <v>2</v>
      </c>
      <c r="I2" s="4" t="s">
        <v>16</v>
      </c>
      <c r="J2" s="4" t="s">
        <v>17</v>
      </c>
    </row>
    <row r="3" spans="1:11">
      <c r="A3">
        <v>3</v>
      </c>
      <c r="I3" s="4">
        <v>1</v>
      </c>
      <c r="J3" s="4" t="s">
        <v>2090</v>
      </c>
      <c r="K3" t="e">
        <f>VLOOKUP(J3,Sheet1!$A:$B,2,FALSE)</f>
        <v>#N/A</v>
      </c>
    </row>
    <row r="4" spans="1:11">
      <c r="A4">
        <v>4</v>
      </c>
      <c r="C4" t="str">
        <f>"["&amp;_xlfn.TEXTJOIN(",",TRUE,A1:A6)&amp;"]"</f>
        <v>[1,2,3,4,5,6]</v>
      </c>
      <c r="I4" s="4">
        <v>2</v>
      </c>
      <c r="J4" s="4" t="s">
        <v>2149</v>
      </c>
      <c r="K4" t="e">
        <f>VLOOKUP(J4,Sheet1!$A:$B,2,FALSE)</f>
        <v>#N/A</v>
      </c>
    </row>
    <row r="5" spans="1:11">
      <c r="A5">
        <v>5</v>
      </c>
      <c r="I5" s="4">
        <v>3</v>
      </c>
      <c r="J5" s="4" t="s">
        <v>2150</v>
      </c>
      <c r="K5" t="e">
        <f>VLOOKUP(J5,Sheet1!$A:$B,2,FALSE)</f>
        <v>#N/A</v>
      </c>
    </row>
    <row r="6" spans="1:11">
      <c r="A6">
        <v>6</v>
      </c>
      <c r="I6" s="4">
        <v>4</v>
      </c>
      <c r="J6" s="4" t="s">
        <v>2118</v>
      </c>
      <c r="K6" t="e">
        <f>VLOOKUP(J6,Sheet1!$A:$B,2,FALSE)</f>
        <v>#N/A</v>
      </c>
    </row>
    <row r="7" spans="9:11">
      <c r="I7" s="4">
        <v>5</v>
      </c>
      <c r="J7" s="4" t="s">
        <v>2152</v>
      </c>
      <c r="K7" t="e">
        <f>VLOOKUP(J7,Sheet1!$A:$B,2,FALSE)</f>
        <v>#N/A</v>
      </c>
    </row>
    <row r="8" spans="9:11">
      <c r="I8" s="4">
        <v>6</v>
      </c>
      <c r="J8" s="4" t="s">
        <v>1849</v>
      </c>
      <c r="K8" t="e">
        <f>VLOOKUP(J8,Sheet1!$A:$B,2,FALSE)</f>
        <v>#N/A</v>
      </c>
    </row>
    <row r="9" spans="9:11">
      <c r="I9" s="4">
        <v>7</v>
      </c>
      <c r="J9" s="4" t="s">
        <v>1901</v>
      </c>
      <c r="K9" t="e">
        <f>VLOOKUP(J9,Sheet1!$A:$B,2,FALSE)</f>
        <v>#N/A</v>
      </c>
    </row>
    <row r="10" spans="9:11">
      <c r="I10" s="4">
        <v>8</v>
      </c>
      <c r="J10" s="4" t="s">
        <v>2041</v>
      </c>
      <c r="K10" t="e">
        <f>VLOOKUP(J10,Sheet1!$A:$B,2,FALSE)</f>
        <v>#N/A</v>
      </c>
    </row>
    <row r="11" spans="9:11">
      <c r="I11" s="4">
        <v>9</v>
      </c>
      <c r="J11" s="4" t="s">
        <v>2053</v>
      </c>
      <c r="K11" t="e">
        <f>VLOOKUP(J11,Sheet1!$A:$B,2,FALSE)</f>
        <v>#N/A</v>
      </c>
    </row>
    <row r="12" spans="9:11">
      <c r="I12" s="4">
        <v>10</v>
      </c>
      <c r="J12" s="4" t="s">
        <v>2067</v>
      </c>
      <c r="K12" t="e">
        <f>VLOOKUP(J12,Sheet1!$A:$B,2,FALSE)</f>
        <v>#N/A</v>
      </c>
    </row>
    <row r="13" spans="9:11">
      <c r="I13" s="4">
        <v>11</v>
      </c>
      <c r="J13" s="4" t="s">
        <v>2014</v>
      </c>
      <c r="K13" t="e">
        <f>VLOOKUP(J13,Sheet1!$A:$B,2,FALSE)</f>
        <v>#N/A</v>
      </c>
    </row>
    <row r="14" spans="9:11">
      <c r="I14" s="4">
        <v>12</v>
      </c>
      <c r="J14" s="4" t="s">
        <v>2153</v>
      </c>
      <c r="K14" t="e">
        <f>VLOOKUP(J14,Sheet1!$A:$B,2,FALSE)</f>
        <v>#N/A</v>
      </c>
    </row>
    <row r="15" spans="9:11">
      <c r="I15" s="4">
        <v>13</v>
      </c>
      <c r="J15" s="4" t="s">
        <v>2155</v>
      </c>
      <c r="K15" t="e">
        <f>VLOOKUP(J15,Sheet1!$A:$B,2,FALSE)</f>
        <v>#N/A</v>
      </c>
    </row>
    <row r="16" spans="9:11">
      <c r="I16" s="4">
        <v>14</v>
      </c>
      <c r="J16" s="4" t="s">
        <v>2156</v>
      </c>
      <c r="K16" t="e">
        <f>VLOOKUP(J16,Sheet1!$A:$B,2,FALSE)</f>
        <v>#N/A</v>
      </c>
    </row>
    <row r="17" spans="9:11">
      <c r="I17" s="4">
        <v>15</v>
      </c>
      <c r="J17" s="4" t="s">
        <v>2153</v>
      </c>
      <c r="K17" t="e">
        <f>VLOOKUP(J17,Sheet1!$A:$B,2,FALSE)</f>
        <v>#N/A</v>
      </c>
    </row>
    <row r="18" spans="9:11">
      <c r="I18" s="4">
        <v>16</v>
      </c>
      <c r="J18" s="4" t="s">
        <v>2158</v>
      </c>
      <c r="K18" t="e">
        <f>VLOOKUP(J18,Sheet1!$A:$B,2,FALSE)</f>
        <v>#N/A</v>
      </c>
    </row>
    <row r="19" spans="9:11">
      <c r="I19" s="4">
        <v>17</v>
      </c>
      <c r="J19" s="4" t="s">
        <v>2159</v>
      </c>
      <c r="K19" t="e">
        <f>VLOOKUP(J19,Sheet1!$A:$B,2,FALSE)</f>
        <v>#N/A</v>
      </c>
    </row>
    <row r="20" spans="9:11">
      <c r="I20" s="4">
        <v>18</v>
      </c>
      <c r="J20" s="4" t="s">
        <v>2026</v>
      </c>
      <c r="K20" t="e">
        <f>VLOOKUP(J20,Sheet1!$A:$B,2,FALSE)</f>
        <v>#N/A</v>
      </c>
    </row>
    <row r="21" spans="9:11">
      <c r="I21" s="4">
        <v>19</v>
      </c>
      <c r="J21" s="4" t="s">
        <v>2131</v>
      </c>
      <c r="K21" t="e">
        <f>VLOOKUP(J21,Sheet1!$A:$B,2,FALSE)</f>
        <v>#N/A</v>
      </c>
    </row>
    <row r="22" spans="9:11">
      <c r="I22" s="4">
        <v>20</v>
      </c>
      <c r="J22" s="4" t="s">
        <v>2160</v>
      </c>
      <c r="K22" t="e">
        <f>VLOOKUP(J22,Sheet1!$A:$B,2,FALSE)</f>
        <v>#N/A</v>
      </c>
    </row>
    <row r="23" spans="9:11">
      <c r="I23" s="4">
        <v>21</v>
      </c>
      <c r="J23" s="4" t="s">
        <v>2161</v>
      </c>
      <c r="K23" t="e">
        <f>VLOOKUP(J23,Sheet1!$A:$B,2,FALSE)</f>
        <v>#N/A</v>
      </c>
    </row>
    <row r="24" spans="9:11">
      <c r="I24" s="4">
        <v>22</v>
      </c>
      <c r="J24" s="4" t="s">
        <v>2456</v>
      </c>
      <c r="K24" t="e">
        <f>VLOOKUP(J24,Sheet1!$A:$B,2,FALSE)</f>
        <v>#N/A</v>
      </c>
    </row>
    <row r="25" spans="9:11">
      <c r="I25" s="4">
        <v>23</v>
      </c>
      <c r="J25" s="4" t="s">
        <v>2457</v>
      </c>
      <c r="K25" t="e">
        <f>VLOOKUP(J25,Sheet1!$A:$B,2,FALSE)</f>
        <v>#N/A</v>
      </c>
    </row>
    <row r="26" spans="9:11">
      <c r="I26" s="4">
        <v>24</v>
      </c>
      <c r="J26" s="4" t="s">
        <v>1992</v>
      </c>
      <c r="K26" t="e">
        <f>VLOOKUP(J26,Sheet1!$A:$B,2,FALSE)</f>
        <v>#N/A</v>
      </c>
    </row>
    <row r="27" spans="9:11">
      <c r="I27" s="4">
        <v>25</v>
      </c>
      <c r="J27" s="4" t="s">
        <v>1937</v>
      </c>
      <c r="K27" t="e">
        <f>VLOOKUP(J27,Sheet1!$A:$B,2,FALSE)</f>
        <v>#N/A</v>
      </c>
    </row>
    <row r="28" spans="9:11">
      <c r="I28" s="4">
        <v>26</v>
      </c>
      <c r="J28" s="4" t="s">
        <v>2106</v>
      </c>
      <c r="K28" t="e">
        <f>VLOOKUP(J28,Sheet1!$A:$B,2,FALSE)</f>
        <v>#N/A</v>
      </c>
    </row>
    <row r="29" spans="9:11">
      <c r="I29" s="4">
        <v>27</v>
      </c>
      <c r="J29" s="4" t="s">
        <v>2162</v>
      </c>
      <c r="K29" t="e">
        <f>VLOOKUP(J29,Sheet1!$A:$B,2,FALSE)</f>
        <v>#N/A</v>
      </c>
    </row>
    <row r="30" spans="9:11">
      <c r="I30" s="4">
        <v>28</v>
      </c>
      <c r="J30" s="4" t="s">
        <v>2163</v>
      </c>
      <c r="K30" t="e">
        <f>VLOOKUP(J30,Sheet1!$A:$B,2,FALSE)</f>
        <v>#N/A</v>
      </c>
    </row>
    <row r="31" spans="9:11">
      <c r="I31" s="4">
        <v>29</v>
      </c>
      <c r="J31" s="4" t="s">
        <v>2164</v>
      </c>
      <c r="K31" t="e">
        <f>VLOOKUP(J31,Sheet1!$A:$B,2,FALSE)</f>
        <v>#N/A</v>
      </c>
    </row>
    <row r="32" spans="9:11">
      <c r="I32" s="4">
        <v>30</v>
      </c>
      <c r="J32" s="4" t="s">
        <v>2143</v>
      </c>
      <c r="K32" t="e">
        <f>VLOOKUP(J32,Sheet1!$A:$B,2,FALSE)</f>
        <v>#N/A</v>
      </c>
    </row>
    <row r="33" spans="9:11">
      <c r="I33" s="4">
        <v>31</v>
      </c>
      <c r="J33" s="4" t="s">
        <v>1852</v>
      </c>
      <c r="K33" t="str">
        <f>VLOOKUP(J33,Sheet1!$A:$B,2,FALSE)</f>
        <v>魏</v>
      </c>
    </row>
    <row r="34" spans="9:11">
      <c r="I34" s="4">
        <v>32</v>
      </c>
      <c r="J34" s="4" t="s">
        <v>1857</v>
      </c>
      <c r="K34" t="str">
        <f>VLOOKUP(J34,Sheet1!$A:$B,2,FALSE)</f>
        <v>魏</v>
      </c>
    </row>
    <row r="35" spans="9:11">
      <c r="I35" s="4">
        <v>33</v>
      </c>
      <c r="J35" s="4" t="s">
        <v>1858</v>
      </c>
      <c r="K35" t="str">
        <f>VLOOKUP(J35,Sheet1!$A:$B,2,FALSE)</f>
        <v>魏</v>
      </c>
    </row>
    <row r="36" spans="9:11">
      <c r="I36" s="4">
        <v>34</v>
      </c>
      <c r="J36" s="4" t="s">
        <v>1859</v>
      </c>
      <c r="K36" t="str">
        <f>VLOOKUP(J36,Sheet1!$A:$B,2,FALSE)</f>
        <v>魏</v>
      </c>
    </row>
    <row r="37" spans="9:11">
      <c r="I37" s="4">
        <v>35</v>
      </c>
      <c r="J37" s="4" t="s">
        <v>1861</v>
      </c>
      <c r="K37" t="str">
        <f>VLOOKUP(J37,Sheet1!$A:$B,2,FALSE)</f>
        <v>魏</v>
      </c>
    </row>
    <row r="38" spans="9:11">
      <c r="I38" s="4">
        <v>36</v>
      </c>
      <c r="J38" s="4" t="s">
        <v>1862</v>
      </c>
      <c r="K38" t="str">
        <f>VLOOKUP(J38,Sheet1!$A:$B,2,FALSE)</f>
        <v>魏</v>
      </c>
    </row>
    <row r="39" spans="9:11">
      <c r="I39" s="4">
        <v>37</v>
      </c>
      <c r="J39" s="4" t="s">
        <v>1864</v>
      </c>
      <c r="K39" t="str">
        <f>VLOOKUP(J39,Sheet1!$A:$B,2,FALSE)</f>
        <v>魏</v>
      </c>
    </row>
    <row r="40" spans="9:11">
      <c r="I40" s="4">
        <v>38</v>
      </c>
      <c r="J40" s="4" t="s">
        <v>1865</v>
      </c>
      <c r="K40" t="str">
        <f>VLOOKUP(J40,Sheet1!$A:$B,2,FALSE)</f>
        <v>魏</v>
      </c>
    </row>
    <row r="41" spans="9:11">
      <c r="I41" s="4">
        <v>39</v>
      </c>
      <c r="J41" s="4" t="s">
        <v>1866</v>
      </c>
      <c r="K41" t="str">
        <f>VLOOKUP(J41,Sheet1!$A:$B,2,FALSE)</f>
        <v>魏</v>
      </c>
    </row>
    <row r="42" spans="9:11">
      <c r="I42" s="4">
        <v>40</v>
      </c>
      <c r="J42" s="4" t="s">
        <v>1868</v>
      </c>
      <c r="K42" t="str">
        <f>VLOOKUP(J42,Sheet1!$A:$B,2,FALSE)</f>
        <v>魏</v>
      </c>
    </row>
    <row r="43" spans="9:11">
      <c r="I43" s="4">
        <v>41</v>
      </c>
      <c r="J43" s="4" t="s">
        <v>1869</v>
      </c>
      <c r="K43" t="str">
        <f>VLOOKUP(J43,Sheet1!$A:$B,2,FALSE)</f>
        <v>魏</v>
      </c>
    </row>
    <row r="44" spans="9:11">
      <c r="I44" s="4">
        <v>42</v>
      </c>
      <c r="J44" s="4" t="s">
        <v>1870</v>
      </c>
      <c r="K44" t="str">
        <f>VLOOKUP(J44,Sheet1!$A:$B,2,FALSE)</f>
        <v>魏</v>
      </c>
    </row>
    <row r="45" spans="9:11">
      <c r="I45" s="4">
        <v>43</v>
      </c>
      <c r="J45" s="4" t="s">
        <v>1871</v>
      </c>
      <c r="K45" t="str">
        <f>VLOOKUP(J45,Sheet1!$A:$B,2,FALSE)</f>
        <v>魏</v>
      </c>
    </row>
    <row r="46" spans="9:11">
      <c r="I46" s="4">
        <v>44</v>
      </c>
      <c r="J46" s="4" t="s">
        <v>1872</v>
      </c>
      <c r="K46" t="str">
        <f>VLOOKUP(J46,Sheet1!$A:$B,2,FALSE)</f>
        <v>魏</v>
      </c>
    </row>
    <row r="47" spans="9:11">
      <c r="I47" s="4">
        <v>45</v>
      </c>
      <c r="J47" s="4" t="s">
        <v>1873</v>
      </c>
      <c r="K47" t="str">
        <f>VLOOKUP(J47,Sheet1!$A:$B,2,FALSE)</f>
        <v>魏</v>
      </c>
    </row>
    <row r="48" spans="9:11">
      <c r="I48" s="4">
        <v>46</v>
      </c>
      <c r="J48" s="4" t="s">
        <v>1874</v>
      </c>
      <c r="K48" t="str">
        <f>VLOOKUP(J48,Sheet1!$A:$B,2,FALSE)</f>
        <v>魏</v>
      </c>
    </row>
    <row r="49" spans="9:11">
      <c r="I49" s="4">
        <v>47</v>
      </c>
      <c r="J49" s="4" t="s">
        <v>1876</v>
      </c>
      <c r="K49" t="str">
        <f>VLOOKUP(J49,Sheet1!$A:$B,2,FALSE)</f>
        <v>魏</v>
      </c>
    </row>
    <row r="50" spans="9:11">
      <c r="I50" s="4">
        <v>48</v>
      </c>
      <c r="J50" s="4" t="s">
        <v>1878</v>
      </c>
      <c r="K50" t="str">
        <f>VLOOKUP(J50,Sheet1!$A:$B,2,FALSE)</f>
        <v>魏</v>
      </c>
    </row>
    <row r="51" spans="9:11">
      <c r="I51" s="4">
        <v>49</v>
      </c>
      <c r="J51" s="4" t="s">
        <v>1879</v>
      </c>
      <c r="K51" t="str">
        <f>VLOOKUP(J51,Sheet1!$A:$B,2,FALSE)</f>
        <v>魏</v>
      </c>
    </row>
    <row r="52" spans="9:11">
      <c r="I52" s="4">
        <v>50</v>
      </c>
      <c r="J52" s="4" t="s">
        <v>1880</v>
      </c>
      <c r="K52" t="str">
        <f>VLOOKUP(J52,Sheet1!$A:$B,2,FALSE)</f>
        <v>魏</v>
      </c>
    </row>
    <row r="53" spans="9:11">
      <c r="I53" s="4">
        <v>51</v>
      </c>
      <c r="J53" s="4" t="s">
        <v>1881</v>
      </c>
      <c r="K53" t="str">
        <f>VLOOKUP(J53,Sheet1!$A:$B,2,FALSE)</f>
        <v>魏</v>
      </c>
    </row>
    <row r="54" spans="9:11">
      <c r="I54" s="4">
        <v>52</v>
      </c>
      <c r="J54" s="4" t="s">
        <v>1882</v>
      </c>
      <c r="K54" t="str">
        <f>VLOOKUP(J54,Sheet1!$A:$B,2,FALSE)</f>
        <v>魏</v>
      </c>
    </row>
    <row r="55" spans="9:11">
      <c r="I55" s="4">
        <v>53</v>
      </c>
      <c r="J55" s="4" t="s">
        <v>1883</v>
      </c>
      <c r="K55" t="str">
        <f>VLOOKUP(J55,Sheet1!$A:$B,2,FALSE)</f>
        <v>魏</v>
      </c>
    </row>
    <row r="56" spans="9:11">
      <c r="I56" s="4">
        <v>54</v>
      </c>
      <c r="J56" s="4" t="s">
        <v>1884</v>
      </c>
      <c r="K56" t="str">
        <f>VLOOKUP(J56,Sheet1!$A:$B,2,FALSE)</f>
        <v>魏</v>
      </c>
    </row>
    <row r="57" spans="9:11">
      <c r="I57" s="4">
        <v>55</v>
      </c>
      <c r="J57" s="4" t="s">
        <v>1885</v>
      </c>
      <c r="K57" t="str">
        <f>VLOOKUP(J57,Sheet1!$A:$B,2,FALSE)</f>
        <v>魏</v>
      </c>
    </row>
    <row r="58" spans="9:11">
      <c r="I58" s="4">
        <v>56</v>
      </c>
      <c r="J58" s="4" t="s">
        <v>1886</v>
      </c>
      <c r="K58" t="str">
        <f>VLOOKUP(J58,Sheet1!$A:$B,2,FALSE)</f>
        <v>魏</v>
      </c>
    </row>
    <row r="59" spans="9:11">
      <c r="I59" s="4">
        <v>57</v>
      </c>
      <c r="J59" s="4" t="s">
        <v>1887</v>
      </c>
      <c r="K59" t="str">
        <f>VLOOKUP(J59,Sheet1!$A:$B,2,FALSE)</f>
        <v>魏</v>
      </c>
    </row>
    <row r="60" spans="9:11">
      <c r="I60" s="4">
        <v>58</v>
      </c>
      <c r="J60" s="4" t="s">
        <v>1888</v>
      </c>
      <c r="K60" t="str">
        <f>VLOOKUP(J60,Sheet1!$A:$B,2,FALSE)</f>
        <v>魏</v>
      </c>
    </row>
    <row r="61" spans="9:11">
      <c r="I61" s="4">
        <v>59</v>
      </c>
      <c r="J61" s="4" t="s">
        <v>1889</v>
      </c>
      <c r="K61" t="str">
        <f>VLOOKUP(J61,Sheet1!$A:$B,2,FALSE)</f>
        <v>魏</v>
      </c>
    </row>
    <row r="62" spans="9:11">
      <c r="I62" s="4">
        <v>60</v>
      </c>
      <c r="J62" s="4" t="s">
        <v>1890</v>
      </c>
      <c r="K62" t="str">
        <f>VLOOKUP(J62,Sheet1!$A:$B,2,FALSE)</f>
        <v>魏</v>
      </c>
    </row>
    <row r="63" spans="9:11">
      <c r="I63" s="4">
        <v>61</v>
      </c>
      <c r="J63" s="4" t="s">
        <v>1891</v>
      </c>
      <c r="K63" t="str">
        <f>VLOOKUP(J63,Sheet1!$A:$B,2,FALSE)</f>
        <v>魏</v>
      </c>
    </row>
    <row r="64" spans="9:11">
      <c r="I64" s="4">
        <v>62</v>
      </c>
      <c r="J64" s="4" t="s">
        <v>1892</v>
      </c>
      <c r="K64" t="str">
        <f>VLOOKUP(J64,Sheet1!$A:$B,2,FALSE)</f>
        <v>魏</v>
      </c>
    </row>
    <row r="65" spans="9:11">
      <c r="I65" s="4">
        <v>63</v>
      </c>
      <c r="J65" s="4" t="s">
        <v>1893</v>
      </c>
      <c r="K65" t="str">
        <f>VLOOKUP(J65,Sheet1!$A:$B,2,FALSE)</f>
        <v>魏</v>
      </c>
    </row>
    <row r="66" spans="9:11">
      <c r="I66" s="4">
        <v>64</v>
      </c>
      <c r="J66" s="4" t="s">
        <v>1894</v>
      </c>
      <c r="K66" t="str">
        <f>VLOOKUP(J66,Sheet1!$A:$B,2,FALSE)</f>
        <v>魏</v>
      </c>
    </row>
    <row r="67" spans="9:11">
      <c r="I67" s="4">
        <v>65</v>
      </c>
      <c r="J67" s="4" t="s">
        <v>1895</v>
      </c>
      <c r="K67" t="str">
        <f>VLOOKUP(J67,Sheet1!$A:$B,2,FALSE)</f>
        <v>魏</v>
      </c>
    </row>
    <row r="68" spans="9:11">
      <c r="I68" s="4">
        <v>66</v>
      </c>
      <c r="J68" s="4" t="s">
        <v>1896</v>
      </c>
      <c r="K68" t="str">
        <f>VLOOKUP(J68,Sheet1!$A:$B,2,FALSE)</f>
        <v>魏</v>
      </c>
    </row>
    <row r="69" spans="9:11">
      <c r="I69" s="4">
        <v>67</v>
      </c>
      <c r="J69" s="4" t="s">
        <v>1902</v>
      </c>
      <c r="K69" t="str">
        <f>VLOOKUP(J69,Sheet1!$A:$B,2,FALSE)</f>
        <v>蜀</v>
      </c>
    </row>
    <row r="70" spans="9:11">
      <c r="I70" s="4">
        <v>68</v>
      </c>
      <c r="J70" s="4" t="s">
        <v>1903</v>
      </c>
      <c r="K70" t="str">
        <f>VLOOKUP(J70,Sheet1!$A:$B,2,FALSE)</f>
        <v>蜀</v>
      </c>
    </row>
    <row r="71" spans="9:11">
      <c r="I71" s="4">
        <v>69</v>
      </c>
      <c r="J71" s="4" t="s">
        <v>1904</v>
      </c>
      <c r="K71" t="str">
        <f>VLOOKUP(J71,Sheet1!$A:$B,2,FALSE)</f>
        <v>蜀</v>
      </c>
    </row>
    <row r="72" spans="9:11">
      <c r="I72" s="4">
        <v>70</v>
      </c>
      <c r="J72" s="4" t="s">
        <v>1905</v>
      </c>
      <c r="K72" t="str">
        <f>VLOOKUP(J72,Sheet1!$A:$B,2,FALSE)</f>
        <v>蜀</v>
      </c>
    </row>
    <row r="73" spans="9:11">
      <c r="I73" s="4">
        <v>71</v>
      </c>
      <c r="J73" s="4" t="s">
        <v>1906</v>
      </c>
      <c r="K73" t="str">
        <f>VLOOKUP(J73,Sheet1!$A:$B,2,FALSE)</f>
        <v>蜀</v>
      </c>
    </row>
    <row r="74" spans="9:11">
      <c r="I74" s="4">
        <v>72</v>
      </c>
      <c r="J74" s="4" t="s">
        <v>1907</v>
      </c>
      <c r="K74" t="str">
        <f>VLOOKUP(J74,Sheet1!$A:$B,2,FALSE)</f>
        <v>蜀</v>
      </c>
    </row>
    <row r="75" spans="9:11">
      <c r="I75" s="4">
        <v>73</v>
      </c>
      <c r="J75" s="4" t="s">
        <v>1908</v>
      </c>
      <c r="K75" t="str">
        <f>VLOOKUP(J75,Sheet1!$A:$B,2,FALSE)</f>
        <v>蜀</v>
      </c>
    </row>
    <row r="76" spans="9:11">
      <c r="I76" s="4">
        <v>74</v>
      </c>
      <c r="J76" s="4" t="s">
        <v>1909</v>
      </c>
      <c r="K76" t="str">
        <f>VLOOKUP(J76,Sheet1!$A:$B,2,FALSE)</f>
        <v>蜀</v>
      </c>
    </row>
    <row r="77" spans="9:11">
      <c r="I77" s="4">
        <v>75</v>
      </c>
      <c r="J77" s="4" t="s">
        <v>1910</v>
      </c>
      <c r="K77" t="str">
        <f>VLOOKUP(J77,Sheet1!$A:$B,2,FALSE)</f>
        <v>蜀</v>
      </c>
    </row>
    <row r="78" spans="9:11">
      <c r="I78" s="4">
        <v>76</v>
      </c>
      <c r="J78" s="4" t="s">
        <v>1911</v>
      </c>
      <c r="K78" t="str">
        <f>VLOOKUP(J78,Sheet1!$A:$B,2,FALSE)</f>
        <v>蜀</v>
      </c>
    </row>
    <row r="79" spans="9:11">
      <c r="I79" s="4">
        <v>77</v>
      </c>
      <c r="J79" s="4" t="s">
        <v>1912</v>
      </c>
      <c r="K79" t="str">
        <f>VLOOKUP(J79,Sheet1!$A:$B,2,FALSE)</f>
        <v>蜀</v>
      </c>
    </row>
    <row r="80" spans="9:11">
      <c r="I80" s="4">
        <v>78</v>
      </c>
      <c r="J80" s="4" t="s">
        <v>1913</v>
      </c>
      <c r="K80" t="str">
        <f>VLOOKUP(J80,Sheet1!$A:$B,2,FALSE)</f>
        <v>蜀</v>
      </c>
    </row>
    <row r="81" spans="9:11">
      <c r="I81" s="4">
        <v>79</v>
      </c>
      <c r="J81" s="4" t="s">
        <v>1915</v>
      </c>
      <c r="K81" t="str">
        <f>VLOOKUP(J81,Sheet1!$A:$B,2,FALSE)</f>
        <v>蜀</v>
      </c>
    </row>
    <row r="82" spans="9:11">
      <c r="I82" s="4">
        <v>80</v>
      </c>
      <c r="J82" s="4" t="s">
        <v>1916</v>
      </c>
      <c r="K82" t="str">
        <f>VLOOKUP(J82,Sheet1!$A:$B,2,FALSE)</f>
        <v>蜀</v>
      </c>
    </row>
    <row r="83" spans="9:11">
      <c r="I83" s="4">
        <v>81</v>
      </c>
      <c r="J83" s="4" t="s">
        <v>1917</v>
      </c>
      <c r="K83" t="str">
        <f>VLOOKUP(J83,Sheet1!$A:$B,2,FALSE)</f>
        <v>蜀</v>
      </c>
    </row>
    <row r="84" spans="9:11">
      <c r="I84" s="4">
        <v>82</v>
      </c>
      <c r="J84" s="4" t="s">
        <v>1918</v>
      </c>
      <c r="K84" t="str">
        <f>VLOOKUP(J84,Sheet1!$A:$B,2,FALSE)</f>
        <v>蜀</v>
      </c>
    </row>
    <row r="85" spans="9:11">
      <c r="I85" s="4">
        <v>83</v>
      </c>
      <c r="J85" s="4" t="s">
        <v>1919</v>
      </c>
      <c r="K85" t="str">
        <f>VLOOKUP(J85,Sheet1!$A:$B,2,FALSE)</f>
        <v>蜀</v>
      </c>
    </row>
    <row r="86" spans="9:11">
      <c r="I86" s="4">
        <v>84</v>
      </c>
      <c r="J86" s="4" t="s">
        <v>1920</v>
      </c>
      <c r="K86" t="str">
        <f>VLOOKUP(J86,Sheet1!$A:$B,2,FALSE)</f>
        <v>蜀</v>
      </c>
    </row>
    <row r="87" spans="9:11">
      <c r="I87" s="4">
        <v>85</v>
      </c>
      <c r="J87" s="4" t="s">
        <v>1921</v>
      </c>
      <c r="K87" t="str">
        <f>VLOOKUP(J87,Sheet1!$A:$B,2,FALSE)</f>
        <v>蜀</v>
      </c>
    </row>
    <row r="88" spans="9:11">
      <c r="I88" s="4">
        <v>86</v>
      </c>
      <c r="J88" s="4" t="s">
        <v>1922</v>
      </c>
      <c r="K88" t="str">
        <f>VLOOKUP(J88,Sheet1!$A:$B,2,FALSE)</f>
        <v>蜀</v>
      </c>
    </row>
    <row r="89" spans="9:11">
      <c r="I89" s="4">
        <v>87</v>
      </c>
      <c r="J89" s="4" t="s">
        <v>1923</v>
      </c>
      <c r="K89" t="str">
        <f>VLOOKUP(J89,Sheet1!$A:$B,2,FALSE)</f>
        <v>蜀</v>
      </c>
    </row>
    <row r="90" spans="9:11">
      <c r="I90" s="4">
        <v>88</v>
      </c>
      <c r="J90" s="4" t="s">
        <v>1924</v>
      </c>
      <c r="K90" t="str">
        <f>VLOOKUP(J90,Sheet1!$A:$B,2,FALSE)</f>
        <v>蜀</v>
      </c>
    </row>
    <row r="91" spans="9:11">
      <c r="I91" s="4">
        <v>89</v>
      </c>
      <c r="J91" s="4" t="s">
        <v>1925</v>
      </c>
      <c r="K91" t="str">
        <f>VLOOKUP(J91,Sheet1!$A:$B,2,FALSE)</f>
        <v>蜀</v>
      </c>
    </row>
    <row r="92" spans="9:11">
      <c r="I92" s="4">
        <v>90</v>
      </c>
      <c r="J92" s="4" t="s">
        <v>1926</v>
      </c>
      <c r="K92" t="str">
        <f>VLOOKUP(J92,Sheet1!$A:$B,2,FALSE)</f>
        <v>蜀</v>
      </c>
    </row>
    <row r="93" spans="9:11">
      <c r="I93" s="4">
        <v>91</v>
      </c>
      <c r="J93" s="4" t="s">
        <v>1927</v>
      </c>
      <c r="K93" t="str">
        <f>VLOOKUP(J93,Sheet1!$A:$B,2,FALSE)</f>
        <v>蜀</v>
      </c>
    </row>
    <row r="94" spans="9:11">
      <c r="I94" s="4">
        <v>92</v>
      </c>
      <c r="J94" s="4" t="s">
        <v>1928</v>
      </c>
      <c r="K94" t="str">
        <f>VLOOKUP(J94,Sheet1!$A:$B,2,FALSE)</f>
        <v>蜀</v>
      </c>
    </row>
    <row r="95" spans="9:11">
      <c r="I95" s="4">
        <v>93</v>
      </c>
      <c r="J95" s="4" t="s">
        <v>1929</v>
      </c>
      <c r="K95" t="str">
        <f>VLOOKUP(J95,Sheet1!$A:$B,2,FALSE)</f>
        <v>蜀</v>
      </c>
    </row>
    <row r="96" spans="9:11">
      <c r="I96" s="4">
        <v>94</v>
      </c>
      <c r="J96" s="4" t="s">
        <v>1930</v>
      </c>
      <c r="K96" t="str">
        <f>VLOOKUP(J96,Sheet1!$A:$B,2,FALSE)</f>
        <v>蜀</v>
      </c>
    </row>
    <row r="97" spans="9:11">
      <c r="I97" s="4">
        <v>95</v>
      </c>
      <c r="J97" s="4" t="s">
        <v>1931</v>
      </c>
      <c r="K97" t="str">
        <f>VLOOKUP(J97,Sheet1!$A:$B,2,FALSE)</f>
        <v>蜀</v>
      </c>
    </row>
    <row r="98" spans="9:11">
      <c r="I98" s="4">
        <v>96</v>
      </c>
      <c r="J98" s="4" t="s">
        <v>1932</v>
      </c>
      <c r="K98" t="str">
        <f>VLOOKUP(J98,Sheet1!$A:$B,2,FALSE)</f>
        <v>蜀</v>
      </c>
    </row>
    <row r="99" spans="9:11">
      <c r="I99" s="4">
        <v>97</v>
      </c>
      <c r="J99" s="4" t="s">
        <v>1933</v>
      </c>
      <c r="K99" t="str">
        <f>VLOOKUP(J99,Sheet1!$A:$B,2,FALSE)</f>
        <v>蜀</v>
      </c>
    </row>
    <row r="100" spans="9:11">
      <c r="I100" s="4">
        <v>98</v>
      </c>
      <c r="J100" s="4" t="s">
        <v>1938</v>
      </c>
      <c r="K100" t="str">
        <f>VLOOKUP(J100,Sheet1!$A:$B,2,FALSE)</f>
        <v>吴</v>
      </c>
    </row>
    <row r="101" spans="9:11">
      <c r="I101" s="4">
        <v>99</v>
      </c>
      <c r="J101" s="4" t="s">
        <v>1939</v>
      </c>
      <c r="K101" t="str">
        <f>VLOOKUP(J101,Sheet1!$A:$B,2,FALSE)</f>
        <v>吴</v>
      </c>
    </row>
    <row r="102" spans="9:11">
      <c r="I102" s="4">
        <v>100</v>
      </c>
      <c r="J102" s="4" t="s">
        <v>1940</v>
      </c>
      <c r="K102" t="str">
        <f>VLOOKUP(J102,Sheet1!$A:$B,2,FALSE)</f>
        <v>吴</v>
      </c>
    </row>
    <row r="103" spans="9:11">
      <c r="I103" s="4">
        <v>101</v>
      </c>
      <c r="J103" s="4" t="s">
        <v>1941</v>
      </c>
      <c r="K103" t="str">
        <f>VLOOKUP(J103,Sheet1!$A:$B,2,FALSE)</f>
        <v>吴</v>
      </c>
    </row>
    <row r="104" spans="9:11">
      <c r="I104" s="4">
        <v>102</v>
      </c>
      <c r="J104" s="4" t="s">
        <v>1942</v>
      </c>
      <c r="K104" t="str">
        <f>VLOOKUP(J104,Sheet1!$A:$B,2,FALSE)</f>
        <v>吴</v>
      </c>
    </row>
    <row r="105" spans="9:11">
      <c r="I105" s="4">
        <v>103</v>
      </c>
      <c r="J105" s="4" t="s">
        <v>1943</v>
      </c>
      <c r="K105" t="str">
        <f>VLOOKUP(J105,Sheet1!$A:$B,2,FALSE)</f>
        <v>吴</v>
      </c>
    </row>
    <row r="106" spans="9:11">
      <c r="I106" s="4">
        <v>104</v>
      </c>
      <c r="J106" s="4" t="s">
        <v>1944</v>
      </c>
      <c r="K106" t="str">
        <f>VLOOKUP(J106,Sheet1!$A:$B,2,FALSE)</f>
        <v>吴</v>
      </c>
    </row>
    <row r="107" spans="9:11">
      <c r="I107" s="4">
        <v>105</v>
      </c>
      <c r="J107" s="4" t="s">
        <v>1945</v>
      </c>
      <c r="K107" t="str">
        <f>VLOOKUP(J107,Sheet1!$A:$B,2,FALSE)</f>
        <v>吴</v>
      </c>
    </row>
    <row r="108" spans="9:11">
      <c r="I108" s="4">
        <v>106</v>
      </c>
      <c r="J108" s="4" t="s">
        <v>1946</v>
      </c>
      <c r="K108" t="str">
        <f>VLOOKUP(J108,Sheet1!$A:$B,2,FALSE)</f>
        <v>吴</v>
      </c>
    </row>
    <row r="109" spans="9:11">
      <c r="I109" s="4">
        <v>107</v>
      </c>
      <c r="J109" s="4" t="s">
        <v>1947</v>
      </c>
      <c r="K109" t="str">
        <f>VLOOKUP(J109,Sheet1!$A:$B,2,FALSE)</f>
        <v>吴</v>
      </c>
    </row>
    <row r="110" spans="9:11">
      <c r="I110" s="4">
        <v>108</v>
      </c>
      <c r="J110" s="4" t="s">
        <v>1948</v>
      </c>
      <c r="K110" t="str">
        <f>VLOOKUP(J110,Sheet1!$A:$B,2,FALSE)</f>
        <v>吴</v>
      </c>
    </row>
    <row r="111" spans="9:11">
      <c r="I111" s="4">
        <v>109</v>
      </c>
      <c r="J111" s="4" t="s">
        <v>1949</v>
      </c>
      <c r="K111" t="str">
        <f>VLOOKUP(J111,Sheet1!$A:$B,2,FALSE)</f>
        <v>吴</v>
      </c>
    </row>
    <row r="112" spans="9:11">
      <c r="I112" s="4">
        <v>110</v>
      </c>
      <c r="J112" s="4" t="s">
        <v>1950</v>
      </c>
      <c r="K112" t="str">
        <f>VLOOKUP(J112,Sheet1!$A:$B,2,FALSE)</f>
        <v>吴</v>
      </c>
    </row>
    <row r="113" spans="9:11">
      <c r="I113" s="4">
        <v>111</v>
      </c>
      <c r="J113" s="4" t="s">
        <v>1951</v>
      </c>
      <c r="K113" t="str">
        <f>VLOOKUP(J113,Sheet1!$A:$B,2,FALSE)</f>
        <v>吴</v>
      </c>
    </row>
    <row r="114" spans="9:11">
      <c r="I114" s="4">
        <v>112</v>
      </c>
      <c r="J114" s="4" t="s">
        <v>2458</v>
      </c>
      <c r="K114" t="e">
        <f>VLOOKUP(J114,Sheet1!$A:$B,2,FALSE)</f>
        <v>#N/A</v>
      </c>
    </row>
    <row r="115" spans="9:11">
      <c r="I115" s="4">
        <v>113</v>
      </c>
      <c r="J115" s="4" t="s">
        <v>1952</v>
      </c>
      <c r="K115" t="str">
        <f>VLOOKUP(J115,Sheet1!$A:$B,2,FALSE)</f>
        <v>吴</v>
      </c>
    </row>
    <row r="116" spans="9:11">
      <c r="I116" s="4">
        <v>114</v>
      </c>
      <c r="J116" s="4" t="s">
        <v>1953</v>
      </c>
      <c r="K116" t="str">
        <f>VLOOKUP(J116,Sheet1!$A:$B,2,FALSE)</f>
        <v>吴</v>
      </c>
    </row>
    <row r="117" spans="9:11">
      <c r="I117" s="4">
        <v>115</v>
      </c>
      <c r="J117" s="4" t="s">
        <v>1954</v>
      </c>
      <c r="K117" t="str">
        <f>VLOOKUP(J117,Sheet1!$A:$B,2,FALSE)</f>
        <v>吴</v>
      </c>
    </row>
    <row r="118" spans="9:11">
      <c r="I118" s="4">
        <v>116</v>
      </c>
      <c r="J118" s="4" t="s">
        <v>2459</v>
      </c>
      <c r="K118" t="e">
        <f>VLOOKUP(J118,Sheet1!$A:$B,2,FALSE)</f>
        <v>#N/A</v>
      </c>
    </row>
    <row r="119" spans="9:11">
      <c r="I119" s="4">
        <v>117</v>
      </c>
      <c r="J119" s="4" t="s">
        <v>1956</v>
      </c>
      <c r="K119" t="str">
        <f>VLOOKUP(J119,Sheet1!$A:$B,2,FALSE)</f>
        <v>吴</v>
      </c>
    </row>
    <row r="120" spans="9:11">
      <c r="I120" s="4">
        <v>118</v>
      </c>
      <c r="J120" s="4" t="s">
        <v>2460</v>
      </c>
      <c r="K120" t="e">
        <f>VLOOKUP(J120,Sheet1!$A:$B,2,FALSE)</f>
        <v>#N/A</v>
      </c>
    </row>
    <row r="121" spans="9:11">
      <c r="I121" s="4">
        <v>119</v>
      </c>
      <c r="J121" s="4" t="s">
        <v>1958</v>
      </c>
      <c r="K121" t="str">
        <f>VLOOKUP(J121,Sheet1!$A:$B,2,FALSE)</f>
        <v>吴</v>
      </c>
    </row>
    <row r="122" spans="9:11">
      <c r="I122" s="4">
        <v>120</v>
      </c>
      <c r="J122" s="4" t="s">
        <v>1959</v>
      </c>
      <c r="K122" t="str">
        <f>VLOOKUP(J122,Sheet1!$A:$B,2,FALSE)</f>
        <v>吴</v>
      </c>
    </row>
    <row r="123" spans="9:11">
      <c r="I123" s="4">
        <v>121</v>
      </c>
      <c r="J123" s="4" t="s">
        <v>1960</v>
      </c>
      <c r="K123" t="str">
        <f>VLOOKUP(J123,Sheet1!$A:$B,2,FALSE)</f>
        <v>吴</v>
      </c>
    </row>
    <row r="124" spans="9:11">
      <c r="I124" s="4">
        <v>122</v>
      </c>
      <c r="J124" s="4" t="s">
        <v>1961</v>
      </c>
      <c r="K124" t="str">
        <f>VLOOKUP(J124,Sheet1!$A:$B,2,FALSE)</f>
        <v>吴</v>
      </c>
    </row>
    <row r="125" spans="9:11">
      <c r="I125" s="4">
        <v>123</v>
      </c>
      <c r="J125" s="4" t="s">
        <v>1962</v>
      </c>
      <c r="K125" t="str">
        <f>VLOOKUP(J125,Sheet1!$A:$B,2,FALSE)</f>
        <v>吴</v>
      </c>
    </row>
    <row r="126" spans="9:11">
      <c r="I126" s="4">
        <v>124</v>
      </c>
      <c r="J126" s="4" t="s">
        <v>1963</v>
      </c>
      <c r="K126" t="str">
        <f>VLOOKUP(J126,Sheet1!$A:$B,2,FALSE)</f>
        <v>吴</v>
      </c>
    </row>
    <row r="127" spans="9:11">
      <c r="I127" s="4">
        <v>125</v>
      </c>
      <c r="J127" s="4" t="s">
        <v>1964</v>
      </c>
      <c r="K127" t="str">
        <f>VLOOKUP(J127,Sheet1!$A:$B,2,FALSE)</f>
        <v>吴</v>
      </c>
    </row>
    <row r="128" spans="9:11">
      <c r="I128" s="4">
        <v>126</v>
      </c>
      <c r="J128" s="4" t="s">
        <v>1965</v>
      </c>
      <c r="K128" t="str">
        <f>VLOOKUP(J128,Sheet1!$A:$B,2,FALSE)</f>
        <v>吴</v>
      </c>
    </row>
    <row r="129" spans="9:11">
      <c r="I129" s="4">
        <v>127</v>
      </c>
      <c r="J129" s="4" t="s">
        <v>1966</v>
      </c>
      <c r="K129" t="str">
        <f>VLOOKUP(J129,Sheet1!$A:$B,2,FALSE)</f>
        <v>吴</v>
      </c>
    </row>
    <row r="130" spans="9:11">
      <c r="I130" s="4">
        <v>128</v>
      </c>
      <c r="J130" s="4" t="s">
        <v>1967</v>
      </c>
      <c r="K130" t="str">
        <f>VLOOKUP(J130,Sheet1!$A:$B,2,FALSE)</f>
        <v>吴</v>
      </c>
    </row>
    <row r="131" spans="9:11">
      <c r="I131" s="4">
        <v>129</v>
      </c>
      <c r="J131" s="4" t="s">
        <v>1968</v>
      </c>
      <c r="K131" t="str">
        <f>VLOOKUP(J131,Sheet1!$A:$B,2,FALSE)</f>
        <v>吴</v>
      </c>
    </row>
    <row r="132" spans="9:11">
      <c r="I132" s="4">
        <v>130</v>
      </c>
      <c r="J132" s="4" t="s">
        <v>1972</v>
      </c>
      <c r="K132" t="str">
        <f>VLOOKUP(J132,Sheet1!$A:$B,2,FALSE)</f>
        <v>吴</v>
      </c>
    </row>
    <row r="133" spans="9:11">
      <c r="I133" s="4">
        <v>131</v>
      </c>
      <c r="J133" s="4" t="s">
        <v>1978</v>
      </c>
      <c r="K133" t="str">
        <f>VLOOKUP(J133,Sheet1!$A:$B,2,FALSE)</f>
        <v>汉</v>
      </c>
    </row>
    <row r="134" spans="9:11">
      <c r="I134" s="4">
        <v>132</v>
      </c>
      <c r="J134" s="4" t="s">
        <v>1979</v>
      </c>
      <c r="K134" t="str">
        <f>VLOOKUP(J134,Sheet1!$A:$B,2,FALSE)</f>
        <v>汉</v>
      </c>
    </row>
    <row r="135" spans="9:11">
      <c r="I135" s="4">
        <v>133</v>
      </c>
      <c r="J135" s="4" t="s">
        <v>1980</v>
      </c>
      <c r="K135" t="str">
        <f>VLOOKUP(J135,Sheet1!$A:$B,2,FALSE)</f>
        <v>汉</v>
      </c>
    </row>
    <row r="136" spans="9:11">
      <c r="I136" s="4">
        <v>134</v>
      </c>
      <c r="J136" s="4" t="s">
        <v>1981</v>
      </c>
      <c r="K136" t="str">
        <f>VLOOKUP(J136,Sheet1!$A:$B,2,FALSE)</f>
        <v>汉</v>
      </c>
    </row>
    <row r="137" spans="9:11">
      <c r="I137" s="4">
        <v>135</v>
      </c>
      <c r="J137" s="4" t="s">
        <v>1982</v>
      </c>
      <c r="K137" t="str">
        <f>VLOOKUP(J137,Sheet1!$A:$B,2,FALSE)</f>
        <v>汉</v>
      </c>
    </row>
    <row r="138" spans="9:11">
      <c r="I138" s="4">
        <v>136</v>
      </c>
      <c r="J138" s="4" t="s">
        <v>1983</v>
      </c>
      <c r="K138" t="str">
        <f>VLOOKUP(J138,Sheet1!$A:$B,2,FALSE)</f>
        <v>汉</v>
      </c>
    </row>
    <row r="139" spans="9:11">
      <c r="I139" s="4">
        <v>137</v>
      </c>
      <c r="J139" s="4" t="s">
        <v>1984</v>
      </c>
      <c r="K139" t="str">
        <f>VLOOKUP(J139,Sheet1!$A:$B,2,FALSE)</f>
        <v>汉</v>
      </c>
    </row>
    <row r="140" spans="9:11">
      <c r="I140" s="4">
        <v>138</v>
      </c>
      <c r="J140" s="4" t="s">
        <v>1985</v>
      </c>
      <c r="K140" t="str">
        <f>VLOOKUP(J140,Sheet1!$A:$B,2,FALSE)</f>
        <v>汉</v>
      </c>
    </row>
    <row r="141" spans="9:11">
      <c r="I141" s="4">
        <v>139</v>
      </c>
      <c r="J141" s="4" t="s">
        <v>1986</v>
      </c>
      <c r="K141" t="str">
        <f>VLOOKUP(J141,Sheet1!$A:$B,2,FALSE)</f>
        <v>汉</v>
      </c>
    </row>
    <row r="142" spans="9:11">
      <c r="I142" s="4">
        <v>140</v>
      </c>
      <c r="J142" s="4" t="s">
        <v>1987</v>
      </c>
      <c r="K142" t="str">
        <f>VLOOKUP(J142,Sheet1!$A:$B,2,FALSE)</f>
        <v>汉</v>
      </c>
    </row>
    <row r="143" spans="9:11">
      <c r="I143" s="4">
        <v>141</v>
      </c>
      <c r="J143" s="4" t="s">
        <v>1988</v>
      </c>
      <c r="K143" t="str">
        <f>VLOOKUP(J143,Sheet1!$A:$B,2,FALSE)</f>
        <v>汉</v>
      </c>
    </row>
    <row r="144" spans="9:11">
      <c r="I144" s="4">
        <v>142</v>
      </c>
      <c r="J144" s="4" t="s">
        <v>1989</v>
      </c>
      <c r="K144" t="str">
        <f>VLOOKUP(J144,Sheet1!$A:$B,2,FALSE)</f>
        <v>汉</v>
      </c>
    </row>
    <row r="145" spans="9:11">
      <c r="I145" s="4">
        <v>143</v>
      </c>
      <c r="J145" s="4" t="s">
        <v>1990</v>
      </c>
      <c r="K145" t="str">
        <f>VLOOKUP(J145,Sheet1!$A:$B,2,FALSE)</f>
        <v>汉</v>
      </c>
    </row>
    <row r="146" spans="9:11">
      <c r="I146" s="4">
        <v>144</v>
      </c>
      <c r="J146" s="4" t="s">
        <v>1991</v>
      </c>
      <c r="K146" t="str">
        <f>VLOOKUP(J146,Sheet1!$A:$B,2,FALSE)</f>
        <v>汉</v>
      </c>
    </row>
    <row r="147" spans="9:11">
      <c r="I147" s="4">
        <v>145</v>
      </c>
      <c r="J147" s="4" t="s">
        <v>1995</v>
      </c>
      <c r="K147" t="str">
        <f>VLOOKUP(J147,Sheet1!$A:$B,2,FALSE)</f>
        <v>赵</v>
      </c>
    </row>
    <row r="148" spans="9:11">
      <c r="I148" s="4">
        <v>146</v>
      </c>
      <c r="J148" s="4" t="s">
        <v>1996</v>
      </c>
      <c r="K148" t="str">
        <f>VLOOKUP(J148,Sheet1!$A:$B,2,FALSE)</f>
        <v>赵</v>
      </c>
    </row>
    <row r="149" spans="9:11">
      <c r="I149" s="4">
        <v>147</v>
      </c>
      <c r="J149" s="4" t="s">
        <v>2089</v>
      </c>
      <c r="K149" t="str">
        <f>VLOOKUP(J149,Sheet1!$A:$B,2,FALSE)</f>
        <v>赵</v>
      </c>
    </row>
    <row r="150" spans="9:11">
      <c r="I150" s="4">
        <v>148</v>
      </c>
      <c r="J150" s="4" t="s">
        <v>1997</v>
      </c>
      <c r="K150" t="str">
        <f>VLOOKUP(J150,Sheet1!$A:$B,2,FALSE)</f>
        <v>赵</v>
      </c>
    </row>
    <row r="151" spans="9:11">
      <c r="I151" s="4">
        <v>149</v>
      </c>
      <c r="J151" s="4" t="s">
        <v>1998</v>
      </c>
      <c r="K151" t="str">
        <f>VLOOKUP(J151,Sheet1!$A:$B,2,FALSE)</f>
        <v>赵</v>
      </c>
    </row>
    <row r="152" spans="9:11">
      <c r="I152" s="4">
        <v>150</v>
      </c>
      <c r="J152" s="4" t="s">
        <v>1999</v>
      </c>
      <c r="K152" t="str">
        <f>VLOOKUP(J152,Sheet1!$A:$B,2,FALSE)</f>
        <v>赵</v>
      </c>
    </row>
    <row r="153" spans="9:11">
      <c r="I153" s="4">
        <v>151</v>
      </c>
      <c r="J153" s="4" t="s">
        <v>2000</v>
      </c>
      <c r="K153" t="str">
        <f>VLOOKUP(J153,Sheet1!$A:$B,2,FALSE)</f>
        <v>赵</v>
      </c>
    </row>
    <row r="154" spans="9:11">
      <c r="I154" s="4">
        <v>152</v>
      </c>
      <c r="J154" s="4" t="s">
        <v>2001</v>
      </c>
      <c r="K154" t="str">
        <f>VLOOKUP(J154,Sheet1!$A:$B,2,FALSE)</f>
        <v>赵</v>
      </c>
    </row>
    <row r="155" spans="9:11">
      <c r="I155" s="4">
        <v>153</v>
      </c>
      <c r="J155" s="4" t="s">
        <v>2002</v>
      </c>
      <c r="K155" t="str">
        <f>VLOOKUP(J155,Sheet1!$A:$B,2,FALSE)</f>
        <v>赵</v>
      </c>
    </row>
    <row r="156" spans="9:11">
      <c r="I156" s="4">
        <v>154</v>
      </c>
      <c r="J156" s="4" t="s">
        <v>2003</v>
      </c>
      <c r="K156" t="str">
        <f>VLOOKUP(J156,Sheet1!$A:$B,2,FALSE)</f>
        <v>赵</v>
      </c>
    </row>
    <row r="157" spans="9:11">
      <c r="I157" s="4">
        <v>155</v>
      </c>
      <c r="J157" s="4" t="s">
        <v>2004</v>
      </c>
      <c r="K157" t="str">
        <f>VLOOKUP(J157,Sheet1!$A:$B,2,FALSE)</f>
        <v>赵</v>
      </c>
    </row>
    <row r="158" spans="9:11">
      <c r="I158" s="4">
        <v>156</v>
      </c>
      <c r="J158" s="4" t="s">
        <v>2005</v>
      </c>
      <c r="K158" t="str">
        <f>VLOOKUP(J158,Sheet1!$A:$B,2,FALSE)</f>
        <v>赵</v>
      </c>
    </row>
    <row r="159" spans="9:11">
      <c r="I159" s="4">
        <v>157</v>
      </c>
      <c r="J159" s="4" t="s">
        <v>2006</v>
      </c>
      <c r="K159" t="str">
        <f>VLOOKUP(J159,Sheet1!$A:$B,2,FALSE)</f>
        <v>赵</v>
      </c>
    </row>
    <row r="160" spans="9:11">
      <c r="I160" s="4">
        <v>158</v>
      </c>
      <c r="J160" s="4" t="s">
        <v>2007</v>
      </c>
      <c r="K160" t="str">
        <f>VLOOKUP(J160,Sheet1!$A:$B,2,FALSE)</f>
        <v>赵</v>
      </c>
    </row>
    <row r="161" spans="9:11">
      <c r="I161" s="4">
        <v>159</v>
      </c>
      <c r="J161" s="4" t="s">
        <v>2008</v>
      </c>
      <c r="K161" t="str">
        <f>VLOOKUP(J161,Sheet1!$A:$B,2,FALSE)</f>
        <v>赵</v>
      </c>
    </row>
    <row r="162" spans="9:11">
      <c r="I162" s="4">
        <v>160</v>
      </c>
      <c r="J162" s="4" t="s">
        <v>2009</v>
      </c>
      <c r="K162" t="str">
        <f>VLOOKUP(J162,Sheet1!$A:$B,2,FALSE)</f>
        <v>赵</v>
      </c>
    </row>
    <row r="163" spans="9:11">
      <c r="I163" s="4">
        <v>161</v>
      </c>
      <c r="J163" s="4" t="s">
        <v>2010</v>
      </c>
      <c r="K163" t="str">
        <f>VLOOKUP(J163,Sheet1!$A:$B,2,FALSE)</f>
        <v>赵</v>
      </c>
    </row>
    <row r="164" spans="9:11">
      <c r="I164" s="4">
        <v>162</v>
      </c>
      <c r="J164" s="4" t="s">
        <v>2011</v>
      </c>
      <c r="K164" t="str">
        <f>VLOOKUP(J164,Sheet1!$A:$B,2,FALSE)</f>
        <v>赵</v>
      </c>
    </row>
    <row r="165" spans="9:11">
      <c r="I165" s="4">
        <v>163</v>
      </c>
      <c r="J165" s="4" t="s">
        <v>2012</v>
      </c>
      <c r="K165" t="str">
        <f>VLOOKUP(J165,Sheet1!$A:$B,2,FALSE)</f>
        <v>赵</v>
      </c>
    </row>
    <row r="166" spans="9:11">
      <c r="I166" s="4">
        <v>164</v>
      </c>
      <c r="J166" s="4" t="s">
        <v>2013</v>
      </c>
      <c r="K166" t="str">
        <f>VLOOKUP(J166,Sheet1!$A:$B,2,FALSE)</f>
        <v>赵</v>
      </c>
    </row>
    <row r="167" spans="9:11">
      <c r="I167" s="4">
        <v>165</v>
      </c>
      <c r="J167" s="4" t="s">
        <v>2015</v>
      </c>
      <c r="K167" t="str">
        <f>VLOOKUP(J167,Sheet1!$A:$B,2,FALSE)</f>
        <v>陈</v>
      </c>
    </row>
    <row r="168" spans="9:11">
      <c r="I168" s="4">
        <v>166</v>
      </c>
      <c r="J168" s="4" t="s">
        <v>2016</v>
      </c>
      <c r="K168" t="str">
        <f>VLOOKUP(J168,Sheet1!$A:$B,2,FALSE)</f>
        <v>陈</v>
      </c>
    </row>
    <row r="169" spans="9:11">
      <c r="I169" s="4">
        <v>167</v>
      </c>
      <c r="J169" s="4" t="s">
        <v>2017</v>
      </c>
      <c r="K169" t="str">
        <f>VLOOKUP(J169,Sheet1!$A:$B,2,FALSE)</f>
        <v>陈</v>
      </c>
    </row>
    <row r="170" spans="9:11">
      <c r="I170" s="4">
        <v>168</v>
      </c>
      <c r="J170" s="4" t="s">
        <v>2018</v>
      </c>
      <c r="K170" t="str">
        <f>VLOOKUP(J170,Sheet1!$A:$B,2,FALSE)</f>
        <v>陈</v>
      </c>
    </row>
    <row r="171" spans="9:11">
      <c r="I171" s="4">
        <v>169</v>
      </c>
      <c r="J171" s="4" t="s">
        <v>2019</v>
      </c>
      <c r="K171" t="str">
        <f>VLOOKUP(J171,Sheet1!$A:$B,2,FALSE)</f>
        <v>陈</v>
      </c>
    </row>
    <row r="172" spans="9:11">
      <c r="I172" s="4">
        <v>170</v>
      </c>
      <c r="J172" s="4" t="s">
        <v>2020</v>
      </c>
      <c r="K172" t="str">
        <f>VLOOKUP(J172,Sheet1!$A:$B,2,FALSE)</f>
        <v>陈</v>
      </c>
    </row>
    <row r="173" spans="9:11">
      <c r="I173" s="4">
        <v>171</v>
      </c>
      <c r="J173" s="4" t="s">
        <v>2021</v>
      </c>
      <c r="K173" t="str">
        <f>VLOOKUP(J173,Sheet1!$A:$B,2,FALSE)</f>
        <v>陈</v>
      </c>
    </row>
    <row r="174" spans="9:11">
      <c r="I174" s="4">
        <v>172</v>
      </c>
      <c r="J174" s="4" t="s">
        <v>2022</v>
      </c>
      <c r="K174" t="str">
        <f>VLOOKUP(J174,Sheet1!$A:$B,2,FALSE)</f>
        <v>陈</v>
      </c>
    </row>
    <row r="175" spans="9:11">
      <c r="I175" s="4">
        <v>173</v>
      </c>
      <c r="J175" s="4" t="s">
        <v>2023</v>
      </c>
      <c r="K175" t="str">
        <f>VLOOKUP(J175,Sheet1!$A:$B,2,FALSE)</f>
        <v>陈</v>
      </c>
    </row>
    <row r="176" spans="9:11">
      <c r="I176" s="4">
        <v>174</v>
      </c>
      <c r="J176" s="4" t="s">
        <v>2024</v>
      </c>
      <c r="K176" t="str">
        <f>VLOOKUP(J176,Sheet1!$A:$B,2,FALSE)</f>
        <v>陈</v>
      </c>
    </row>
    <row r="177" spans="9:11">
      <c r="I177" s="4">
        <v>175</v>
      </c>
      <c r="J177" s="4" t="s">
        <v>2025</v>
      </c>
      <c r="K177" t="str">
        <f>VLOOKUP(J177,Sheet1!$A:$B,2,FALSE)</f>
        <v>陈</v>
      </c>
    </row>
    <row r="178" spans="9:11">
      <c r="I178" s="4">
        <v>176</v>
      </c>
      <c r="J178" s="4" t="s">
        <v>2027</v>
      </c>
      <c r="K178" t="str">
        <f>VLOOKUP(J178,Sheet1!$A:$B,2,FALSE)</f>
        <v>蛮</v>
      </c>
    </row>
    <row r="179" spans="9:11">
      <c r="I179" s="4">
        <v>177</v>
      </c>
      <c r="J179" s="4" t="s">
        <v>2028</v>
      </c>
      <c r="K179" t="str">
        <f>VLOOKUP(J179,Sheet1!$A:$B,2,FALSE)</f>
        <v>蛮</v>
      </c>
    </row>
    <row r="180" spans="9:11">
      <c r="I180" s="4">
        <v>178</v>
      </c>
      <c r="J180" s="4" t="s">
        <v>2029</v>
      </c>
      <c r="K180" t="str">
        <f>VLOOKUP(J180,Sheet1!$A:$B,2,FALSE)</f>
        <v>蛮</v>
      </c>
    </row>
    <row r="181" spans="9:11">
      <c r="I181" s="4">
        <v>179</v>
      </c>
      <c r="J181" s="4" t="s">
        <v>2030</v>
      </c>
      <c r="K181" t="str">
        <f>VLOOKUP(J181,Sheet1!$A:$B,2,FALSE)</f>
        <v>蛮</v>
      </c>
    </row>
    <row r="182" spans="9:11">
      <c r="I182" s="4">
        <v>180</v>
      </c>
      <c r="J182" s="4" t="s">
        <v>2031</v>
      </c>
      <c r="K182" t="str">
        <f>VLOOKUP(J182,Sheet1!$A:$B,2,FALSE)</f>
        <v>蛮</v>
      </c>
    </row>
    <row r="183" spans="9:11">
      <c r="I183" s="4">
        <v>181</v>
      </c>
      <c r="J183" s="4" t="s">
        <v>2032</v>
      </c>
      <c r="K183" t="str">
        <f>VLOOKUP(J183,Sheet1!$A:$B,2,FALSE)</f>
        <v>蛮</v>
      </c>
    </row>
    <row r="184" spans="9:11">
      <c r="I184" s="4">
        <v>182</v>
      </c>
      <c r="J184" s="4" t="s">
        <v>2033</v>
      </c>
      <c r="K184" t="str">
        <f>VLOOKUP(J184,Sheet1!$A:$B,2,FALSE)</f>
        <v>蛮</v>
      </c>
    </row>
    <row r="185" spans="9:11">
      <c r="I185" s="4">
        <v>183</v>
      </c>
      <c r="J185" s="4" t="s">
        <v>2034</v>
      </c>
      <c r="K185" t="str">
        <f>VLOOKUP(J185,Sheet1!$A:$B,2,FALSE)</f>
        <v>蛮</v>
      </c>
    </row>
    <row r="186" spans="9:11">
      <c r="I186" s="4">
        <v>184</v>
      </c>
      <c r="J186" s="4" t="s">
        <v>2035</v>
      </c>
      <c r="K186" t="e">
        <f>VLOOKUP(J186,Sheet1!$A:$B,2,FALSE)</f>
        <v>#N/A</v>
      </c>
    </row>
    <row r="187" spans="9:11">
      <c r="I187" s="4">
        <v>185</v>
      </c>
      <c r="J187" s="4" t="s">
        <v>2036</v>
      </c>
      <c r="K187" t="str">
        <f>VLOOKUP(J187,Sheet1!$A:$B,2,FALSE)</f>
        <v>蛮</v>
      </c>
    </row>
    <row r="188" spans="9:11">
      <c r="I188" s="4">
        <v>186</v>
      </c>
      <c r="J188" s="4" t="s">
        <v>2037</v>
      </c>
      <c r="K188" t="str">
        <f>VLOOKUP(J188,Sheet1!$A:$B,2,FALSE)</f>
        <v>蛮</v>
      </c>
    </row>
    <row r="189" spans="9:11">
      <c r="I189" s="4">
        <v>187</v>
      </c>
      <c r="J189" s="4" t="s">
        <v>2038</v>
      </c>
      <c r="K189" t="str">
        <f>VLOOKUP(J189,Sheet1!$A:$B,2,FALSE)</f>
        <v>蛮</v>
      </c>
    </row>
    <row r="190" spans="9:11">
      <c r="I190" s="4">
        <v>188</v>
      </c>
      <c r="J190" s="4" t="s">
        <v>2039</v>
      </c>
      <c r="K190" t="str">
        <f>VLOOKUP(J190,Sheet1!$A:$B,2,FALSE)</f>
        <v>蛮</v>
      </c>
    </row>
    <row r="191" spans="9:11">
      <c r="I191" s="4">
        <v>189</v>
      </c>
      <c r="J191" s="4" t="s">
        <v>2040</v>
      </c>
      <c r="K191" t="str">
        <f>VLOOKUP(J191,Sheet1!$A:$B,2,FALSE)</f>
        <v>蛮</v>
      </c>
    </row>
    <row r="192" spans="9:11">
      <c r="I192" s="4">
        <v>190</v>
      </c>
      <c r="J192" s="4" t="s">
        <v>2042</v>
      </c>
      <c r="K192" t="str">
        <f>VLOOKUP(J192,Sheet1!$A:$B,2,FALSE)</f>
        <v>羌</v>
      </c>
    </row>
    <row r="193" spans="9:11">
      <c r="I193" s="4">
        <v>191</v>
      </c>
      <c r="J193" s="4" t="s">
        <v>2043</v>
      </c>
      <c r="K193" t="str">
        <f>VLOOKUP(J193,Sheet1!$A:$B,2,FALSE)</f>
        <v>羌</v>
      </c>
    </row>
    <row r="194" spans="9:11">
      <c r="I194" s="4">
        <v>192</v>
      </c>
      <c r="J194" s="4" t="s">
        <v>2044</v>
      </c>
      <c r="K194" t="str">
        <f>VLOOKUP(J194,Sheet1!$A:$B,2,FALSE)</f>
        <v>羌</v>
      </c>
    </row>
    <row r="195" spans="9:11">
      <c r="I195" s="4">
        <v>193</v>
      </c>
      <c r="J195" s="4" t="s">
        <v>2045</v>
      </c>
      <c r="K195" t="str">
        <f>VLOOKUP(J195,Sheet1!$A:$B,2,FALSE)</f>
        <v>羌</v>
      </c>
    </row>
    <row r="196" spans="9:11">
      <c r="I196" s="4">
        <v>194</v>
      </c>
      <c r="J196" s="4" t="s">
        <v>2046</v>
      </c>
      <c r="K196" t="str">
        <f>VLOOKUP(J196,Sheet1!$A:$B,2,FALSE)</f>
        <v>羌</v>
      </c>
    </row>
    <row r="197" spans="9:11">
      <c r="I197" s="4">
        <v>195</v>
      </c>
      <c r="J197" s="4" t="s">
        <v>2047</v>
      </c>
      <c r="K197" t="str">
        <f>VLOOKUP(J197,Sheet1!$A:$B,2,FALSE)</f>
        <v>羌</v>
      </c>
    </row>
    <row r="198" spans="9:11">
      <c r="I198" s="4">
        <v>196</v>
      </c>
      <c r="J198" s="4" t="s">
        <v>2048</v>
      </c>
      <c r="K198" t="str">
        <f>VLOOKUP(J198,Sheet1!$A:$B,2,FALSE)</f>
        <v>羌</v>
      </c>
    </row>
    <row r="199" spans="9:11">
      <c r="I199" s="4">
        <v>197</v>
      </c>
      <c r="J199" s="4" t="s">
        <v>2049</v>
      </c>
      <c r="K199" t="str">
        <f>VLOOKUP(J199,Sheet1!$A:$B,2,FALSE)</f>
        <v>羌</v>
      </c>
    </row>
    <row r="200" spans="9:11">
      <c r="I200" s="4">
        <v>198</v>
      </c>
      <c r="J200" s="4" t="s">
        <v>2050</v>
      </c>
      <c r="K200" t="str">
        <f>VLOOKUP(J200,Sheet1!$A:$B,2,FALSE)</f>
        <v>羌</v>
      </c>
    </row>
    <row r="201" spans="9:11">
      <c r="I201" s="4">
        <v>199</v>
      </c>
      <c r="J201" s="4" t="s">
        <v>2051</v>
      </c>
      <c r="K201" t="str">
        <f>VLOOKUP(J201,Sheet1!$A:$B,2,FALSE)</f>
        <v>羌</v>
      </c>
    </row>
    <row r="202" spans="9:11">
      <c r="I202" s="4">
        <v>200</v>
      </c>
      <c r="J202" s="4" t="s">
        <v>2052</v>
      </c>
      <c r="K202" t="str">
        <f>VLOOKUP(J202,Sheet1!$A:$B,2,FALSE)</f>
        <v>羌</v>
      </c>
    </row>
    <row r="203" spans="9:11">
      <c r="I203" s="4">
        <v>201</v>
      </c>
      <c r="J203" s="4" t="s">
        <v>2054</v>
      </c>
      <c r="K203" t="str">
        <f>VLOOKUP(J203,Sheet1!$A:$B,2,FALSE)</f>
        <v>秦</v>
      </c>
    </row>
    <row r="204" spans="9:11">
      <c r="I204" s="4">
        <v>202</v>
      </c>
      <c r="J204" s="4" t="s">
        <v>471</v>
      </c>
      <c r="K204" t="str">
        <f>VLOOKUP(J204,Sheet1!$A:$B,2,FALSE)</f>
        <v>秦</v>
      </c>
    </row>
    <row r="205" spans="9:11">
      <c r="I205" s="4">
        <v>203</v>
      </c>
      <c r="J205" s="4" t="s">
        <v>2056</v>
      </c>
      <c r="K205" t="str">
        <f>VLOOKUP(J205,Sheet1!$A:$B,2,FALSE)</f>
        <v>秦</v>
      </c>
    </row>
    <row r="206" spans="9:11">
      <c r="I206" s="4">
        <v>204</v>
      </c>
      <c r="J206" s="4" t="s">
        <v>2057</v>
      </c>
      <c r="K206" t="str">
        <f>VLOOKUP(J206,Sheet1!$A:$B,2,FALSE)</f>
        <v>秦</v>
      </c>
    </row>
    <row r="207" spans="9:11">
      <c r="I207" s="4">
        <v>205</v>
      </c>
      <c r="J207" s="4" t="s">
        <v>2058</v>
      </c>
      <c r="K207" t="str">
        <f>VLOOKUP(J207,Sheet1!$A:$B,2,FALSE)</f>
        <v>秦</v>
      </c>
    </row>
    <row r="208" spans="9:11">
      <c r="I208" s="4">
        <v>206</v>
      </c>
      <c r="J208" s="4" t="s">
        <v>2059</v>
      </c>
      <c r="K208" t="str">
        <f>VLOOKUP(J208,Sheet1!$A:$B,2,FALSE)</f>
        <v>秦</v>
      </c>
    </row>
    <row r="209" spans="9:11">
      <c r="I209" s="4">
        <v>207</v>
      </c>
      <c r="J209" s="4" t="s">
        <v>2060</v>
      </c>
      <c r="K209" t="str">
        <f>VLOOKUP(J209,Sheet1!$A:$B,2,FALSE)</f>
        <v>秦</v>
      </c>
    </row>
    <row r="210" spans="9:11">
      <c r="I210" s="4">
        <v>208</v>
      </c>
      <c r="J210" s="4" t="s">
        <v>2061</v>
      </c>
      <c r="K210" t="e">
        <f>VLOOKUP(J210,Sheet1!$A:$B,2,FALSE)</f>
        <v>#N/A</v>
      </c>
    </row>
    <row r="211" spans="9:11">
      <c r="I211" s="4">
        <v>209</v>
      </c>
      <c r="J211" s="4" t="s">
        <v>2062</v>
      </c>
      <c r="K211" t="str">
        <f>VLOOKUP(J211,Sheet1!$A:$B,2,FALSE)</f>
        <v>秦</v>
      </c>
    </row>
    <row r="212" spans="9:11">
      <c r="I212" s="4">
        <v>210</v>
      </c>
      <c r="J212" s="4" t="s">
        <v>2063</v>
      </c>
      <c r="K212" t="str">
        <f>VLOOKUP(J212,Sheet1!$A:$B,2,FALSE)</f>
        <v>秦</v>
      </c>
    </row>
    <row r="213" spans="9:11">
      <c r="I213" s="4">
        <v>211</v>
      </c>
      <c r="J213" s="4" t="s">
        <v>2064</v>
      </c>
      <c r="K213" t="str">
        <f>VLOOKUP(J213,Sheet1!$A:$B,2,FALSE)</f>
        <v>秦</v>
      </c>
    </row>
    <row r="214" spans="9:11">
      <c r="I214" s="4">
        <v>212</v>
      </c>
      <c r="J214" s="4" t="s">
        <v>2065</v>
      </c>
      <c r="K214" t="str">
        <f>VLOOKUP(J214,Sheet1!$A:$B,2,FALSE)</f>
        <v>秦</v>
      </c>
    </row>
    <row r="215" spans="9:11">
      <c r="I215" s="4">
        <v>213</v>
      </c>
      <c r="J215" s="4" t="s">
        <v>2068</v>
      </c>
      <c r="K215" t="str">
        <f>VLOOKUP(J215,Sheet1!$A:$B,2,FALSE)</f>
        <v>楚</v>
      </c>
    </row>
    <row r="216" spans="9:11">
      <c r="I216" s="4">
        <v>214</v>
      </c>
      <c r="J216" s="4" t="s">
        <v>2069</v>
      </c>
      <c r="K216" t="str">
        <f>VLOOKUP(J216,Sheet1!$A:$B,2,FALSE)</f>
        <v>楚</v>
      </c>
    </row>
    <row r="217" spans="9:11">
      <c r="I217" s="4">
        <v>215</v>
      </c>
      <c r="J217" s="4" t="s">
        <v>2070</v>
      </c>
      <c r="K217" t="str">
        <f>VLOOKUP(J217,Sheet1!$A:$B,2,FALSE)</f>
        <v>楚</v>
      </c>
    </row>
    <row r="218" spans="9:11">
      <c r="I218" s="4">
        <v>216</v>
      </c>
      <c r="J218" s="4" t="s">
        <v>2071</v>
      </c>
      <c r="K218" t="str">
        <f>VLOOKUP(J218,Sheet1!$A:$B,2,FALSE)</f>
        <v>楚</v>
      </c>
    </row>
    <row r="219" spans="9:11">
      <c r="I219" s="4">
        <v>217</v>
      </c>
      <c r="J219" s="4" t="s">
        <v>2072</v>
      </c>
      <c r="K219" t="str">
        <f>VLOOKUP(J219,Sheet1!$A:$B,2,FALSE)</f>
        <v>楚</v>
      </c>
    </row>
    <row r="220" spans="9:11">
      <c r="I220" s="4">
        <v>218</v>
      </c>
      <c r="J220" s="4" t="s">
        <v>2073</v>
      </c>
      <c r="K220" t="str">
        <f>VLOOKUP(J220,Sheet1!$A:$B,2,FALSE)</f>
        <v>楚</v>
      </c>
    </row>
    <row r="221" spans="9:11">
      <c r="I221" s="4">
        <v>219</v>
      </c>
      <c r="J221" s="4" t="s">
        <v>2074</v>
      </c>
      <c r="K221" t="str">
        <f>VLOOKUP(J221,Sheet1!$A:$B,2,FALSE)</f>
        <v>楚</v>
      </c>
    </row>
    <row r="222" spans="9:11">
      <c r="I222" s="4">
        <v>220</v>
      </c>
      <c r="J222" s="4" t="s">
        <v>2075</v>
      </c>
      <c r="K222" t="str">
        <f>VLOOKUP(J222,Sheet1!$A:$B,2,FALSE)</f>
        <v>楚</v>
      </c>
    </row>
    <row r="223" spans="9:11">
      <c r="I223" s="4">
        <v>221</v>
      </c>
      <c r="J223" s="4" t="s">
        <v>2076</v>
      </c>
      <c r="K223" t="str">
        <f>VLOOKUP(J223,Sheet1!$A:$B,2,FALSE)</f>
        <v>楚</v>
      </c>
    </row>
    <row r="224" spans="9:11">
      <c r="I224" s="4">
        <v>222</v>
      </c>
      <c r="J224" s="4" t="s">
        <v>2077</v>
      </c>
      <c r="K224" t="str">
        <f>VLOOKUP(J224,Sheet1!$A:$B,2,FALSE)</f>
        <v>楚</v>
      </c>
    </row>
    <row r="225" spans="9:11">
      <c r="I225" s="4">
        <v>223</v>
      </c>
      <c r="J225" s="4" t="s">
        <v>2078</v>
      </c>
      <c r="K225" t="str">
        <f>VLOOKUP(J225,Sheet1!$A:$B,2,FALSE)</f>
        <v>楚</v>
      </c>
    </row>
    <row r="226" spans="9:11">
      <c r="I226" s="4">
        <v>224</v>
      </c>
      <c r="J226" s="4" t="s">
        <v>2079</v>
      </c>
      <c r="K226" t="str">
        <f>VLOOKUP(J226,Sheet1!$A:$B,2,FALSE)</f>
        <v>楚</v>
      </c>
    </row>
    <row r="227" spans="9:11">
      <c r="I227" s="4">
        <v>225</v>
      </c>
      <c r="J227" s="4" t="s">
        <v>2080</v>
      </c>
      <c r="K227" t="str">
        <f>VLOOKUP(J227,Sheet1!$A:$B,2,FALSE)</f>
        <v>楚</v>
      </c>
    </row>
    <row r="228" spans="9:11">
      <c r="I228" s="4">
        <v>226</v>
      </c>
      <c r="J228" s="4" t="s">
        <v>2081</v>
      </c>
      <c r="K228" t="str">
        <f>VLOOKUP(J228,Sheet1!$A:$B,2,FALSE)</f>
        <v>楚</v>
      </c>
    </row>
    <row r="229" spans="9:11">
      <c r="I229" s="4">
        <v>227</v>
      </c>
      <c r="J229" s="4" t="s">
        <v>2082</v>
      </c>
      <c r="K229" t="str">
        <f>VLOOKUP(J229,Sheet1!$A:$B,2,FALSE)</f>
        <v>楚</v>
      </c>
    </row>
    <row r="230" spans="9:11">
      <c r="I230" s="4">
        <v>228</v>
      </c>
      <c r="J230" s="4" t="s">
        <v>2083</v>
      </c>
      <c r="K230" t="str">
        <f>VLOOKUP(J230,Sheet1!$A:$B,2,FALSE)</f>
        <v>楚</v>
      </c>
    </row>
    <row r="231" spans="9:11">
      <c r="I231" s="4">
        <v>229</v>
      </c>
      <c r="J231" s="4" t="s">
        <v>2084</v>
      </c>
      <c r="K231" t="str">
        <f>VLOOKUP(J231,Sheet1!$A:$B,2,FALSE)</f>
        <v>楚</v>
      </c>
    </row>
    <row r="232" spans="9:11">
      <c r="I232" s="4">
        <v>230</v>
      </c>
      <c r="J232" s="4" t="s">
        <v>2085</v>
      </c>
      <c r="K232" t="str">
        <f>VLOOKUP(J232,Sheet1!$A:$B,2,FALSE)</f>
        <v>楚</v>
      </c>
    </row>
    <row r="233" spans="9:11">
      <c r="I233" s="4">
        <v>231</v>
      </c>
      <c r="J233" s="4" t="s">
        <v>2086</v>
      </c>
      <c r="K233" t="str">
        <f>VLOOKUP(J233,Sheet1!$A:$B,2,FALSE)</f>
        <v>楚</v>
      </c>
    </row>
    <row r="234" spans="9:11">
      <c r="I234" s="4">
        <v>232</v>
      </c>
      <c r="J234" s="4" t="s">
        <v>2087</v>
      </c>
      <c r="K234" t="str">
        <f>VLOOKUP(J234,Sheet1!$A:$B,2,FALSE)</f>
        <v>楚</v>
      </c>
    </row>
    <row r="235" spans="9:11">
      <c r="I235" s="4">
        <v>233</v>
      </c>
      <c r="J235" s="4" t="s">
        <v>2088</v>
      </c>
      <c r="K235" t="str">
        <f>VLOOKUP(J235,Sheet1!$A:$B,2,FALSE)</f>
        <v>楚</v>
      </c>
    </row>
    <row r="236" spans="9:11">
      <c r="I236" s="4">
        <v>234</v>
      </c>
      <c r="J236" s="4" t="s">
        <v>2091</v>
      </c>
      <c r="K236" t="str">
        <f>VLOOKUP(J236,Sheet1!$A:$B,2,FALSE)</f>
        <v>鲁</v>
      </c>
    </row>
    <row r="237" spans="9:11">
      <c r="I237" s="4">
        <v>235</v>
      </c>
      <c r="J237" s="4" t="s">
        <v>2092</v>
      </c>
      <c r="K237" t="str">
        <f>VLOOKUP(J237,Sheet1!$A:$B,2,FALSE)</f>
        <v>鲁</v>
      </c>
    </row>
    <row r="238" spans="9:11">
      <c r="I238" s="4">
        <v>236</v>
      </c>
      <c r="J238" s="4" t="s">
        <v>2093</v>
      </c>
      <c r="K238" t="str">
        <f>VLOOKUP(J238,Sheet1!$A:$B,2,FALSE)</f>
        <v>鲁</v>
      </c>
    </row>
    <row r="239" spans="9:11">
      <c r="I239" s="4">
        <v>237</v>
      </c>
      <c r="J239" s="4" t="s">
        <v>2094</v>
      </c>
      <c r="K239" t="str">
        <f>VLOOKUP(J239,Sheet1!$A:$B,2,FALSE)</f>
        <v>鲁</v>
      </c>
    </row>
    <row r="240" spans="9:11">
      <c r="I240" s="4">
        <v>238</v>
      </c>
      <c r="J240" s="4" t="s">
        <v>2095</v>
      </c>
      <c r="K240" t="str">
        <f>VLOOKUP(J240,Sheet1!$A:$B,2,FALSE)</f>
        <v>鲁</v>
      </c>
    </row>
    <row r="241" spans="9:11">
      <c r="I241" s="4">
        <v>239</v>
      </c>
      <c r="J241" s="4" t="s">
        <v>2096</v>
      </c>
      <c r="K241" t="str">
        <f>VLOOKUP(J241,Sheet1!$A:$B,2,FALSE)</f>
        <v>鲁</v>
      </c>
    </row>
    <row r="242" spans="9:11">
      <c r="I242" s="4">
        <v>240</v>
      </c>
      <c r="J242" s="4" t="s">
        <v>2097</v>
      </c>
      <c r="K242" t="str">
        <f>VLOOKUP(J242,Sheet1!$A:$B,2,FALSE)</f>
        <v>鲁</v>
      </c>
    </row>
    <row r="243" spans="9:11">
      <c r="I243" s="4">
        <v>241</v>
      </c>
      <c r="J243" s="4" t="s">
        <v>2098</v>
      </c>
      <c r="K243" t="str">
        <f>VLOOKUP(J243,Sheet1!$A:$B,2,FALSE)</f>
        <v>鲁</v>
      </c>
    </row>
    <row r="244" spans="9:11">
      <c r="I244" s="4">
        <v>242</v>
      </c>
      <c r="J244" s="4" t="s">
        <v>2099</v>
      </c>
      <c r="K244" t="str">
        <f>VLOOKUP(J244,Sheet1!$A:$B,2,FALSE)</f>
        <v>鲁</v>
      </c>
    </row>
    <row r="245" spans="9:11">
      <c r="I245" s="4">
        <v>243</v>
      </c>
      <c r="J245" s="4" t="s">
        <v>2100</v>
      </c>
      <c r="K245" t="str">
        <f>VLOOKUP(J245,Sheet1!$A:$B,2,FALSE)</f>
        <v>鲁</v>
      </c>
    </row>
    <row r="246" spans="9:11">
      <c r="I246" s="4">
        <v>244</v>
      </c>
      <c r="J246" s="4" t="s">
        <v>2432</v>
      </c>
      <c r="K246" t="str">
        <f>VLOOKUP(J246,Sheet1!$A:$B,2,FALSE)</f>
        <v>鲁</v>
      </c>
    </row>
    <row r="247" spans="9:11">
      <c r="I247" s="4">
        <v>245</v>
      </c>
      <c r="J247" s="4" t="s">
        <v>2102</v>
      </c>
      <c r="K247" t="str">
        <f>VLOOKUP(J247,Sheet1!$A:$B,2,FALSE)</f>
        <v>鲁</v>
      </c>
    </row>
    <row r="248" spans="9:11">
      <c r="I248" s="4">
        <v>246</v>
      </c>
      <c r="J248" s="4" t="s">
        <v>2103</v>
      </c>
      <c r="K248" t="str">
        <f>VLOOKUP(J248,Sheet1!$A:$B,2,FALSE)</f>
        <v>鲁</v>
      </c>
    </row>
    <row r="249" spans="9:11">
      <c r="I249" s="4">
        <v>247</v>
      </c>
      <c r="J249" s="4" t="s">
        <v>2107</v>
      </c>
      <c r="K249" t="str">
        <f>VLOOKUP(J249,Sheet1!$A:$B,2,FALSE)</f>
        <v>晋</v>
      </c>
    </row>
    <row r="250" spans="9:11">
      <c r="I250" s="4">
        <v>248</v>
      </c>
      <c r="J250" s="4" t="s">
        <v>2108</v>
      </c>
      <c r="K250" t="str">
        <f>VLOOKUP(J250,Sheet1!$A:$B,2,FALSE)</f>
        <v>晋</v>
      </c>
    </row>
    <row r="251" spans="9:11">
      <c r="I251" s="4">
        <v>249</v>
      </c>
      <c r="J251" s="4" t="s">
        <v>2109</v>
      </c>
      <c r="K251" t="str">
        <f>VLOOKUP(J251,Sheet1!$A:$B,2,FALSE)</f>
        <v>晋</v>
      </c>
    </row>
    <row r="252" spans="9:11">
      <c r="I252" s="4">
        <v>250</v>
      </c>
      <c r="J252" s="4" t="s">
        <v>2110</v>
      </c>
      <c r="K252" t="str">
        <f>VLOOKUP(J252,Sheet1!$A:$B,2,FALSE)</f>
        <v>晋</v>
      </c>
    </row>
    <row r="253" spans="9:11">
      <c r="I253" s="4">
        <v>251</v>
      </c>
      <c r="J253" s="4" t="s">
        <v>2111</v>
      </c>
      <c r="K253" t="str">
        <f>VLOOKUP(J253,Sheet1!$A:$B,2,FALSE)</f>
        <v>晋</v>
      </c>
    </row>
    <row r="254" spans="9:11">
      <c r="I254" s="4">
        <v>252</v>
      </c>
      <c r="J254" s="4" t="s">
        <v>2112</v>
      </c>
      <c r="K254" t="str">
        <f>VLOOKUP(J254,Sheet1!$A:$B,2,FALSE)</f>
        <v>晋</v>
      </c>
    </row>
    <row r="255" spans="9:11">
      <c r="I255" s="4">
        <v>253</v>
      </c>
      <c r="J255" s="4" t="s">
        <v>2113</v>
      </c>
      <c r="K255" t="str">
        <f>VLOOKUP(J255,Sheet1!$A:$B,2,FALSE)</f>
        <v>晋</v>
      </c>
    </row>
    <row r="256" spans="9:11">
      <c r="I256" s="4">
        <v>254</v>
      </c>
      <c r="J256" s="4" t="s">
        <v>2114</v>
      </c>
      <c r="K256" t="str">
        <f>VLOOKUP(J256,Sheet1!$A:$B,2,FALSE)</f>
        <v>晋</v>
      </c>
    </row>
    <row r="257" spans="9:11">
      <c r="I257" s="4">
        <v>255</v>
      </c>
      <c r="J257" s="4" t="s">
        <v>2115</v>
      </c>
      <c r="K257" t="str">
        <f>VLOOKUP(J257,Sheet1!$A:$B,2,FALSE)</f>
        <v>晋</v>
      </c>
    </row>
    <row r="258" spans="9:11">
      <c r="I258" s="4">
        <v>256</v>
      </c>
      <c r="J258" s="4" t="s">
        <v>2116</v>
      </c>
      <c r="K258" t="str">
        <f>VLOOKUP(J258,Sheet1!$A:$B,2,FALSE)</f>
        <v>晋</v>
      </c>
    </row>
    <row r="259" spans="9:11">
      <c r="I259" s="4">
        <v>257</v>
      </c>
      <c r="J259" s="4" t="s">
        <v>2117</v>
      </c>
      <c r="K259" t="str">
        <f>VLOOKUP(J259,Sheet1!$A:$B,2,FALSE)</f>
        <v>晋</v>
      </c>
    </row>
    <row r="260" spans="9:11">
      <c r="I260" s="4">
        <v>258</v>
      </c>
      <c r="J260" s="4" t="s">
        <v>2119</v>
      </c>
      <c r="K260" t="str">
        <f>VLOOKUP(J260,Sheet1!$A:$B,2,FALSE)</f>
        <v>鲜</v>
      </c>
    </row>
    <row r="261" spans="9:11">
      <c r="I261" s="4">
        <v>259</v>
      </c>
      <c r="J261" s="4" t="s">
        <v>2120</v>
      </c>
      <c r="K261" t="str">
        <f>VLOOKUP(J261,Sheet1!$A:$B,2,FALSE)</f>
        <v>鲜</v>
      </c>
    </row>
    <row r="262" spans="9:11">
      <c r="I262" s="4">
        <v>260</v>
      </c>
      <c r="J262" s="4" t="s">
        <v>2121</v>
      </c>
      <c r="K262" t="str">
        <f>VLOOKUP(J262,Sheet1!$A:$B,2,FALSE)</f>
        <v>鲜</v>
      </c>
    </row>
    <row r="263" spans="9:11">
      <c r="I263" s="4">
        <v>261</v>
      </c>
      <c r="J263" s="4" t="s">
        <v>2122</v>
      </c>
      <c r="K263" t="str">
        <f>VLOOKUP(J263,Sheet1!$A:$B,2,FALSE)</f>
        <v>鲜</v>
      </c>
    </row>
    <row r="264" spans="9:11">
      <c r="I264" s="4">
        <v>262</v>
      </c>
      <c r="J264" s="4" t="s">
        <v>2123</v>
      </c>
      <c r="K264" t="str">
        <f>VLOOKUP(J264,Sheet1!$A:$B,2,FALSE)</f>
        <v>鲜</v>
      </c>
    </row>
    <row r="265" spans="9:11">
      <c r="I265" s="4">
        <v>263</v>
      </c>
      <c r="J265" s="4" t="s">
        <v>2124</v>
      </c>
      <c r="K265" t="str">
        <f>VLOOKUP(J265,Sheet1!$A:$B,2,FALSE)</f>
        <v>鲜</v>
      </c>
    </row>
    <row r="266" spans="9:11">
      <c r="I266" s="4">
        <v>264</v>
      </c>
      <c r="J266" s="4" t="s">
        <v>2125</v>
      </c>
      <c r="K266" t="str">
        <f>VLOOKUP(J266,Sheet1!$A:$B,2,FALSE)</f>
        <v>鲜</v>
      </c>
    </row>
    <row r="267" spans="9:11">
      <c r="I267" s="4">
        <v>265</v>
      </c>
      <c r="J267" s="4" t="s">
        <v>2126</v>
      </c>
      <c r="K267" t="str">
        <f>VLOOKUP(J267,Sheet1!$A:$B,2,FALSE)</f>
        <v>鲜</v>
      </c>
    </row>
    <row r="268" spans="9:11">
      <c r="I268" s="4">
        <v>266</v>
      </c>
      <c r="J268" s="4" t="s">
        <v>2127</v>
      </c>
      <c r="K268" t="str">
        <f>VLOOKUP(J268,Sheet1!$A:$B,2,FALSE)</f>
        <v>鲜</v>
      </c>
    </row>
    <row r="269" spans="9:11">
      <c r="I269" s="4">
        <v>267</v>
      </c>
      <c r="J269" s="4" t="s">
        <v>2128</v>
      </c>
      <c r="K269" t="str">
        <f>VLOOKUP(J269,Sheet1!$A:$B,2,FALSE)</f>
        <v>鲜</v>
      </c>
    </row>
    <row r="270" spans="9:11">
      <c r="I270" s="4">
        <v>268</v>
      </c>
      <c r="J270" s="4" t="s">
        <v>2129</v>
      </c>
      <c r="K270" t="str">
        <f>VLOOKUP(J270,Sheet1!$A:$B,2,FALSE)</f>
        <v>鲜</v>
      </c>
    </row>
    <row r="271" spans="9:11">
      <c r="I271" s="4">
        <v>269</v>
      </c>
      <c r="J271" s="4" t="s">
        <v>2130</v>
      </c>
      <c r="K271" t="str">
        <f>VLOOKUP(J271,Sheet1!$A:$B,2,FALSE)</f>
        <v>鲜</v>
      </c>
    </row>
    <row r="272" spans="9:11">
      <c r="I272" s="4">
        <v>270</v>
      </c>
      <c r="J272" s="4" t="s">
        <v>2132</v>
      </c>
      <c r="K272" t="str">
        <f>VLOOKUP(J272,Sheet1!$A:$B,2,FALSE)</f>
        <v>胡</v>
      </c>
    </row>
    <row r="273" spans="9:11">
      <c r="I273" s="4">
        <v>271</v>
      </c>
      <c r="J273" s="4" t="s">
        <v>2133</v>
      </c>
      <c r="K273" t="str">
        <f>VLOOKUP(J273,Sheet1!$A:$B,2,FALSE)</f>
        <v>胡</v>
      </c>
    </row>
    <row r="274" spans="9:11">
      <c r="I274" s="4">
        <v>272</v>
      </c>
      <c r="J274" s="4" t="s">
        <v>2134</v>
      </c>
      <c r="K274" t="str">
        <f>VLOOKUP(J274,Sheet1!$A:$B,2,FALSE)</f>
        <v>胡</v>
      </c>
    </row>
    <row r="275" spans="9:11">
      <c r="I275" s="4">
        <v>273</v>
      </c>
      <c r="J275" s="4" t="s">
        <v>2135</v>
      </c>
      <c r="K275" t="e">
        <f>VLOOKUP(J275,Sheet1!$A:$B,2,FALSE)</f>
        <v>#N/A</v>
      </c>
    </row>
    <row r="276" spans="9:11">
      <c r="I276" s="4">
        <v>274</v>
      </c>
      <c r="J276" s="4" t="s">
        <v>2136</v>
      </c>
      <c r="K276" t="str">
        <f>VLOOKUP(J276,Sheet1!$A:$B,2,FALSE)</f>
        <v>胡</v>
      </c>
    </row>
    <row r="277" spans="9:11">
      <c r="I277" s="4">
        <v>275</v>
      </c>
      <c r="J277" s="4" t="s">
        <v>2137</v>
      </c>
      <c r="K277" t="str">
        <f>VLOOKUP(J277,Sheet1!$A:$B,2,FALSE)</f>
        <v>胡</v>
      </c>
    </row>
    <row r="278" spans="9:11">
      <c r="I278" s="4">
        <v>276</v>
      </c>
      <c r="J278" s="4" t="s">
        <v>2138</v>
      </c>
      <c r="K278" t="str">
        <f>VLOOKUP(J278,Sheet1!$A:$B,2,FALSE)</f>
        <v>胡</v>
      </c>
    </row>
    <row r="279" spans="9:11">
      <c r="I279" s="4">
        <v>277</v>
      </c>
      <c r="J279" s="4" t="s">
        <v>2139</v>
      </c>
      <c r="K279" t="str">
        <f>VLOOKUP(J279,Sheet1!$A:$B,2,FALSE)</f>
        <v>胡</v>
      </c>
    </row>
    <row r="280" spans="9:11">
      <c r="I280" s="4">
        <v>278</v>
      </c>
      <c r="J280" s="4" t="s">
        <v>2433</v>
      </c>
      <c r="K280" t="str">
        <f>VLOOKUP(J280,Sheet1!$A:$B,2,FALSE)</f>
        <v>胡</v>
      </c>
    </row>
    <row r="281" spans="9:11">
      <c r="I281" s="4">
        <v>279</v>
      </c>
      <c r="J281" s="4" t="s">
        <v>2141</v>
      </c>
      <c r="K281" t="str">
        <f>VLOOKUP(J281,Sheet1!$A:$B,2,FALSE)</f>
        <v>胡</v>
      </c>
    </row>
    <row r="282" spans="9:11">
      <c r="I282" s="4">
        <v>280</v>
      </c>
      <c r="J282" s="4" t="s">
        <v>2142</v>
      </c>
      <c r="K282" t="str">
        <f>VLOOKUP(J282,Sheet1!$A:$B,2,FALSE)</f>
        <v>胡</v>
      </c>
    </row>
    <row r="283" spans="9:11">
      <c r="I283" s="4">
        <v>281</v>
      </c>
      <c r="J283" s="4" t="s">
        <v>2140</v>
      </c>
      <c r="K283" t="str">
        <f>VLOOKUP(J283,Sheet1!$A:$B,2,FALSE)</f>
        <v>胡</v>
      </c>
    </row>
    <row r="284" spans="9:11">
      <c r="I284" s="4">
        <v>282</v>
      </c>
      <c r="J284" s="4" t="s">
        <v>2188</v>
      </c>
      <c r="K284" t="str">
        <f>VLOOKUP(J284,Sheet1!$A:$B,2,FALSE)</f>
        <v>野</v>
      </c>
    </row>
    <row r="285" spans="9:11">
      <c r="I285" s="4">
        <v>283</v>
      </c>
      <c r="J285" s="4" t="s">
        <v>2165</v>
      </c>
      <c r="K285" t="str">
        <f>VLOOKUP(J285,Sheet1!$A:$B,2,FALSE)</f>
        <v>野</v>
      </c>
    </row>
    <row r="286" spans="9:11">
      <c r="I286" s="4">
        <v>284</v>
      </c>
      <c r="J286" s="4" t="s">
        <v>2166</v>
      </c>
      <c r="K286" t="str">
        <f>VLOOKUP(J286,Sheet1!$A:$B,2,FALSE)</f>
        <v>野</v>
      </c>
    </row>
    <row r="287" spans="9:11">
      <c r="I287" s="4">
        <v>285</v>
      </c>
      <c r="J287" s="4" t="s">
        <v>2167</v>
      </c>
      <c r="K287" t="str">
        <f>VLOOKUP(J287,Sheet1!$A:$B,2,FALSE)</f>
        <v>野</v>
      </c>
    </row>
    <row r="288" spans="9:11">
      <c r="I288" s="4">
        <v>286</v>
      </c>
      <c r="J288" s="4" t="s">
        <v>2168</v>
      </c>
      <c r="K288" t="str">
        <f>VLOOKUP(J288,Sheet1!$A:$B,2,FALSE)</f>
        <v>野</v>
      </c>
    </row>
    <row r="289" spans="9:11">
      <c r="I289" s="4">
        <v>287</v>
      </c>
      <c r="J289" s="4" t="s">
        <v>2169</v>
      </c>
      <c r="K289" t="str">
        <f>VLOOKUP(J289,Sheet1!$A:$B,2,FALSE)</f>
        <v>野</v>
      </c>
    </row>
    <row r="290" spans="9:11">
      <c r="I290" s="4">
        <v>288</v>
      </c>
      <c r="J290" s="4" t="s">
        <v>2169</v>
      </c>
      <c r="K290" t="str">
        <f>VLOOKUP(J290,Sheet1!$A:$B,2,FALSE)</f>
        <v>野</v>
      </c>
    </row>
    <row r="291" spans="9:11">
      <c r="I291" s="4">
        <v>289</v>
      </c>
      <c r="J291" s="4" t="s">
        <v>2170</v>
      </c>
      <c r="K291" t="str">
        <f>VLOOKUP(J291,Sheet1!$A:$B,2,FALSE)</f>
        <v>野</v>
      </c>
    </row>
    <row r="292" spans="9:11">
      <c r="I292" s="4">
        <v>290</v>
      </c>
      <c r="J292" s="4" t="s">
        <v>2171</v>
      </c>
      <c r="K292" t="str">
        <f>VLOOKUP(J292,Sheet1!$A:$B,2,FALSE)</f>
        <v>野</v>
      </c>
    </row>
    <row r="293" spans="9:11">
      <c r="I293" s="4">
        <v>291</v>
      </c>
      <c r="J293" s="4" t="s">
        <v>2172</v>
      </c>
      <c r="K293" t="str">
        <f>VLOOKUP(J293,Sheet1!$A:$B,2,FALSE)</f>
        <v>野</v>
      </c>
    </row>
    <row r="294" spans="9:11">
      <c r="I294" s="4">
        <v>292</v>
      </c>
      <c r="J294" s="4" t="s">
        <v>2173</v>
      </c>
      <c r="K294" t="str">
        <f>VLOOKUP(J294,Sheet1!$A:$B,2,FALSE)</f>
        <v>野</v>
      </c>
    </row>
    <row r="295" spans="9:11">
      <c r="I295" s="4">
        <v>293</v>
      </c>
      <c r="J295" s="4" t="s">
        <v>2174</v>
      </c>
      <c r="K295" t="str">
        <f>VLOOKUP(J295,Sheet1!$A:$B,2,FALSE)</f>
        <v>野</v>
      </c>
    </row>
    <row r="296" spans="9:11">
      <c r="I296" s="4">
        <v>294</v>
      </c>
      <c r="J296" s="4" t="s">
        <v>2175</v>
      </c>
      <c r="K296" t="str">
        <f>VLOOKUP(J296,Sheet1!$A:$B,2,FALSE)</f>
        <v>野</v>
      </c>
    </row>
    <row r="297" spans="9:11">
      <c r="I297" s="4">
        <v>295</v>
      </c>
      <c r="J297" s="4" t="s">
        <v>2176</v>
      </c>
      <c r="K297" t="str">
        <f>VLOOKUP(J297,Sheet1!$A:$B,2,FALSE)</f>
        <v>野</v>
      </c>
    </row>
    <row r="298" spans="9:11">
      <c r="I298" s="4">
        <v>296</v>
      </c>
      <c r="J298" s="4" t="s">
        <v>2177</v>
      </c>
      <c r="K298" t="str">
        <f>VLOOKUP(J298,Sheet1!$A:$B,2,FALSE)</f>
        <v>野</v>
      </c>
    </row>
    <row r="299" spans="9:11">
      <c r="I299" s="4">
        <v>297</v>
      </c>
      <c r="J299" s="4" t="s">
        <v>2178</v>
      </c>
      <c r="K299" t="str">
        <f>VLOOKUP(J299,Sheet1!$A:$B,2,FALSE)</f>
        <v>野</v>
      </c>
    </row>
    <row r="300" spans="9:11">
      <c r="I300" s="4">
        <v>298</v>
      </c>
      <c r="J300" s="4" t="s">
        <v>2179</v>
      </c>
      <c r="K300" t="str">
        <f>VLOOKUP(J300,Sheet1!$A:$B,2,FALSE)</f>
        <v>野</v>
      </c>
    </row>
    <row r="301" spans="9:11">
      <c r="I301" s="4">
        <v>299</v>
      </c>
      <c r="J301" s="4" t="s">
        <v>2180</v>
      </c>
      <c r="K301" t="str">
        <f>VLOOKUP(J301,Sheet1!$A:$B,2,FALSE)</f>
        <v>野</v>
      </c>
    </row>
    <row r="302" spans="9:11">
      <c r="I302" s="4">
        <v>300</v>
      </c>
      <c r="J302" s="4" t="s">
        <v>2181</v>
      </c>
      <c r="K302" t="str">
        <f>VLOOKUP(J302,Sheet1!$A:$B,2,FALSE)</f>
        <v>野</v>
      </c>
    </row>
    <row r="303" spans="9:11">
      <c r="I303" s="4">
        <v>301</v>
      </c>
      <c r="J303" s="4" t="s">
        <v>2182</v>
      </c>
      <c r="K303" t="str">
        <f>VLOOKUP(J303,Sheet1!$A:$B,2,FALSE)</f>
        <v>野</v>
      </c>
    </row>
    <row r="304" spans="9:11">
      <c r="I304" s="4">
        <v>302</v>
      </c>
      <c r="J304" s="4" t="s">
        <v>2183</v>
      </c>
      <c r="K304" t="str">
        <f>VLOOKUP(J304,Sheet1!$A:$B,2,FALSE)</f>
        <v>野</v>
      </c>
    </row>
    <row r="305" spans="9:11">
      <c r="I305" s="4">
        <v>303</v>
      </c>
      <c r="J305" s="4" t="s">
        <v>2184</v>
      </c>
      <c r="K305" t="str">
        <f>VLOOKUP(J305,Sheet1!$A:$B,2,FALSE)</f>
        <v>野</v>
      </c>
    </row>
    <row r="306" spans="9:11">
      <c r="I306" s="4">
        <v>304</v>
      </c>
      <c r="J306" s="4" t="s">
        <v>2185</v>
      </c>
      <c r="K306" t="str">
        <f>VLOOKUP(J306,Sheet1!$A:$B,2,FALSE)</f>
        <v>野</v>
      </c>
    </row>
    <row r="307" spans="9:11">
      <c r="I307" s="4">
        <v>305</v>
      </c>
      <c r="J307" s="4" t="s">
        <v>2186</v>
      </c>
      <c r="K307" t="str">
        <f>VLOOKUP(J307,Sheet1!$A:$B,2,FALSE)</f>
        <v>野</v>
      </c>
    </row>
    <row r="308" spans="9:11">
      <c r="I308" s="3">
        <v>306</v>
      </c>
      <c r="J308" s="3" t="s">
        <v>2187</v>
      </c>
      <c r="K308" t="e">
        <f>VLOOKUP(J308,Sheet1!$A:$B,2,FALSE)</f>
        <v>#N/A</v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" sqref="C2"/>
    </sheetView>
  </sheetViews>
  <sheetFormatPr defaultColWidth="9.14166666666667" defaultRowHeight="14.25" outlineLevelRow="4" outlineLevelCol="3"/>
  <cols>
    <col min="1" max="1" width="26.4833333333333" style="2" customWidth="1"/>
    <col min="2" max="2" width="30.65" style="2" customWidth="1"/>
    <col min="3" max="3" width="29.9" style="2" customWidth="1"/>
    <col min="4" max="4" width="23.0666666666667" style="2" customWidth="1"/>
    <col min="5" max="16384" width="9.14166666666667" style="2"/>
  </cols>
  <sheetData>
    <row r="1" spans="1:4">
      <c r="A1" s="2" t="s">
        <v>2461</v>
      </c>
      <c r="B1" s="2" t="s">
        <v>2462</v>
      </c>
      <c r="C1" s="2" t="s">
        <v>2463</v>
      </c>
      <c r="D1" s="2" t="s">
        <v>2464</v>
      </c>
    </row>
    <row r="2" spans="1:4">
      <c r="A2" s="2">
        <v>1</v>
      </c>
      <c r="B2" s="2">
        <v>99</v>
      </c>
      <c r="C2" s="2">
        <v>9</v>
      </c>
      <c r="D2" s="2">
        <f>A2*1.5*B2*(C2+1)/2</f>
        <v>742.5</v>
      </c>
    </row>
    <row r="3" spans="1:4">
      <c r="A3" s="2">
        <v>99</v>
      </c>
      <c r="B3" s="2">
        <v>99</v>
      </c>
      <c r="C3" s="2">
        <v>9</v>
      </c>
      <c r="D3" s="2">
        <f>A3*1.5*B3*(C3+1)/2</f>
        <v>73507.5</v>
      </c>
    </row>
    <row r="4" spans="1:4">
      <c r="A4" s="2">
        <v>1</v>
      </c>
      <c r="B4" s="2">
        <v>60</v>
      </c>
      <c r="C4" s="2">
        <v>0</v>
      </c>
      <c r="D4" s="2">
        <f>A4*1.5*B4*(C4+1)/2</f>
        <v>45</v>
      </c>
    </row>
    <row r="5" spans="1:4">
      <c r="A5" s="2">
        <v>99</v>
      </c>
      <c r="B5" s="2">
        <v>60</v>
      </c>
      <c r="C5" s="2">
        <v>0</v>
      </c>
      <c r="D5" s="2">
        <f>A5*1.5*B5*(C5+1)/2</f>
        <v>4455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A9" sqref="A9"/>
    </sheetView>
  </sheetViews>
  <sheetFormatPr defaultColWidth="9" defaultRowHeight="14.25" outlineLevelRow="7"/>
  <cols>
    <col min="1" max="16384" width="9" style="1"/>
  </cols>
  <sheetData>
    <row r="1" spans="1:12">
      <c r="A1" s="1" t="s">
        <v>0</v>
      </c>
      <c r="B1" s="1" t="s">
        <v>2</v>
      </c>
      <c r="C1" s="1" t="s">
        <v>149</v>
      </c>
      <c r="D1" s="1" t="s">
        <v>2465</v>
      </c>
      <c r="E1" s="1" t="s">
        <v>2466</v>
      </c>
      <c r="F1" s="1" t="s">
        <v>2467</v>
      </c>
      <c r="G1" s="1" t="s">
        <v>7</v>
      </c>
      <c r="H1" s="1" t="s">
        <v>11</v>
      </c>
      <c r="I1" s="1" t="s">
        <v>157</v>
      </c>
      <c r="J1" s="1" t="s">
        <v>2468</v>
      </c>
      <c r="K1" s="1" t="s">
        <v>2469</v>
      </c>
      <c r="L1" s="1" t="s">
        <v>2470</v>
      </c>
    </row>
    <row r="2" spans="1:4">
      <c r="A2" s="1" t="s">
        <v>16</v>
      </c>
      <c r="B2" s="1" t="s">
        <v>16</v>
      </c>
      <c r="C2" s="1" t="s">
        <v>16</v>
      </c>
      <c r="D2" s="1" t="s">
        <v>17</v>
      </c>
    </row>
    <row r="3" spans="1:4">
      <c r="A3" s="1">
        <v>1</v>
      </c>
      <c r="B3" s="1">
        <v>0</v>
      </c>
      <c r="C3" s="1">
        <v>40</v>
      </c>
      <c r="D3" s="1" t="s">
        <v>2471</v>
      </c>
    </row>
    <row r="4" spans="1:4">
      <c r="A4" s="1">
        <v>2</v>
      </c>
      <c r="B4" s="1">
        <v>0</v>
      </c>
      <c r="C4" s="1">
        <v>40</v>
      </c>
      <c r="D4" s="1" t="s">
        <v>2472</v>
      </c>
    </row>
    <row r="5" spans="1:4">
      <c r="A5" s="1">
        <v>3</v>
      </c>
      <c r="B5" s="1">
        <v>0</v>
      </c>
      <c r="C5" s="1">
        <v>10</v>
      </c>
      <c r="D5" s="1" t="s">
        <v>2473</v>
      </c>
    </row>
    <row r="6" spans="1:4">
      <c r="A6" s="1">
        <v>4</v>
      </c>
      <c r="B6" s="1">
        <v>0</v>
      </c>
      <c r="C6" s="1">
        <v>40</v>
      </c>
      <c r="D6" s="1" t="s">
        <v>2474</v>
      </c>
    </row>
    <row r="7" spans="1:4">
      <c r="A7" s="1">
        <v>5</v>
      </c>
      <c r="B7" s="1">
        <v>0</v>
      </c>
      <c r="C7" s="1">
        <v>10</v>
      </c>
      <c r="D7" s="1" t="s">
        <v>2475</v>
      </c>
    </row>
    <row r="8" spans="1:4">
      <c r="A8" s="1">
        <v>6</v>
      </c>
      <c r="B8" s="1">
        <v>0</v>
      </c>
      <c r="C8" s="1">
        <v>20</v>
      </c>
      <c r="D8" s="1" t="s">
        <v>2476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11" sqref="H11"/>
    </sheetView>
  </sheetViews>
  <sheetFormatPr defaultColWidth="9.125" defaultRowHeight="14.25"/>
  <cols>
    <col min="1" max="1" width="9.125" style="15"/>
    <col min="2" max="4" width="17.375" style="15" customWidth="1"/>
    <col min="5" max="5" width="22.75" style="15" customWidth="1"/>
    <col min="6" max="6" width="36.3166666666667" style="15" customWidth="1"/>
    <col min="7" max="7" width="16.8" style="15" customWidth="1"/>
    <col min="8" max="11" width="17" style="15" customWidth="1"/>
    <col min="12" max="12" width="87" style="15" customWidth="1"/>
    <col min="13" max="16384" width="9.125" style="15"/>
  </cols>
  <sheetData>
    <row r="1" ht="36" customHeight="1" spans="1:12">
      <c r="A1" s="15" t="s">
        <v>0</v>
      </c>
      <c r="B1" s="15" t="s">
        <v>1</v>
      </c>
      <c r="C1" s="14" t="s">
        <v>3</v>
      </c>
      <c r="D1" s="15" t="s">
        <v>66</v>
      </c>
      <c r="E1" s="15" t="s">
        <v>67</v>
      </c>
      <c r="F1" s="15" t="s">
        <v>68</v>
      </c>
      <c r="G1" s="15" t="s">
        <v>69</v>
      </c>
      <c r="H1" s="15" t="s">
        <v>70</v>
      </c>
      <c r="I1" s="15" t="s">
        <v>71</v>
      </c>
      <c r="J1" s="15" t="s">
        <v>72</v>
      </c>
      <c r="K1" s="15" t="s">
        <v>73</v>
      </c>
      <c r="L1" s="15" t="s">
        <v>15</v>
      </c>
    </row>
    <row r="2" spans="1:12">
      <c r="A2" s="15" t="s">
        <v>16</v>
      </c>
      <c r="B2" s="14" t="s">
        <v>17</v>
      </c>
      <c r="C2" s="15" t="s">
        <v>17</v>
      </c>
      <c r="D2" s="15" t="s">
        <v>16</v>
      </c>
      <c r="E2" s="14" t="s">
        <v>16</v>
      </c>
      <c r="F2" s="14" t="s">
        <v>16</v>
      </c>
      <c r="G2" s="14" t="s">
        <v>16</v>
      </c>
      <c r="H2" s="15" t="s">
        <v>16</v>
      </c>
      <c r="I2" s="15" t="s">
        <v>16</v>
      </c>
      <c r="J2" s="15" t="s">
        <v>16</v>
      </c>
      <c r="K2" s="15" t="s">
        <v>16</v>
      </c>
      <c r="L2" s="15" t="s">
        <v>17</v>
      </c>
    </row>
    <row r="3" spans="1:12">
      <c r="A3" s="15">
        <v>101</v>
      </c>
      <c r="B3" s="15" t="s">
        <v>74</v>
      </c>
      <c r="C3" s="15">
        <v>10000</v>
      </c>
      <c r="D3" s="15">
        <v>1</v>
      </c>
      <c r="E3" s="15">
        <v>10</v>
      </c>
      <c r="F3" s="15">
        <v>2</v>
      </c>
      <c r="G3" s="15">
        <v>1</v>
      </c>
      <c r="H3" s="15">
        <v>10</v>
      </c>
      <c r="I3" s="15">
        <v>5</v>
      </c>
      <c r="J3" s="15">
        <v>0</v>
      </c>
      <c r="K3" s="15">
        <v>0</v>
      </c>
      <c r="L3" s="15" t="s">
        <v>75</v>
      </c>
    </row>
    <row r="4" spans="1:12">
      <c r="A4" s="15">
        <v>102</v>
      </c>
      <c r="B4" s="15" t="s">
        <v>76</v>
      </c>
      <c r="C4" s="15">
        <v>10001</v>
      </c>
      <c r="D4" s="15">
        <v>1</v>
      </c>
      <c r="E4" s="15">
        <v>10</v>
      </c>
      <c r="F4" s="15">
        <v>2</v>
      </c>
      <c r="G4" s="15">
        <v>1</v>
      </c>
      <c r="H4" s="15">
        <v>10</v>
      </c>
      <c r="I4" s="15">
        <v>5</v>
      </c>
      <c r="J4" s="15">
        <v>0</v>
      </c>
      <c r="K4" s="15">
        <v>0</v>
      </c>
      <c r="L4" s="15" t="s">
        <v>77</v>
      </c>
    </row>
    <row r="5" spans="1:12">
      <c r="A5" s="15">
        <v>103</v>
      </c>
      <c r="B5" s="15" t="s">
        <v>78</v>
      </c>
      <c r="C5" s="15">
        <v>10002</v>
      </c>
      <c r="D5" s="15">
        <v>1</v>
      </c>
      <c r="E5" s="15">
        <v>10</v>
      </c>
      <c r="F5" s="15">
        <v>2</v>
      </c>
      <c r="G5" s="15">
        <v>1</v>
      </c>
      <c r="H5" s="15">
        <v>10</v>
      </c>
      <c r="I5" s="15">
        <v>5</v>
      </c>
      <c r="J5" s="15">
        <v>0</v>
      </c>
      <c r="K5" s="15">
        <v>0</v>
      </c>
      <c r="L5" s="15" t="s">
        <v>79</v>
      </c>
    </row>
    <row r="6" spans="1:12">
      <c r="A6" s="15">
        <v>104</v>
      </c>
      <c r="B6" s="15" t="s">
        <v>80</v>
      </c>
      <c r="C6" s="15">
        <v>10003</v>
      </c>
      <c r="D6" s="15">
        <v>1</v>
      </c>
      <c r="E6" s="15">
        <v>10</v>
      </c>
      <c r="F6" s="15">
        <v>2</v>
      </c>
      <c r="G6" s="15">
        <v>1</v>
      </c>
      <c r="H6" s="15">
        <v>4</v>
      </c>
      <c r="I6" s="15">
        <v>4</v>
      </c>
      <c r="J6" s="15">
        <v>0</v>
      </c>
      <c r="K6" s="15">
        <v>0</v>
      </c>
      <c r="L6" s="15" t="s">
        <v>81</v>
      </c>
    </row>
    <row r="7" spans="1:12">
      <c r="A7" s="15">
        <v>105</v>
      </c>
      <c r="B7" s="15" t="s">
        <v>82</v>
      </c>
      <c r="C7" s="15">
        <v>10004</v>
      </c>
      <c r="D7" s="15">
        <v>1</v>
      </c>
      <c r="E7" s="15">
        <v>10</v>
      </c>
      <c r="F7" s="15">
        <v>2</v>
      </c>
      <c r="G7" s="15">
        <v>1</v>
      </c>
      <c r="H7" s="15">
        <v>3</v>
      </c>
      <c r="I7" s="15">
        <v>3</v>
      </c>
      <c r="J7" s="15">
        <v>0</v>
      </c>
      <c r="K7" s="15">
        <v>0</v>
      </c>
      <c r="L7" s="15" t="s">
        <v>83</v>
      </c>
    </row>
    <row r="8" spans="1:12">
      <c r="A8" s="15">
        <v>106</v>
      </c>
      <c r="B8" s="15" t="s">
        <v>84</v>
      </c>
      <c r="C8" s="15">
        <v>10005</v>
      </c>
      <c r="D8" s="15">
        <v>1</v>
      </c>
      <c r="E8" s="15">
        <v>10</v>
      </c>
      <c r="F8" s="15">
        <v>2</v>
      </c>
      <c r="G8" s="15">
        <v>1</v>
      </c>
      <c r="H8" s="15">
        <v>5</v>
      </c>
      <c r="I8" s="15">
        <v>5</v>
      </c>
      <c r="J8" s="15">
        <v>0</v>
      </c>
      <c r="K8" s="15">
        <v>0</v>
      </c>
      <c r="L8" s="15" t="s">
        <v>85</v>
      </c>
    </row>
    <row r="9" spans="1:12">
      <c r="A9" s="15">
        <v>107</v>
      </c>
      <c r="B9" s="15" t="s">
        <v>86</v>
      </c>
      <c r="C9" s="15">
        <v>10006</v>
      </c>
      <c r="D9" s="15">
        <v>1</v>
      </c>
      <c r="E9" s="15">
        <v>10</v>
      </c>
      <c r="F9" s="15">
        <v>2</v>
      </c>
      <c r="G9" s="15">
        <v>1</v>
      </c>
      <c r="H9" s="15">
        <v>5</v>
      </c>
      <c r="I9" s="15">
        <v>5</v>
      </c>
      <c r="J9" s="15">
        <v>0</v>
      </c>
      <c r="K9" s="15">
        <v>0</v>
      </c>
      <c r="L9" s="15" t="s">
        <v>87</v>
      </c>
    </row>
    <row r="10" spans="1:12">
      <c r="A10" s="15">
        <v>108</v>
      </c>
      <c r="B10" s="15" t="s">
        <v>88</v>
      </c>
      <c r="C10" s="15">
        <v>10007</v>
      </c>
      <c r="D10" s="15">
        <v>1</v>
      </c>
      <c r="E10" s="15">
        <v>10</v>
      </c>
      <c r="F10" s="15">
        <v>2</v>
      </c>
      <c r="G10" s="15">
        <v>1</v>
      </c>
      <c r="H10" s="15">
        <v>6</v>
      </c>
      <c r="I10" s="15">
        <v>6</v>
      </c>
      <c r="J10" s="15">
        <v>0</v>
      </c>
      <c r="K10" s="15">
        <v>0</v>
      </c>
      <c r="L10" s="15" t="s">
        <v>89</v>
      </c>
    </row>
    <row r="11" spans="1:12">
      <c r="A11" s="15">
        <v>109</v>
      </c>
      <c r="B11" s="15" t="s">
        <v>90</v>
      </c>
      <c r="C11" s="15">
        <v>10008</v>
      </c>
      <c r="D11" s="15">
        <v>1</v>
      </c>
      <c r="E11" s="15">
        <v>10</v>
      </c>
      <c r="F11" s="15">
        <v>2</v>
      </c>
      <c r="G11" s="15">
        <v>1</v>
      </c>
      <c r="H11" s="15">
        <v>3</v>
      </c>
      <c r="I11" s="15">
        <v>3</v>
      </c>
      <c r="J11" s="15">
        <v>0</v>
      </c>
      <c r="K11" s="15">
        <v>0</v>
      </c>
      <c r="L11" s="15" t="s">
        <v>91</v>
      </c>
    </row>
    <row r="12" spans="1:12">
      <c r="A12" s="15">
        <v>110</v>
      </c>
      <c r="B12" s="15" t="s">
        <v>92</v>
      </c>
      <c r="C12" s="15">
        <v>10009</v>
      </c>
      <c r="D12" s="15">
        <v>1</v>
      </c>
      <c r="E12" s="15">
        <v>10</v>
      </c>
      <c r="F12" s="15">
        <v>2</v>
      </c>
      <c r="G12" s="15">
        <v>1</v>
      </c>
      <c r="H12" s="15">
        <v>10</v>
      </c>
      <c r="I12" s="15">
        <v>10</v>
      </c>
      <c r="J12" s="15">
        <v>3</v>
      </c>
      <c r="K12" s="15">
        <v>3</v>
      </c>
      <c r="L12" s="15" t="s">
        <v>93</v>
      </c>
    </row>
    <row r="13" spans="1:12">
      <c r="A13" s="15">
        <v>111</v>
      </c>
      <c r="B13" s="15" t="s">
        <v>94</v>
      </c>
      <c r="C13" s="15">
        <v>10010</v>
      </c>
      <c r="D13" s="15">
        <v>1</v>
      </c>
      <c r="E13" s="15">
        <v>10</v>
      </c>
      <c r="F13" s="15">
        <v>2</v>
      </c>
      <c r="G13" s="15">
        <v>1</v>
      </c>
      <c r="H13" s="15">
        <v>5</v>
      </c>
      <c r="I13" s="15">
        <v>5</v>
      </c>
      <c r="J13" s="15">
        <v>0</v>
      </c>
      <c r="K13" s="15">
        <v>0</v>
      </c>
      <c r="L13" s="15" t="s">
        <v>95</v>
      </c>
    </row>
    <row r="14" spans="1:12">
      <c r="A14" s="15">
        <v>112</v>
      </c>
      <c r="B14" s="15" t="s">
        <v>96</v>
      </c>
      <c r="C14" s="15">
        <v>10011</v>
      </c>
      <c r="D14" s="15">
        <v>1</v>
      </c>
      <c r="E14" s="15">
        <v>5</v>
      </c>
      <c r="F14" s="15">
        <v>8</v>
      </c>
      <c r="G14" s="15">
        <v>3</v>
      </c>
      <c r="H14" s="15">
        <v>3</v>
      </c>
      <c r="I14" s="15">
        <v>3</v>
      </c>
      <c r="J14" s="15">
        <v>0</v>
      </c>
      <c r="K14" s="15">
        <v>0</v>
      </c>
      <c r="L14" s="15" t="s">
        <v>97</v>
      </c>
    </row>
    <row r="15" spans="1:12">
      <c r="A15" s="15">
        <v>113</v>
      </c>
      <c r="B15" s="15" t="s">
        <v>98</v>
      </c>
      <c r="C15" s="15">
        <v>10012</v>
      </c>
      <c r="D15" s="15">
        <v>1</v>
      </c>
      <c r="E15" s="15">
        <v>5</v>
      </c>
      <c r="F15" s="15">
        <v>8</v>
      </c>
      <c r="G15" s="15">
        <v>3</v>
      </c>
      <c r="H15" s="15">
        <v>6</v>
      </c>
      <c r="I15" s="15">
        <v>6</v>
      </c>
      <c r="J15" s="15">
        <v>0</v>
      </c>
      <c r="K15" s="15">
        <v>0</v>
      </c>
      <c r="L15" s="15" t="s">
        <v>99</v>
      </c>
    </row>
    <row r="16" spans="1:12">
      <c r="A16" s="15">
        <v>114</v>
      </c>
      <c r="B16" s="15" t="s">
        <v>100</v>
      </c>
      <c r="C16" s="15">
        <v>10013</v>
      </c>
      <c r="D16" s="15">
        <v>1</v>
      </c>
      <c r="E16" s="15">
        <v>5</v>
      </c>
      <c r="F16" s="15">
        <v>8</v>
      </c>
      <c r="G16" s="15">
        <v>3</v>
      </c>
      <c r="H16" s="15">
        <v>7</v>
      </c>
      <c r="I16" s="15">
        <v>7</v>
      </c>
      <c r="J16" s="15">
        <v>0</v>
      </c>
      <c r="K16" s="15">
        <v>0</v>
      </c>
      <c r="L16" s="15" t="s">
        <v>101</v>
      </c>
    </row>
    <row r="17" spans="1:12">
      <c r="A17" s="15">
        <v>115</v>
      </c>
      <c r="B17" s="15" t="s">
        <v>102</v>
      </c>
      <c r="C17" s="15">
        <v>10014</v>
      </c>
      <c r="D17" s="15">
        <v>1</v>
      </c>
      <c r="E17" s="15">
        <v>5</v>
      </c>
      <c r="F17" s="15">
        <v>8</v>
      </c>
      <c r="G17" s="15">
        <v>3</v>
      </c>
      <c r="H17" s="15">
        <v>5</v>
      </c>
      <c r="I17" s="15">
        <v>5</v>
      </c>
      <c r="J17" s="15">
        <v>0</v>
      </c>
      <c r="K17" s="15">
        <v>0</v>
      </c>
      <c r="L17" s="15" t="s">
        <v>103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workbookViewId="0">
      <selection activeCell="D31" sqref="D31"/>
    </sheetView>
  </sheetViews>
  <sheetFormatPr defaultColWidth="9.125" defaultRowHeight="12"/>
  <cols>
    <col min="1" max="1" width="15.375" style="3" customWidth="1"/>
    <col min="2" max="3" width="12.625" style="3" customWidth="1"/>
    <col min="4" max="6" width="13.5" style="3" customWidth="1"/>
    <col min="7" max="9" width="14.375" style="3" customWidth="1"/>
    <col min="10" max="14" width="19.375" style="3" customWidth="1"/>
    <col min="15" max="15" width="63.25" style="3" customWidth="1"/>
    <col min="16" max="16384" width="9.125" style="3"/>
  </cols>
  <sheetData>
    <row r="1" spans="1:15">
      <c r="A1" s="3" t="s">
        <v>0</v>
      </c>
      <c r="B1" s="3" t="s">
        <v>1</v>
      </c>
      <c r="C1" s="3" t="s">
        <v>2</v>
      </c>
      <c r="D1" s="3" t="s">
        <v>104</v>
      </c>
      <c r="E1" s="3" t="s">
        <v>105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3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15</v>
      </c>
    </row>
    <row r="2" spans="1:15">
      <c r="A2" s="3" t="s">
        <v>16</v>
      </c>
      <c r="B2" s="3" t="s">
        <v>17</v>
      </c>
      <c r="C2" s="3" t="s">
        <v>16</v>
      </c>
      <c r="D2" s="3" t="s">
        <v>17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17</v>
      </c>
      <c r="J2" s="3" t="s">
        <v>17</v>
      </c>
      <c r="K2" s="3" t="s">
        <v>114</v>
      </c>
      <c r="L2" s="3" t="s">
        <v>16</v>
      </c>
      <c r="M2" s="3" t="s">
        <v>16</v>
      </c>
      <c r="N2" s="3" t="s">
        <v>16</v>
      </c>
      <c r="O2" s="3" t="s">
        <v>17</v>
      </c>
    </row>
    <row r="3" spans="1:15">
      <c r="A3" s="3">
        <v>1001</v>
      </c>
      <c r="B3" s="3" t="s">
        <v>115</v>
      </c>
      <c r="C3" s="3">
        <v>1</v>
      </c>
      <c r="D3" s="3">
        <v>1</v>
      </c>
      <c r="E3" s="3">
        <v>1</v>
      </c>
      <c r="F3" s="3">
        <v>10</v>
      </c>
      <c r="G3" s="3">
        <v>450</v>
      </c>
      <c r="H3" s="3">
        <v>180</v>
      </c>
      <c r="I3" s="3">
        <v>4380</v>
      </c>
      <c r="J3" s="3">
        <v>11</v>
      </c>
      <c r="M3" s="3">
        <v>100</v>
      </c>
      <c r="O3" s="3" t="s">
        <v>116</v>
      </c>
    </row>
    <row r="4" spans="1:15">
      <c r="A4" s="3">
        <v>1002</v>
      </c>
      <c r="B4" s="3" t="s">
        <v>115</v>
      </c>
      <c r="C4" s="3">
        <v>1</v>
      </c>
      <c r="D4" s="3">
        <v>1</v>
      </c>
      <c r="E4" s="3">
        <v>2</v>
      </c>
      <c r="F4" s="3">
        <f>F3+4</f>
        <v>14</v>
      </c>
      <c r="G4" s="3">
        <f>G3*3</f>
        <v>1350</v>
      </c>
      <c r="H4" s="3">
        <f>H3*3</f>
        <v>540</v>
      </c>
      <c r="I4" s="3">
        <f>I3</f>
        <v>4380</v>
      </c>
      <c r="J4" s="3">
        <v>12</v>
      </c>
      <c r="M4" s="3">
        <f>INT(M3*1.2)</f>
        <v>120</v>
      </c>
      <c r="O4" s="3" t="s">
        <v>116</v>
      </c>
    </row>
    <row r="5" spans="1:15">
      <c r="A5" s="3">
        <v>1003</v>
      </c>
      <c r="B5" s="3" t="s">
        <v>115</v>
      </c>
      <c r="C5" s="3">
        <v>1</v>
      </c>
      <c r="D5" s="3">
        <v>1</v>
      </c>
      <c r="E5" s="3">
        <v>3</v>
      </c>
      <c r="F5" s="3">
        <f t="shared" ref="F5:F12" si="0">F4+4</f>
        <v>18</v>
      </c>
      <c r="G5" s="3">
        <f>G4*3</f>
        <v>4050</v>
      </c>
      <c r="H5" s="3">
        <f>H4*3</f>
        <v>1620</v>
      </c>
      <c r="I5" s="3">
        <f>I3+2</f>
        <v>4382</v>
      </c>
      <c r="J5" s="3">
        <v>12</v>
      </c>
      <c r="M5" s="3">
        <f t="shared" ref="M5:M12" si="1">INT(M4*1.2)</f>
        <v>144</v>
      </c>
      <c r="O5" s="3" t="s">
        <v>116</v>
      </c>
    </row>
    <row r="6" spans="1:15">
      <c r="A6" s="3">
        <v>1004</v>
      </c>
      <c r="B6" s="3" t="s">
        <v>115</v>
      </c>
      <c r="C6" s="3">
        <v>1</v>
      </c>
      <c r="D6" s="3">
        <v>1</v>
      </c>
      <c r="E6" s="3">
        <v>4</v>
      </c>
      <c r="F6" s="3">
        <f t="shared" si="0"/>
        <v>22</v>
      </c>
      <c r="G6" s="3">
        <f t="shared" ref="G6:G12" si="2">G5*2</f>
        <v>8100</v>
      </c>
      <c r="H6" s="3">
        <f t="shared" ref="H6:H12" si="3">H5*2</f>
        <v>3240</v>
      </c>
      <c r="I6" s="3">
        <f t="shared" ref="I6:I12" si="4">I3+2</f>
        <v>4382</v>
      </c>
      <c r="J6" s="3">
        <v>12</v>
      </c>
      <c r="M6" s="3">
        <f t="shared" si="1"/>
        <v>172</v>
      </c>
      <c r="O6" s="3" t="s">
        <v>116</v>
      </c>
    </row>
    <row r="7" spans="1:15">
      <c r="A7" s="3">
        <v>1005</v>
      </c>
      <c r="B7" s="3" t="s">
        <v>115</v>
      </c>
      <c r="C7" s="3">
        <v>1</v>
      </c>
      <c r="D7" s="3">
        <v>1</v>
      </c>
      <c r="E7" s="3">
        <v>5</v>
      </c>
      <c r="F7" s="3">
        <f t="shared" si="0"/>
        <v>26</v>
      </c>
      <c r="G7" s="3">
        <f t="shared" si="2"/>
        <v>16200</v>
      </c>
      <c r="H7" s="3">
        <f t="shared" si="3"/>
        <v>6480</v>
      </c>
      <c r="I7" s="3">
        <f t="shared" si="4"/>
        <v>4382</v>
      </c>
      <c r="J7" s="3">
        <v>13</v>
      </c>
      <c r="M7" s="3">
        <f t="shared" si="1"/>
        <v>206</v>
      </c>
      <c r="O7" s="3" t="s">
        <v>116</v>
      </c>
    </row>
    <row r="8" spans="1:15">
      <c r="A8" s="3">
        <v>1006</v>
      </c>
      <c r="B8" s="3" t="s">
        <v>115</v>
      </c>
      <c r="C8" s="3">
        <v>1</v>
      </c>
      <c r="D8" s="3">
        <v>1</v>
      </c>
      <c r="E8" s="3">
        <v>6</v>
      </c>
      <c r="F8" s="3">
        <f t="shared" si="0"/>
        <v>30</v>
      </c>
      <c r="G8" s="3">
        <f t="shared" si="2"/>
        <v>32400</v>
      </c>
      <c r="H8" s="3">
        <f t="shared" si="3"/>
        <v>12960</v>
      </c>
      <c r="I8" s="3">
        <f t="shared" si="4"/>
        <v>4384</v>
      </c>
      <c r="J8" s="3">
        <v>13</v>
      </c>
      <c r="M8" s="3">
        <f t="shared" si="1"/>
        <v>247</v>
      </c>
      <c r="O8" s="3" t="s">
        <v>116</v>
      </c>
    </row>
    <row r="9" spans="1:15">
      <c r="A9" s="3">
        <v>1007</v>
      </c>
      <c r="B9" s="3" t="s">
        <v>115</v>
      </c>
      <c r="C9" s="3">
        <v>1</v>
      </c>
      <c r="D9" s="3">
        <v>1</v>
      </c>
      <c r="E9" s="3">
        <v>7</v>
      </c>
      <c r="F9" s="3">
        <f t="shared" si="0"/>
        <v>34</v>
      </c>
      <c r="G9" s="3">
        <f t="shared" si="2"/>
        <v>64800</v>
      </c>
      <c r="H9" s="3">
        <f t="shared" si="3"/>
        <v>25920</v>
      </c>
      <c r="I9" s="3">
        <f t="shared" si="4"/>
        <v>4384</v>
      </c>
      <c r="J9" s="3">
        <v>13</v>
      </c>
      <c r="M9" s="3">
        <f t="shared" si="1"/>
        <v>296</v>
      </c>
      <c r="O9" s="3" t="s">
        <v>116</v>
      </c>
    </row>
    <row r="10" spans="1:15">
      <c r="A10" s="3">
        <v>1008</v>
      </c>
      <c r="B10" s="3" t="s">
        <v>115</v>
      </c>
      <c r="C10" s="3">
        <v>1</v>
      </c>
      <c r="D10" s="3">
        <v>1</v>
      </c>
      <c r="E10" s="3">
        <v>8</v>
      </c>
      <c r="F10" s="3">
        <f t="shared" si="0"/>
        <v>38</v>
      </c>
      <c r="G10" s="3">
        <f t="shared" si="2"/>
        <v>129600</v>
      </c>
      <c r="H10" s="3">
        <f t="shared" si="3"/>
        <v>51840</v>
      </c>
      <c r="I10" s="3">
        <f t="shared" si="4"/>
        <v>4384</v>
      </c>
      <c r="J10" s="3">
        <v>14</v>
      </c>
      <c r="M10" s="3">
        <f t="shared" si="1"/>
        <v>355</v>
      </c>
      <c r="O10" s="3" t="s">
        <v>116</v>
      </c>
    </row>
    <row r="11" spans="1:15">
      <c r="A11" s="3">
        <v>1009</v>
      </c>
      <c r="B11" s="3" t="s">
        <v>115</v>
      </c>
      <c r="C11" s="3">
        <v>1</v>
      </c>
      <c r="D11" s="3">
        <v>1</v>
      </c>
      <c r="E11" s="3">
        <v>9</v>
      </c>
      <c r="F11" s="3">
        <f t="shared" si="0"/>
        <v>42</v>
      </c>
      <c r="G11" s="3">
        <f t="shared" si="2"/>
        <v>259200</v>
      </c>
      <c r="H11" s="3">
        <f t="shared" si="3"/>
        <v>103680</v>
      </c>
      <c r="I11" s="3">
        <f t="shared" si="4"/>
        <v>4386</v>
      </c>
      <c r="J11" s="3">
        <v>14</v>
      </c>
      <c r="M11" s="3">
        <f t="shared" si="1"/>
        <v>426</v>
      </c>
      <c r="O11" s="3" t="s">
        <v>116</v>
      </c>
    </row>
    <row r="12" spans="1:15">
      <c r="A12" s="3">
        <v>1010</v>
      </c>
      <c r="B12" s="3" t="s">
        <v>115</v>
      </c>
      <c r="C12" s="3">
        <v>1</v>
      </c>
      <c r="D12" s="3">
        <v>1</v>
      </c>
      <c r="E12" s="3">
        <v>10</v>
      </c>
      <c r="F12" s="3">
        <f t="shared" si="0"/>
        <v>46</v>
      </c>
      <c r="G12" s="3">
        <f t="shared" si="2"/>
        <v>518400</v>
      </c>
      <c r="H12" s="3">
        <f t="shared" si="3"/>
        <v>207360</v>
      </c>
      <c r="I12" s="3">
        <f t="shared" si="4"/>
        <v>4386</v>
      </c>
      <c r="J12" s="3">
        <v>14</v>
      </c>
      <c r="M12" s="3">
        <f t="shared" si="1"/>
        <v>511</v>
      </c>
      <c r="O12" s="3" t="s">
        <v>116</v>
      </c>
    </row>
    <row r="13" spans="1:15">
      <c r="A13" s="3">
        <v>1011</v>
      </c>
      <c r="B13" s="3" t="s">
        <v>117</v>
      </c>
      <c r="C13" s="3">
        <v>2</v>
      </c>
      <c r="D13" s="3">
        <v>0</v>
      </c>
      <c r="E13" s="3">
        <v>1</v>
      </c>
      <c r="F13" s="3">
        <v>10</v>
      </c>
      <c r="G13" s="3">
        <v>65</v>
      </c>
      <c r="H13" s="3">
        <v>26</v>
      </c>
      <c r="I13" s="3">
        <v>4308</v>
      </c>
      <c r="J13" s="3">
        <v>21</v>
      </c>
      <c r="N13" s="3">
        <v>4</v>
      </c>
      <c r="O13" s="3" t="s">
        <v>118</v>
      </c>
    </row>
    <row r="14" spans="1:15">
      <c r="A14" s="3">
        <v>1012</v>
      </c>
      <c r="B14" s="3" t="s">
        <v>117</v>
      </c>
      <c r="C14" s="3">
        <v>2</v>
      </c>
      <c r="D14" s="3">
        <v>0</v>
      </c>
      <c r="E14" s="3">
        <v>2</v>
      </c>
      <c r="F14" s="3">
        <f t="shared" ref="F14:F22" si="5">F13+4</f>
        <v>14</v>
      </c>
      <c r="G14" s="3">
        <f>G13*3</f>
        <v>195</v>
      </c>
      <c r="H14" s="3">
        <f>H13*3</f>
        <v>78</v>
      </c>
      <c r="I14" s="3">
        <f>I13</f>
        <v>4308</v>
      </c>
      <c r="J14" s="3">
        <v>22</v>
      </c>
      <c r="N14" s="3">
        <f>INT(N13*1.5)</f>
        <v>6</v>
      </c>
      <c r="O14" s="3" t="s">
        <v>118</v>
      </c>
    </row>
    <row r="15" spans="1:15">
      <c r="A15" s="3">
        <v>1013</v>
      </c>
      <c r="B15" s="3" t="s">
        <v>117</v>
      </c>
      <c r="C15" s="3">
        <v>2</v>
      </c>
      <c r="D15" s="3">
        <v>0</v>
      </c>
      <c r="E15" s="3">
        <v>3</v>
      </c>
      <c r="F15" s="3">
        <f t="shared" si="5"/>
        <v>18</v>
      </c>
      <c r="G15" s="3">
        <f>G14*3</f>
        <v>585</v>
      </c>
      <c r="H15" s="3">
        <f>H14*3</f>
        <v>234</v>
      </c>
      <c r="I15" s="3">
        <f>I13+2</f>
        <v>4310</v>
      </c>
      <c r="J15" s="3">
        <v>22</v>
      </c>
      <c r="N15" s="3">
        <f t="shared" ref="N15:N22" si="6">INT(N14*1.5)</f>
        <v>9</v>
      </c>
      <c r="O15" s="3" t="s">
        <v>118</v>
      </c>
    </row>
    <row r="16" spans="1:15">
      <c r="A16" s="3">
        <v>1014</v>
      </c>
      <c r="B16" s="3" t="s">
        <v>117</v>
      </c>
      <c r="C16" s="3">
        <v>2</v>
      </c>
      <c r="D16" s="3">
        <v>0</v>
      </c>
      <c r="E16" s="3">
        <v>4</v>
      </c>
      <c r="F16" s="3">
        <f t="shared" si="5"/>
        <v>22</v>
      </c>
      <c r="G16" s="3">
        <f t="shared" ref="G16:G22" si="7">G15*2</f>
        <v>1170</v>
      </c>
      <c r="H16" s="3">
        <f t="shared" ref="H16:H22" si="8">H15*2</f>
        <v>468</v>
      </c>
      <c r="I16" s="3">
        <f>I13+2</f>
        <v>4310</v>
      </c>
      <c r="J16" s="3">
        <v>22</v>
      </c>
      <c r="N16" s="3">
        <f t="shared" si="6"/>
        <v>13</v>
      </c>
      <c r="O16" s="3" t="s">
        <v>118</v>
      </c>
    </row>
    <row r="17" spans="1:15">
      <c r="A17" s="3">
        <v>1015</v>
      </c>
      <c r="B17" s="3" t="s">
        <v>117</v>
      </c>
      <c r="C17" s="3">
        <v>2</v>
      </c>
      <c r="D17" s="3">
        <v>0</v>
      </c>
      <c r="E17" s="3">
        <v>5</v>
      </c>
      <c r="F17" s="3">
        <f t="shared" si="5"/>
        <v>26</v>
      </c>
      <c r="G17" s="3">
        <f t="shared" si="7"/>
        <v>2340</v>
      </c>
      <c r="H17" s="3">
        <f t="shared" si="8"/>
        <v>936</v>
      </c>
      <c r="I17" s="3">
        <f t="shared" ref="I17:I22" si="9">I14+2</f>
        <v>4310</v>
      </c>
      <c r="J17" s="3">
        <v>23</v>
      </c>
      <c r="N17" s="3">
        <f t="shared" si="6"/>
        <v>19</v>
      </c>
      <c r="O17" s="3" t="s">
        <v>118</v>
      </c>
    </row>
    <row r="18" spans="1:15">
      <c r="A18" s="3">
        <v>1016</v>
      </c>
      <c r="B18" s="3" t="s">
        <v>117</v>
      </c>
      <c r="C18" s="3">
        <v>2</v>
      </c>
      <c r="D18" s="3">
        <v>0</v>
      </c>
      <c r="E18" s="3">
        <v>6</v>
      </c>
      <c r="F18" s="3">
        <f t="shared" si="5"/>
        <v>30</v>
      </c>
      <c r="G18" s="3">
        <f t="shared" si="7"/>
        <v>4680</v>
      </c>
      <c r="H18" s="3">
        <f t="shared" si="8"/>
        <v>1872</v>
      </c>
      <c r="I18" s="3">
        <f t="shared" si="9"/>
        <v>4312</v>
      </c>
      <c r="J18" s="3">
        <v>23</v>
      </c>
      <c r="N18" s="3">
        <f t="shared" si="6"/>
        <v>28</v>
      </c>
      <c r="O18" s="3" t="s">
        <v>118</v>
      </c>
    </row>
    <row r="19" spans="1:15">
      <c r="A19" s="3">
        <v>1017</v>
      </c>
      <c r="B19" s="3" t="s">
        <v>117</v>
      </c>
      <c r="C19" s="3">
        <v>2</v>
      </c>
      <c r="D19" s="3">
        <v>0</v>
      </c>
      <c r="E19" s="3">
        <v>7</v>
      </c>
      <c r="F19" s="3">
        <f t="shared" si="5"/>
        <v>34</v>
      </c>
      <c r="G19" s="3">
        <f t="shared" si="7"/>
        <v>9360</v>
      </c>
      <c r="H19" s="3">
        <f t="shared" si="8"/>
        <v>3744</v>
      </c>
      <c r="I19" s="3">
        <f t="shared" si="9"/>
        <v>4312</v>
      </c>
      <c r="J19" s="3">
        <v>23</v>
      </c>
      <c r="N19" s="3">
        <f t="shared" si="6"/>
        <v>42</v>
      </c>
      <c r="O19" s="3" t="s">
        <v>118</v>
      </c>
    </row>
    <row r="20" spans="1:15">
      <c r="A20" s="3">
        <v>1018</v>
      </c>
      <c r="B20" s="3" t="s">
        <v>117</v>
      </c>
      <c r="C20" s="3">
        <v>2</v>
      </c>
      <c r="D20" s="3">
        <v>0</v>
      </c>
      <c r="E20" s="3">
        <v>8</v>
      </c>
      <c r="F20" s="3">
        <f t="shared" si="5"/>
        <v>38</v>
      </c>
      <c r="G20" s="3">
        <f t="shared" si="7"/>
        <v>18720</v>
      </c>
      <c r="H20" s="3">
        <f t="shared" si="8"/>
        <v>7488</v>
      </c>
      <c r="I20" s="3">
        <f t="shared" si="9"/>
        <v>4312</v>
      </c>
      <c r="J20" s="3">
        <v>24</v>
      </c>
      <c r="N20" s="3">
        <f t="shared" si="6"/>
        <v>63</v>
      </c>
      <c r="O20" s="3" t="s">
        <v>118</v>
      </c>
    </row>
    <row r="21" spans="1:15">
      <c r="A21" s="3">
        <v>1019</v>
      </c>
      <c r="B21" s="3" t="s">
        <v>117</v>
      </c>
      <c r="C21" s="3">
        <v>2</v>
      </c>
      <c r="D21" s="3">
        <v>0</v>
      </c>
      <c r="E21" s="3">
        <v>9</v>
      </c>
      <c r="F21" s="3">
        <f t="shared" si="5"/>
        <v>42</v>
      </c>
      <c r="G21" s="3">
        <f t="shared" si="7"/>
        <v>37440</v>
      </c>
      <c r="H21" s="3">
        <f t="shared" si="8"/>
        <v>14976</v>
      </c>
      <c r="I21" s="3">
        <f t="shared" si="9"/>
        <v>4314</v>
      </c>
      <c r="J21" s="3">
        <v>24</v>
      </c>
      <c r="N21" s="3">
        <f t="shared" si="6"/>
        <v>94</v>
      </c>
      <c r="O21" s="3" t="s">
        <v>118</v>
      </c>
    </row>
    <row r="22" spans="1:15">
      <c r="A22" s="3">
        <v>1020</v>
      </c>
      <c r="B22" s="3" t="s">
        <v>117</v>
      </c>
      <c r="C22" s="3">
        <v>2</v>
      </c>
      <c r="D22" s="3">
        <v>0</v>
      </c>
      <c r="E22" s="3">
        <v>10</v>
      </c>
      <c r="F22" s="3">
        <f t="shared" si="5"/>
        <v>46</v>
      </c>
      <c r="G22" s="3">
        <f t="shared" si="7"/>
        <v>74880</v>
      </c>
      <c r="H22" s="3">
        <f t="shared" si="8"/>
        <v>29952</v>
      </c>
      <c r="I22" s="3">
        <f t="shared" si="9"/>
        <v>4314</v>
      </c>
      <c r="J22" s="3">
        <v>24</v>
      </c>
      <c r="M22" s="28"/>
      <c r="N22" s="3">
        <f t="shared" si="6"/>
        <v>141</v>
      </c>
      <c r="O22" s="3" t="s">
        <v>118</v>
      </c>
    </row>
    <row r="23" spans="1:15">
      <c r="A23" s="3">
        <v>1021</v>
      </c>
      <c r="B23" s="3" t="s">
        <v>119</v>
      </c>
      <c r="C23" s="3">
        <v>3</v>
      </c>
      <c r="D23" s="3">
        <v>0</v>
      </c>
      <c r="E23" s="3">
        <v>1</v>
      </c>
      <c r="F23" s="3">
        <v>10</v>
      </c>
      <c r="G23" s="3">
        <v>50</v>
      </c>
      <c r="H23" s="3">
        <v>20</v>
      </c>
      <c r="I23" s="3">
        <v>4296</v>
      </c>
      <c r="J23" s="3">
        <v>31</v>
      </c>
      <c r="L23" s="3">
        <v>12</v>
      </c>
      <c r="O23" s="3" t="s">
        <v>120</v>
      </c>
    </row>
    <row r="24" spans="1:15">
      <c r="A24" s="3">
        <v>1022</v>
      </c>
      <c r="B24" s="3" t="s">
        <v>119</v>
      </c>
      <c r="C24" s="3">
        <v>3</v>
      </c>
      <c r="D24" s="3">
        <v>0</v>
      </c>
      <c r="E24" s="3">
        <v>2</v>
      </c>
      <c r="F24" s="3">
        <f t="shared" ref="F24:F32" si="10">F23+4</f>
        <v>14</v>
      </c>
      <c r="G24" s="3">
        <f>G23*3</f>
        <v>150</v>
      </c>
      <c r="H24" s="3">
        <f>H23*3</f>
        <v>60</v>
      </c>
      <c r="I24" s="3">
        <v>4296</v>
      </c>
      <c r="J24" s="3">
        <v>32</v>
      </c>
      <c r="L24" s="3">
        <f>INT(L23*1.5)</f>
        <v>18</v>
      </c>
      <c r="O24" s="3" t="s">
        <v>120</v>
      </c>
    </row>
    <row r="25" spans="1:15">
      <c r="A25" s="3">
        <v>1023</v>
      </c>
      <c r="B25" s="3" t="s">
        <v>119</v>
      </c>
      <c r="C25" s="3">
        <v>3</v>
      </c>
      <c r="D25" s="3">
        <v>0</v>
      </c>
      <c r="E25" s="3">
        <v>3</v>
      </c>
      <c r="F25" s="3">
        <f t="shared" si="10"/>
        <v>18</v>
      </c>
      <c r="G25" s="3">
        <f>G24*3</f>
        <v>450</v>
      </c>
      <c r="H25" s="3">
        <f>H24*3</f>
        <v>180</v>
      </c>
      <c r="I25" s="3">
        <v>4298</v>
      </c>
      <c r="J25" s="3">
        <v>32</v>
      </c>
      <c r="L25" s="3">
        <f t="shared" ref="L25:L32" si="11">INT(L24*1.5)</f>
        <v>27</v>
      </c>
      <c r="O25" s="3" t="s">
        <v>120</v>
      </c>
    </row>
    <row r="26" spans="1:15">
      <c r="A26" s="3">
        <v>1024</v>
      </c>
      <c r="B26" s="3" t="s">
        <v>119</v>
      </c>
      <c r="C26" s="3">
        <v>3</v>
      </c>
      <c r="D26" s="3">
        <v>0</v>
      </c>
      <c r="E26" s="3">
        <v>4</v>
      </c>
      <c r="F26" s="3">
        <f t="shared" si="10"/>
        <v>22</v>
      </c>
      <c r="G26" s="3">
        <f t="shared" ref="G26:G32" si="12">G25*2</f>
        <v>900</v>
      </c>
      <c r="H26" s="3">
        <f t="shared" ref="H26:H32" si="13">H25*2</f>
        <v>360</v>
      </c>
      <c r="I26" s="3">
        <v>4298</v>
      </c>
      <c r="J26" s="3">
        <v>32</v>
      </c>
      <c r="L26" s="3">
        <f t="shared" si="11"/>
        <v>40</v>
      </c>
      <c r="O26" s="3" t="s">
        <v>120</v>
      </c>
    </row>
    <row r="27" spans="1:15">
      <c r="A27" s="3">
        <v>1025</v>
      </c>
      <c r="B27" s="3" t="s">
        <v>119</v>
      </c>
      <c r="C27" s="3">
        <v>3</v>
      </c>
      <c r="D27" s="3">
        <v>0</v>
      </c>
      <c r="E27" s="3">
        <v>5</v>
      </c>
      <c r="F27" s="3">
        <f t="shared" si="10"/>
        <v>26</v>
      </c>
      <c r="G27" s="3">
        <f t="shared" si="12"/>
        <v>1800</v>
      </c>
      <c r="H27" s="3">
        <f t="shared" si="13"/>
        <v>720</v>
      </c>
      <c r="I27" s="3">
        <v>4300</v>
      </c>
      <c r="J27" s="3">
        <v>33</v>
      </c>
      <c r="L27" s="3">
        <f t="shared" si="11"/>
        <v>60</v>
      </c>
      <c r="O27" s="3" t="s">
        <v>120</v>
      </c>
    </row>
    <row r="28" spans="1:15">
      <c r="A28" s="3">
        <v>1026</v>
      </c>
      <c r="B28" s="3" t="s">
        <v>119</v>
      </c>
      <c r="C28" s="3">
        <v>3</v>
      </c>
      <c r="D28" s="3">
        <v>0</v>
      </c>
      <c r="E28" s="3">
        <v>6</v>
      </c>
      <c r="F28" s="3">
        <f t="shared" si="10"/>
        <v>30</v>
      </c>
      <c r="G28" s="3">
        <f t="shared" si="12"/>
        <v>3600</v>
      </c>
      <c r="H28" s="3">
        <f t="shared" si="13"/>
        <v>1440</v>
      </c>
      <c r="I28" s="3">
        <v>4300</v>
      </c>
      <c r="J28" s="3">
        <v>33</v>
      </c>
      <c r="L28" s="3">
        <f t="shared" si="11"/>
        <v>90</v>
      </c>
      <c r="O28" s="3" t="s">
        <v>120</v>
      </c>
    </row>
    <row r="29" spans="1:15">
      <c r="A29" s="3">
        <v>1027</v>
      </c>
      <c r="B29" s="3" t="s">
        <v>119</v>
      </c>
      <c r="C29" s="3">
        <v>3</v>
      </c>
      <c r="D29" s="3">
        <v>0</v>
      </c>
      <c r="E29" s="3">
        <v>7</v>
      </c>
      <c r="F29" s="3">
        <f t="shared" si="10"/>
        <v>34</v>
      </c>
      <c r="G29" s="3">
        <f t="shared" si="12"/>
        <v>7200</v>
      </c>
      <c r="H29" s="3">
        <f t="shared" si="13"/>
        <v>2880</v>
      </c>
      <c r="I29" s="3">
        <v>4302</v>
      </c>
      <c r="J29" s="3">
        <v>33</v>
      </c>
      <c r="L29" s="3">
        <f t="shared" si="11"/>
        <v>135</v>
      </c>
      <c r="O29" s="3" t="s">
        <v>120</v>
      </c>
    </row>
    <row r="30" spans="1:15">
      <c r="A30" s="3">
        <v>1028</v>
      </c>
      <c r="B30" s="3" t="s">
        <v>119</v>
      </c>
      <c r="C30" s="3">
        <v>3</v>
      </c>
      <c r="D30" s="3">
        <v>0</v>
      </c>
      <c r="E30" s="3">
        <v>8</v>
      </c>
      <c r="F30" s="3">
        <f t="shared" si="10"/>
        <v>38</v>
      </c>
      <c r="G30" s="3">
        <f t="shared" si="12"/>
        <v>14400</v>
      </c>
      <c r="H30" s="3">
        <f t="shared" si="13"/>
        <v>5760</v>
      </c>
      <c r="I30" s="3">
        <v>4302</v>
      </c>
      <c r="J30" s="3">
        <v>34</v>
      </c>
      <c r="L30" s="3">
        <f t="shared" si="11"/>
        <v>202</v>
      </c>
      <c r="O30" s="3" t="s">
        <v>120</v>
      </c>
    </row>
    <row r="31" spans="1:15">
      <c r="A31" s="3">
        <v>1029</v>
      </c>
      <c r="B31" s="3" t="s">
        <v>119</v>
      </c>
      <c r="C31" s="3">
        <v>3</v>
      </c>
      <c r="D31" s="3">
        <v>0</v>
      </c>
      <c r="E31" s="3">
        <v>9</v>
      </c>
      <c r="F31" s="3">
        <f t="shared" si="10"/>
        <v>42</v>
      </c>
      <c r="G31" s="3">
        <f t="shared" si="12"/>
        <v>28800</v>
      </c>
      <c r="H31" s="3">
        <f t="shared" si="13"/>
        <v>11520</v>
      </c>
      <c r="I31" s="3">
        <v>4304</v>
      </c>
      <c r="J31" s="3">
        <v>34</v>
      </c>
      <c r="L31" s="3">
        <f t="shared" si="11"/>
        <v>303</v>
      </c>
      <c r="O31" s="3" t="s">
        <v>120</v>
      </c>
    </row>
    <row r="32" spans="1:15">
      <c r="A32" s="3">
        <v>1030</v>
      </c>
      <c r="B32" s="3" t="s">
        <v>119</v>
      </c>
      <c r="C32" s="3">
        <v>3</v>
      </c>
      <c r="D32" s="3">
        <v>0</v>
      </c>
      <c r="E32" s="3">
        <v>10</v>
      </c>
      <c r="F32" s="3">
        <f t="shared" si="10"/>
        <v>46</v>
      </c>
      <c r="G32" s="3">
        <f t="shared" si="12"/>
        <v>57600</v>
      </c>
      <c r="H32" s="3">
        <f t="shared" si="13"/>
        <v>23040</v>
      </c>
      <c r="I32" s="3">
        <v>4304</v>
      </c>
      <c r="J32" s="3">
        <v>34</v>
      </c>
      <c r="L32" s="3">
        <f t="shared" si="11"/>
        <v>454</v>
      </c>
      <c r="O32" s="3" t="s">
        <v>120</v>
      </c>
    </row>
    <row r="33" spans="1:15">
      <c r="A33" s="3">
        <v>1031</v>
      </c>
      <c r="B33" s="3" t="s">
        <v>121</v>
      </c>
      <c r="C33" s="3">
        <v>4</v>
      </c>
      <c r="D33" s="3">
        <v>1</v>
      </c>
      <c r="E33" s="3">
        <v>1</v>
      </c>
      <c r="F33" s="3">
        <v>10</v>
      </c>
      <c r="G33" s="3">
        <v>75</v>
      </c>
      <c r="H33" s="3">
        <v>30</v>
      </c>
      <c r="I33" s="3">
        <v>4326</v>
      </c>
      <c r="J33" s="3">
        <v>51</v>
      </c>
      <c r="K33" s="3" t="s">
        <v>122</v>
      </c>
      <c r="O33" s="3" t="s">
        <v>123</v>
      </c>
    </row>
    <row r="34" spans="1:15">
      <c r="A34" s="3">
        <v>1032</v>
      </c>
      <c r="B34" s="3" t="s">
        <v>121</v>
      </c>
      <c r="C34" s="3">
        <v>4</v>
      </c>
      <c r="D34" s="3">
        <v>1</v>
      </c>
      <c r="E34" s="3">
        <v>2</v>
      </c>
      <c r="F34" s="3">
        <f t="shared" ref="F34:F42" si="14">F33+4</f>
        <v>14</v>
      </c>
      <c r="G34" s="3">
        <f>G33*3</f>
        <v>225</v>
      </c>
      <c r="H34" s="3">
        <f>H33*3</f>
        <v>90</v>
      </c>
      <c r="I34" s="3">
        <f>I33+2</f>
        <v>4328</v>
      </c>
      <c r="J34" s="3">
        <v>52</v>
      </c>
      <c r="K34" s="3" t="s">
        <v>122</v>
      </c>
      <c r="O34" s="3" t="s">
        <v>123</v>
      </c>
    </row>
    <row r="35" spans="1:15">
      <c r="A35" s="3">
        <v>1033</v>
      </c>
      <c r="B35" s="3" t="s">
        <v>121</v>
      </c>
      <c r="C35" s="3">
        <v>4</v>
      </c>
      <c r="D35" s="3">
        <v>1</v>
      </c>
      <c r="E35" s="3">
        <v>3</v>
      </c>
      <c r="F35" s="3">
        <f t="shared" si="14"/>
        <v>18</v>
      </c>
      <c r="G35" s="3">
        <f>G34*3</f>
        <v>675</v>
      </c>
      <c r="H35" s="3">
        <f>H34*3</f>
        <v>270</v>
      </c>
      <c r="I35" s="3">
        <f>I33+2</f>
        <v>4328</v>
      </c>
      <c r="J35" s="3">
        <v>52</v>
      </c>
      <c r="K35" s="3" t="s">
        <v>122</v>
      </c>
      <c r="O35" s="3" t="s">
        <v>123</v>
      </c>
    </row>
    <row r="36" spans="1:15">
      <c r="A36" s="3">
        <v>1034</v>
      </c>
      <c r="B36" s="3" t="s">
        <v>121</v>
      </c>
      <c r="C36" s="3">
        <v>4</v>
      </c>
      <c r="D36" s="3">
        <v>1</v>
      </c>
      <c r="E36" s="3">
        <v>4</v>
      </c>
      <c r="F36" s="3">
        <f t="shared" si="14"/>
        <v>22</v>
      </c>
      <c r="G36" s="3">
        <f>G35*2</f>
        <v>1350</v>
      </c>
      <c r="H36" s="3">
        <f>H35*2</f>
        <v>540</v>
      </c>
      <c r="I36" s="3">
        <f>I34+2</f>
        <v>4330</v>
      </c>
      <c r="J36" s="3">
        <v>52</v>
      </c>
      <c r="K36" s="3" t="s">
        <v>124</v>
      </c>
      <c r="O36" s="3" t="s">
        <v>123</v>
      </c>
    </row>
    <row r="37" spans="1:15">
      <c r="A37" s="3">
        <v>1035</v>
      </c>
      <c r="B37" s="3" t="s">
        <v>121</v>
      </c>
      <c r="C37" s="3">
        <v>4</v>
      </c>
      <c r="D37" s="3">
        <v>1</v>
      </c>
      <c r="E37" s="3">
        <v>5</v>
      </c>
      <c r="F37" s="3">
        <f t="shared" si="14"/>
        <v>26</v>
      </c>
      <c r="G37" s="3">
        <f t="shared" ref="G37:G42" si="15">G36*2</f>
        <v>2700</v>
      </c>
      <c r="H37" s="3">
        <f t="shared" ref="H37:H42" si="16">H36*2</f>
        <v>1080</v>
      </c>
      <c r="I37" s="3">
        <f>I34+2</f>
        <v>4330</v>
      </c>
      <c r="J37" s="3">
        <v>53</v>
      </c>
      <c r="K37" s="3" t="s">
        <v>124</v>
      </c>
      <c r="O37" s="3" t="s">
        <v>123</v>
      </c>
    </row>
    <row r="38" spans="1:15">
      <c r="A38" s="3">
        <v>1036</v>
      </c>
      <c r="B38" s="3" t="s">
        <v>121</v>
      </c>
      <c r="C38" s="3">
        <v>4</v>
      </c>
      <c r="D38" s="3">
        <v>1</v>
      </c>
      <c r="E38" s="3">
        <v>6</v>
      </c>
      <c r="F38" s="3">
        <f t="shared" si="14"/>
        <v>30</v>
      </c>
      <c r="G38" s="3">
        <f t="shared" si="15"/>
        <v>5400</v>
      </c>
      <c r="H38" s="3">
        <f t="shared" si="16"/>
        <v>2160</v>
      </c>
      <c r="I38" s="3">
        <f t="shared" ref="I36:I42" si="17">I35+2</f>
        <v>4330</v>
      </c>
      <c r="J38" s="3">
        <v>53</v>
      </c>
      <c r="K38" s="3" t="s">
        <v>124</v>
      </c>
      <c r="O38" s="3" t="s">
        <v>123</v>
      </c>
    </row>
    <row r="39" spans="1:15">
      <c r="A39" s="3">
        <v>1037</v>
      </c>
      <c r="B39" s="3" t="s">
        <v>121</v>
      </c>
      <c r="C39" s="3">
        <v>4</v>
      </c>
      <c r="D39" s="3">
        <v>1</v>
      </c>
      <c r="E39" s="3">
        <v>7</v>
      </c>
      <c r="F39" s="3">
        <f t="shared" si="14"/>
        <v>34</v>
      </c>
      <c r="G39" s="3">
        <f t="shared" si="15"/>
        <v>10800</v>
      </c>
      <c r="H39" s="3">
        <f t="shared" si="16"/>
        <v>4320</v>
      </c>
      <c r="I39" s="3">
        <f t="shared" si="17"/>
        <v>4332</v>
      </c>
      <c r="J39" s="3">
        <v>53</v>
      </c>
      <c r="K39" s="3" t="s">
        <v>125</v>
      </c>
      <c r="O39" s="3" t="s">
        <v>123</v>
      </c>
    </row>
    <row r="40" spans="1:15">
      <c r="A40" s="3">
        <v>1038</v>
      </c>
      <c r="B40" s="3" t="s">
        <v>121</v>
      </c>
      <c r="C40" s="3">
        <v>4</v>
      </c>
      <c r="D40" s="3">
        <v>1</v>
      </c>
      <c r="E40" s="3">
        <v>8</v>
      </c>
      <c r="F40" s="3">
        <f t="shared" si="14"/>
        <v>38</v>
      </c>
      <c r="G40" s="3">
        <f t="shared" si="15"/>
        <v>21600</v>
      </c>
      <c r="H40" s="3">
        <f t="shared" si="16"/>
        <v>8640</v>
      </c>
      <c r="I40" s="3">
        <f t="shared" si="17"/>
        <v>4332</v>
      </c>
      <c r="J40" s="3">
        <v>54</v>
      </c>
      <c r="K40" s="3" t="s">
        <v>125</v>
      </c>
      <c r="O40" s="3" t="s">
        <v>123</v>
      </c>
    </row>
    <row r="41" spans="1:15">
      <c r="A41" s="3">
        <v>1039</v>
      </c>
      <c r="B41" s="3" t="s">
        <v>121</v>
      </c>
      <c r="C41" s="3">
        <v>4</v>
      </c>
      <c r="D41" s="3">
        <v>1</v>
      </c>
      <c r="E41" s="3">
        <v>9</v>
      </c>
      <c r="F41" s="3">
        <f t="shared" si="14"/>
        <v>42</v>
      </c>
      <c r="G41" s="3">
        <f t="shared" si="15"/>
        <v>43200</v>
      </c>
      <c r="H41" s="3">
        <f t="shared" si="16"/>
        <v>17280</v>
      </c>
      <c r="I41" s="3">
        <f t="shared" si="17"/>
        <v>4332</v>
      </c>
      <c r="J41" s="3">
        <v>54</v>
      </c>
      <c r="K41" s="3" t="s">
        <v>125</v>
      </c>
      <c r="O41" s="3" t="s">
        <v>123</v>
      </c>
    </row>
    <row r="42" spans="1:15">
      <c r="A42" s="3">
        <v>1040</v>
      </c>
      <c r="B42" s="3" t="s">
        <v>121</v>
      </c>
      <c r="C42" s="3">
        <v>4</v>
      </c>
      <c r="D42" s="3">
        <v>1</v>
      </c>
      <c r="E42" s="3">
        <v>10</v>
      </c>
      <c r="F42" s="3">
        <f t="shared" si="14"/>
        <v>46</v>
      </c>
      <c r="G42" s="3">
        <f t="shared" si="15"/>
        <v>86400</v>
      </c>
      <c r="H42" s="3">
        <f t="shared" si="16"/>
        <v>34560</v>
      </c>
      <c r="I42" s="3">
        <f t="shared" si="17"/>
        <v>4334</v>
      </c>
      <c r="J42" s="3">
        <v>54</v>
      </c>
      <c r="K42" s="3" t="s">
        <v>126</v>
      </c>
      <c r="O42" s="3" t="s">
        <v>123</v>
      </c>
    </row>
    <row r="43" spans="1:15">
      <c r="A43" s="3">
        <v>1041</v>
      </c>
      <c r="B43" s="3" t="s">
        <v>127</v>
      </c>
      <c r="C43" s="3">
        <v>5</v>
      </c>
      <c r="D43" s="3">
        <v>1</v>
      </c>
      <c r="E43" s="3">
        <v>1</v>
      </c>
      <c r="F43" s="3">
        <v>10</v>
      </c>
      <c r="G43" s="3">
        <v>75</v>
      </c>
      <c r="H43" s="3">
        <v>30</v>
      </c>
      <c r="I43" s="3">
        <v>4316</v>
      </c>
      <c r="J43" s="3">
        <v>41</v>
      </c>
      <c r="K43" s="3" t="s">
        <v>128</v>
      </c>
      <c r="O43" s="3" t="s">
        <v>129</v>
      </c>
    </row>
    <row r="44" spans="1:15">
      <c r="A44" s="3">
        <v>1042</v>
      </c>
      <c r="B44" s="3" t="s">
        <v>127</v>
      </c>
      <c r="C44" s="3">
        <v>5</v>
      </c>
      <c r="D44" s="3">
        <v>1</v>
      </c>
      <c r="E44" s="3">
        <v>2</v>
      </c>
      <c r="F44" s="3">
        <f t="shared" ref="F44:F52" si="18">F43+4</f>
        <v>14</v>
      </c>
      <c r="G44" s="3">
        <f>G43*3</f>
        <v>225</v>
      </c>
      <c r="H44" s="3">
        <f>H43*3</f>
        <v>90</v>
      </c>
      <c r="I44" s="3">
        <f>I43+2</f>
        <v>4318</v>
      </c>
      <c r="J44" s="3">
        <v>42</v>
      </c>
      <c r="K44" s="3" t="s">
        <v>128</v>
      </c>
      <c r="O44" s="3" t="s">
        <v>129</v>
      </c>
    </row>
    <row r="45" spans="1:15">
      <c r="A45" s="3">
        <v>1043</v>
      </c>
      <c r="B45" s="3" t="s">
        <v>127</v>
      </c>
      <c r="C45" s="3">
        <v>5</v>
      </c>
      <c r="D45" s="3">
        <v>1</v>
      </c>
      <c r="E45" s="3">
        <v>3</v>
      </c>
      <c r="F45" s="3">
        <f t="shared" si="18"/>
        <v>18</v>
      </c>
      <c r="G45" s="3">
        <f>G44*3</f>
        <v>675</v>
      </c>
      <c r="H45" s="3">
        <f>H44*3</f>
        <v>270</v>
      </c>
      <c r="I45" s="3">
        <f>I43+2</f>
        <v>4318</v>
      </c>
      <c r="J45" s="3">
        <v>42</v>
      </c>
      <c r="K45" s="3" t="s">
        <v>128</v>
      </c>
      <c r="O45" s="3" t="s">
        <v>129</v>
      </c>
    </row>
    <row r="46" spans="1:15">
      <c r="A46" s="3">
        <v>1044</v>
      </c>
      <c r="B46" s="3" t="s">
        <v>127</v>
      </c>
      <c r="C46" s="3">
        <v>5</v>
      </c>
      <c r="D46" s="3">
        <v>1</v>
      </c>
      <c r="E46" s="3">
        <v>4</v>
      </c>
      <c r="F46" s="3">
        <f t="shared" si="18"/>
        <v>22</v>
      </c>
      <c r="G46" s="3">
        <f t="shared" ref="G46:G52" si="19">G45*2</f>
        <v>1350</v>
      </c>
      <c r="H46" s="3">
        <f t="shared" ref="H46:H52" si="20">H45*2</f>
        <v>540</v>
      </c>
      <c r="I46" s="3">
        <f>I44+2</f>
        <v>4320</v>
      </c>
      <c r="J46" s="3">
        <v>42</v>
      </c>
      <c r="K46" s="3" t="s">
        <v>130</v>
      </c>
      <c r="O46" s="3" t="s">
        <v>129</v>
      </c>
    </row>
    <row r="47" spans="1:15">
      <c r="A47" s="3">
        <v>1045</v>
      </c>
      <c r="B47" s="3" t="s">
        <v>127</v>
      </c>
      <c r="C47" s="3">
        <v>5</v>
      </c>
      <c r="D47" s="3">
        <v>1</v>
      </c>
      <c r="E47" s="3">
        <v>5</v>
      </c>
      <c r="F47" s="3">
        <f t="shared" si="18"/>
        <v>26</v>
      </c>
      <c r="G47" s="3">
        <f t="shared" si="19"/>
        <v>2700</v>
      </c>
      <c r="H47" s="3">
        <f t="shared" si="20"/>
        <v>1080</v>
      </c>
      <c r="I47" s="3">
        <f t="shared" ref="I47:I52" si="21">I44+2</f>
        <v>4320</v>
      </c>
      <c r="J47" s="3">
        <v>43</v>
      </c>
      <c r="K47" s="3" t="s">
        <v>130</v>
      </c>
      <c r="O47" s="3" t="s">
        <v>129</v>
      </c>
    </row>
    <row r="48" spans="1:15">
      <c r="A48" s="3">
        <v>1046</v>
      </c>
      <c r="B48" s="3" t="s">
        <v>127</v>
      </c>
      <c r="C48" s="3">
        <v>5</v>
      </c>
      <c r="D48" s="3">
        <v>1</v>
      </c>
      <c r="E48" s="3">
        <v>6</v>
      </c>
      <c r="F48" s="3">
        <f t="shared" si="18"/>
        <v>30</v>
      </c>
      <c r="G48" s="3">
        <f t="shared" si="19"/>
        <v>5400</v>
      </c>
      <c r="H48" s="3">
        <f t="shared" si="20"/>
        <v>2160</v>
      </c>
      <c r="I48" s="3">
        <f t="shared" si="21"/>
        <v>4320</v>
      </c>
      <c r="J48" s="3">
        <v>43</v>
      </c>
      <c r="K48" s="3" t="s">
        <v>130</v>
      </c>
      <c r="O48" s="3" t="s">
        <v>129</v>
      </c>
    </row>
    <row r="49" spans="1:15">
      <c r="A49" s="3">
        <v>1047</v>
      </c>
      <c r="B49" s="3" t="s">
        <v>127</v>
      </c>
      <c r="C49" s="3">
        <v>5</v>
      </c>
      <c r="D49" s="3">
        <v>1</v>
      </c>
      <c r="E49" s="3">
        <v>7</v>
      </c>
      <c r="F49" s="3">
        <f t="shared" si="18"/>
        <v>34</v>
      </c>
      <c r="G49" s="3">
        <f t="shared" si="19"/>
        <v>10800</v>
      </c>
      <c r="H49" s="3">
        <f t="shared" si="20"/>
        <v>4320</v>
      </c>
      <c r="I49" s="3">
        <f t="shared" si="21"/>
        <v>4322</v>
      </c>
      <c r="J49" s="3">
        <v>43</v>
      </c>
      <c r="K49" s="3" t="s">
        <v>131</v>
      </c>
      <c r="O49" s="3" t="s">
        <v>129</v>
      </c>
    </row>
    <row r="50" spans="1:15">
      <c r="A50" s="3">
        <v>1048</v>
      </c>
      <c r="B50" s="3" t="s">
        <v>127</v>
      </c>
      <c r="C50" s="3">
        <v>5</v>
      </c>
      <c r="D50" s="3">
        <v>1</v>
      </c>
      <c r="E50" s="3">
        <v>8</v>
      </c>
      <c r="F50" s="3">
        <f t="shared" si="18"/>
        <v>38</v>
      </c>
      <c r="G50" s="3">
        <f t="shared" si="19"/>
        <v>21600</v>
      </c>
      <c r="H50" s="3">
        <f t="shared" si="20"/>
        <v>8640</v>
      </c>
      <c r="I50" s="3">
        <f t="shared" si="21"/>
        <v>4322</v>
      </c>
      <c r="J50" s="3">
        <v>44</v>
      </c>
      <c r="K50" s="3" t="s">
        <v>131</v>
      </c>
      <c r="O50" s="3" t="s">
        <v>129</v>
      </c>
    </row>
    <row r="51" spans="1:15">
      <c r="A51" s="3">
        <v>1049</v>
      </c>
      <c r="B51" s="3" t="s">
        <v>127</v>
      </c>
      <c r="C51" s="3">
        <v>5</v>
      </c>
      <c r="D51" s="3">
        <v>1</v>
      </c>
      <c r="E51" s="3">
        <v>9</v>
      </c>
      <c r="F51" s="3">
        <f t="shared" si="18"/>
        <v>42</v>
      </c>
      <c r="G51" s="3">
        <f t="shared" si="19"/>
        <v>43200</v>
      </c>
      <c r="H51" s="3">
        <f t="shared" si="20"/>
        <v>17280</v>
      </c>
      <c r="I51" s="3">
        <f t="shared" si="21"/>
        <v>4322</v>
      </c>
      <c r="J51" s="3">
        <v>44</v>
      </c>
      <c r="K51" s="3" t="s">
        <v>131</v>
      </c>
      <c r="O51" s="3" t="s">
        <v>129</v>
      </c>
    </row>
    <row r="52" spans="1:15">
      <c r="A52" s="3">
        <v>1050</v>
      </c>
      <c r="B52" s="3" t="s">
        <v>127</v>
      </c>
      <c r="C52" s="3">
        <v>5</v>
      </c>
      <c r="D52" s="3">
        <v>1</v>
      </c>
      <c r="E52" s="3">
        <v>10</v>
      </c>
      <c r="F52" s="3">
        <f t="shared" si="18"/>
        <v>46</v>
      </c>
      <c r="G52" s="3">
        <f t="shared" si="19"/>
        <v>86400</v>
      </c>
      <c r="H52" s="3">
        <f t="shared" si="20"/>
        <v>34560</v>
      </c>
      <c r="I52" s="3">
        <f t="shared" si="21"/>
        <v>4324</v>
      </c>
      <c r="J52" s="3">
        <v>44</v>
      </c>
      <c r="K52" s="3" t="s">
        <v>132</v>
      </c>
      <c r="O52" s="3" t="s">
        <v>129</v>
      </c>
    </row>
    <row r="53" spans="1:15">
      <c r="A53" s="3">
        <v>1051</v>
      </c>
      <c r="B53" s="3" t="s">
        <v>133</v>
      </c>
      <c r="C53" s="3">
        <v>6</v>
      </c>
      <c r="D53" s="3">
        <v>1</v>
      </c>
      <c r="E53" s="3">
        <v>1</v>
      </c>
      <c r="F53" s="3">
        <v>10</v>
      </c>
      <c r="G53" s="3">
        <v>82</v>
      </c>
      <c r="H53" s="3">
        <v>33</v>
      </c>
      <c r="I53" s="3">
        <v>4346</v>
      </c>
      <c r="J53" s="3">
        <v>61</v>
      </c>
      <c r="K53" s="3" t="s">
        <v>134</v>
      </c>
      <c r="O53" s="3" t="s">
        <v>135</v>
      </c>
    </row>
    <row r="54" spans="1:15">
      <c r="A54" s="3">
        <v>1052</v>
      </c>
      <c r="B54" s="3" t="s">
        <v>133</v>
      </c>
      <c r="C54" s="3">
        <v>6</v>
      </c>
      <c r="D54" s="3">
        <v>1</v>
      </c>
      <c r="E54" s="3">
        <v>2</v>
      </c>
      <c r="F54" s="3">
        <f t="shared" ref="F54:F62" si="22">F53+4</f>
        <v>14</v>
      </c>
      <c r="G54" s="3">
        <f>G53*3</f>
        <v>246</v>
      </c>
      <c r="H54" s="3">
        <f>H53*3</f>
        <v>99</v>
      </c>
      <c r="I54" s="3">
        <f>I53+2</f>
        <v>4348</v>
      </c>
      <c r="J54" s="3">
        <v>62</v>
      </c>
      <c r="K54" s="3" t="s">
        <v>134</v>
      </c>
      <c r="O54" s="3" t="s">
        <v>135</v>
      </c>
    </row>
    <row r="55" spans="1:15">
      <c r="A55" s="3">
        <v>1053</v>
      </c>
      <c r="B55" s="3" t="s">
        <v>133</v>
      </c>
      <c r="C55" s="3">
        <v>6</v>
      </c>
      <c r="D55" s="3">
        <v>1</v>
      </c>
      <c r="E55" s="3">
        <v>3</v>
      </c>
      <c r="F55" s="3">
        <f t="shared" si="22"/>
        <v>18</v>
      </c>
      <c r="G55" s="3">
        <f>G54*3</f>
        <v>738</v>
      </c>
      <c r="H55" s="3">
        <f>H54*3</f>
        <v>297</v>
      </c>
      <c r="I55" s="3">
        <f>I53+2</f>
        <v>4348</v>
      </c>
      <c r="J55" s="3">
        <v>62</v>
      </c>
      <c r="K55" s="3" t="s">
        <v>134</v>
      </c>
      <c r="O55" s="3" t="s">
        <v>135</v>
      </c>
    </row>
    <row r="56" spans="1:15">
      <c r="A56" s="3">
        <v>1054</v>
      </c>
      <c r="B56" s="3" t="s">
        <v>133</v>
      </c>
      <c r="C56" s="3">
        <v>6</v>
      </c>
      <c r="D56" s="3">
        <v>1</v>
      </c>
      <c r="E56" s="3">
        <v>4</v>
      </c>
      <c r="F56" s="3">
        <f t="shared" si="22"/>
        <v>22</v>
      </c>
      <c r="G56" s="3">
        <f t="shared" ref="G56:G62" si="23">G55*2</f>
        <v>1476</v>
      </c>
      <c r="H56" s="3">
        <f t="shared" ref="H56:H62" si="24">H55*2</f>
        <v>594</v>
      </c>
      <c r="I56" s="3">
        <f>I54+2</f>
        <v>4350</v>
      </c>
      <c r="J56" s="3">
        <v>62</v>
      </c>
      <c r="K56" s="3" t="s">
        <v>136</v>
      </c>
      <c r="O56" s="3" t="s">
        <v>135</v>
      </c>
    </row>
    <row r="57" spans="1:15">
      <c r="A57" s="3">
        <v>1055</v>
      </c>
      <c r="B57" s="3" t="s">
        <v>133</v>
      </c>
      <c r="C57" s="3">
        <v>6</v>
      </c>
      <c r="D57" s="3">
        <v>1</v>
      </c>
      <c r="E57" s="3">
        <v>5</v>
      </c>
      <c r="F57" s="3">
        <f t="shared" si="22"/>
        <v>26</v>
      </c>
      <c r="G57" s="3">
        <f t="shared" si="23"/>
        <v>2952</v>
      </c>
      <c r="H57" s="3">
        <f t="shared" si="24"/>
        <v>1188</v>
      </c>
      <c r="I57" s="3">
        <f t="shared" ref="I57:I62" si="25">I54+2</f>
        <v>4350</v>
      </c>
      <c r="J57" s="3">
        <v>63</v>
      </c>
      <c r="K57" s="3" t="s">
        <v>136</v>
      </c>
      <c r="O57" s="3" t="s">
        <v>135</v>
      </c>
    </row>
    <row r="58" spans="1:15">
      <c r="A58" s="3">
        <v>1056</v>
      </c>
      <c r="B58" s="3" t="s">
        <v>133</v>
      </c>
      <c r="C58" s="3">
        <v>6</v>
      </c>
      <c r="D58" s="3">
        <v>1</v>
      </c>
      <c r="E58" s="3">
        <v>6</v>
      </c>
      <c r="F58" s="3">
        <f t="shared" si="22"/>
        <v>30</v>
      </c>
      <c r="G58" s="3">
        <f t="shared" si="23"/>
        <v>5904</v>
      </c>
      <c r="H58" s="3">
        <f t="shared" si="24"/>
        <v>2376</v>
      </c>
      <c r="I58" s="3">
        <f t="shared" si="25"/>
        <v>4350</v>
      </c>
      <c r="J58" s="3">
        <v>63</v>
      </c>
      <c r="K58" s="3" t="s">
        <v>136</v>
      </c>
      <c r="O58" s="3" t="s">
        <v>135</v>
      </c>
    </row>
    <row r="59" spans="1:15">
      <c r="A59" s="3">
        <v>1057</v>
      </c>
      <c r="B59" s="3" t="s">
        <v>133</v>
      </c>
      <c r="C59" s="3">
        <v>6</v>
      </c>
      <c r="D59" s="3">
        <v>1</v>
      </c>
      <c r="E59" s="3">
        <v>7</v>
      </c>
      <c r="F59" s="3">
        <f t="shared" si="22"/>
        <v>34</v>
      </c>
      <c r="G59" s="3">
        <f t="shared" si="23"/>
        <v>11808</v>
      </c>
      <c r="H59" s="3">
        <f t="shared" si="24"/>
        <v>4752</v>
      </c>
      <c r="I59" s="3">
        <f t="shared" si="25"/>
        <v>4352</v>
      </c>
      <c r="J59" s="3">
        <v>63</v>
      </c>
      <c r="K59" s="3" t="s">
        <v>137</v>
      </c>
      <c r="O59" s="3" t="s">
        <v>135</v>
      </c>
    </row>
    <row r="60" spans="1:15">
      <c r="A60" s="3">
        <v>1058</v>
      </c>
      <c r="B60" s="3" t="s">
        <v>133</v>
      </c>
      <c r="C60" s="3">
        <v>6</v>
      </c>
      <c r="D60" s="3">
        <v>1</v>
      </c>
      <c r="E60" s="3">
        <v>8</v>
      </c>
      <c r="F60" s="3">
        <f t="shared" si="22"/>
        <v>38</v>
      </c>
      <c r="G60" s="3">
        <f t="shared" si="23"/>
        <v>23616</v>
      </c>
      <c r="H60" s="3">
        <f t="shared" si="24"/>
        <v>9504</v>
      </c>
      <c r="I60" s="3">
        <f t="shared" si="25"/>
        <v>4352</v>
      </c>
      <c r="J60" s="3">
        <v>64</v>
      </c>
      <c r="K60" s="3" t="s">
        <v>137</v>
      </c>
      <c r="O60" s="3" t="s">
        <v>135</v>
      </c>
    </row>
    <row r="61" spans="1:15">
      <c r="A61" s="3">
        <v>1059</v>
      </c>
      <c r="B61" s="3" t="s">
        <v>133</v>
      </c>
      <c r="C61" s="3">
        <v>6</v>
      </c>
      <c r="D61" s="3">
        <v>1</v>
      </c>
      <c r="E61" s="3">
        <v>9</v>
      </c>
      <c r="F61" s="3">
        <f t="shared" si="22"/>
        <v>42</v>
      </c>
      <c r="G61" s="3">
        <f t="shared" si="23"/>
        <v>47232</v>
      </c>
      <c r="H61" s="3">
        <f t="shared" si="24"/>
        <v>19008</v>
      </c>
      <c r="I61" s="3">
        <f t="shared" si="25"/>
        <v>4352</v>
      </c>
      <c r="J61" s="3">
        <v>64</v>
      </c>
      <c r="K61" s="3" t="s">
        <v>137</v>
      </c>
      <c r="O61" s="3" t="s">
        <v>135</v>
      </c>
    </row>
    <row r="62" spans="1:15">
      <c r="A62" s="3">
        <v>1060</v>
      </c>
      <c r="B62" s="3" t="s">
        <v>133</v>
      </c>
      <c r="C62" s="3">
        <v>6</v>
      </c>
      <c r="D62" s="3">
        <v>1</v>
      </c>
      <c r="E62" s="3">
        <v>10</v>
      </c>
      <c r="F62" s="3">
        <f t="shared" si="22"/>
        <v>46</v>
      </c>
      <c r="G62" s="3">
        <f t="shared" si="23"/>
        <v>94464</v>
      </c>
      <c r="H62" s="3">
        <f t="shared" si="24"/>
        <v>38016</v>
      </c>
      <c r="I62" s="3">
        <f t="shared" si="25"/>
        <v>4354</v>
      </c>
      <c r="J62" s="3">
        <v>64</v>
      </c>
      <c r="K62" s="3" t="s">
        <v>138</v>
      </c>
      <c r="O62" s="3" t="s">
        <v>135</v>
      </c>
    </row>
    <row r="63" spans="1:15">
      <c r="A63" s="3">
        <v>1061</v>
      </c>
      <c r="B63" s="3" t="s">
        <v>139</v>
      </c>
      <c r="C63" s="3">
        <v>7</v>
      </c>
      <c r="D63" s="3">
        <v>1</v>
      </c>
      <c r="E63" s="3">
        <v>1</v>
      </c>
      <c r="F63" s="3">
        <v>10</v>
      </c>
      <c r="G63" s="3">
        <v>90</v>
      </c>
      <c r="H63" s="3">
        <v>36</v>
      </c>
      <c r="I63" s="3">
        <v>4356</v>
      </c>
      <c r="J63" s="3">
        <v>71</v>
      </c>
      <c r="K63" s="3" t="s">
        <v>140</v>
      </c>
      <c r="O63" s="3" t="s">
        <v>141</v>
      </c>
    </row>
    <row r="64" spans="1:15">
      <c r="A64" s="3">
        <v>1062</v>
      </c>
      <c r="B64" s="3" t="s">
        <v>139</v>
      </c>
      <c r="C64" s="3">
        <v>7</v>
      </c>
      <c r="D64" s="3">
        <v>1</v>
      </c>
      <c r="E64" s="3">
        <v>2</v>
      </c>
      <c r="F64" s="3">
        <f t="shared" ref="F64:F72" si="26">F63+4</f>
        <v>14</v>
      </c>
      <c r="G64" s="3">
        <f>G63*3</f>
        <v>270</v>
      </c>
      <c r="H64" s="3">
        <f>H63*3</f>
        <v>108</v>
      </c>
      <c r="I64" s="3">
        <f>I63+2</f>
        <v>4358</v>
      </c>
      <c r="J64" s="3">
        <v>72</v>
      </c>
      <c r="K64" s="3" t="s">
        <v>140</v>
      </c>
      <c r="O64" s="3" t="s">
        <v>141</v>
      </c>
    </row>
    <row r="65" spans="1:15">
      <c r="A65" s="3">
        <v>1063</v>
      </c>
      <c r="B65" s="3" t="s">
        <v>139</v>
      </c>
      <c r="C65" s="3">
        <v>7</v>
      </c>
      <c r="D65" s="3">
        <v>1</v>
      </c>
      <c r="E65" s="3">
        <v>3</v>
      </c>
      <c r="F65" s="3">
        <f t="shared" si="26"/>
        <v>18</v>
      </c>
      <c r="G65" s="3">
        <f>G64*3</f>
        <v>810</v>
      </c>
      <c r="H65" s="3">
        <f>H64*3</f>
        <v>324</v>
      </c>
      <c r="I65" s="3">
        <f>I63+2</f>
        <v>4358</v>
      </c>
      <c r="J65" s="3">
        <v>72</v>
      </c>
      <c r="K65" s="3" t="s">
        <v>140</v>
      </c>
      <c r="O65" s="3" t="s">
        <v>141</v>
      </c>
    </row>
    <row r="66" spans="1:15">
      <c r="A66" s="3">
        <v>1064</v>
      </c>
      <c r="B66" s="3" t="s">
        <v>139</v>
      </c>
      <c r="C66" s="3">
        <v>7</v>
      </c>
      <c r="D66" s="3">
        <v>1</v>
      </c>
      <c r="E66" s="3">
        <v>4</v>
      </c>
      <c r="F66" s="3">
        <f t="shared" si="26"/>
        <v>22</v>
      </c>
      <c r="G66" s="3">
        <f t="shared" ref="G66:G72" si="27">G65*2</f>
        <v>1620</v>
      </c>
      <c r="H66" s="3">
        <f t="shared" ref="H66:H72" si="28">H65*2</f>
        <v>648</v>
      </c>
      <c r="I66" s="3">
        <f>I64+2</f>
        <v>4360</v>
      </c>
      <c r="J66" s="3">
        <v>72</v>
      </c>
      <c r="K66" s="3" t="s">
        <v>142</v>
      </c>
      <c r="O66" s="3" t="s">
        <v>141</v>
      </c>
    </row>
    <row r="67" spans="1:15">
      <c r="A67" s="3">
        <v>1065</v>
      </c>
      <c r="B67" s="3" t="s">
        <v>139</v>
      </c>
      <c r="C67" s="3">
        <v>7</v>
      </c>
      <c r="D67" s="3">
        <v>1</v>
      </c>
      <c r="E67" s="3">
        <v>5</v>
      </c>
      <c r="F67" s="3">
        <f t="shared" si="26"/>
        <v>26</v>
      </c>
      <c r="G67" s="3">
        <f t="shared" si="27"/>
        <v>3240</v>
      </c>
      <c r="H67" s="3">
        <f t="shared" si="28"/>
        <v>1296</v>
      </c>
      <c r="I67" s="3">
        <f t="shared" ref="I67:I73" si="29">I64+2</f>
        <v>4360</v>
      </c>
      <c r="J67" s="3">
        <v>73</v>
      </c>
      <c r="K67" s="3" t="s">
        <v>142</v>
      </c>
      <c r="O67" s="3" t="s">
        <v>141</v>
      </c>
    </row>
    <row r="68" spans="1:15">
      <c r="A68" s="3">
        <v>1066</v>
      </c>
      <c r="B68" s="3" t="s">
        <v>139</v>
      </c>
      <c r="C68" s="3">
        <v>7</v>
      </c>
      <c r="D68" s="3">
        <v>1</v>
      </c>
      <c r="E68" s="3">
        <v>6</v>
      </c>
      <c r="F68" s="3">
        <f t="shared" si="26"/>
        <v>30</v>
      </c>
      <c r="G68" s="3">
        <f t="shared" si="27"/>
        <v>6480</v>
      </c>
      <c r="H68" s="3">
        <f t="shared" si="28"/>
        <v>2592</v>
      </c>
      <c r="I68" s="3">
        <f t="shared" si="29"/>
        <v>4360</v>
      </c>
      <c r="J68" s="3">
        <v>73</v>
      </c>
      <c r="K68" s="3" t="s">
        <v>142</v>
      </c>
      <c r="O68" s="3" t="s">
        <v>141</v>
      </c>
    </row>
    <row r="69" spans="1:15">
      <c r="A69" s="3">
        <v>1067</v>
      </c>
      <c r="B69" s="3" t="s">
        <v>139</v>
      </c>
      <c r="C69" s="3">
        <v>7</v>
      </c>
      <c r="D69" s="3">
        <v>1</v>
      </c>
      <c r="E69" s="3">
        <v>7</v>
      </c>
      <c r="F69" s="3">
        <f t="shared" si="26"/>
        <v>34</v>
      </c>
      <c r="G69" s="3">
        <f t="shared" si="27"/>
        <v>12960</v>
      </c>
      <c r="H69" s="3">
        <f t="shared" si="28"/>
        <v>5184</v>
      </c>
      <c r="I69" s="3">
        <f t="shared" si="29"/>
        <v>4362</v>
      </c>
      <c r="J69" s="3">
        <v>73</v>
      </c>
      <c r="K69" s="3" t="s">
        <v>143</v>
      </c>
      <c r="O69" s="3" t="s">
        <v>141</v>
      </c>
    </row>
    <row r="70" spans="1:15">
      <c r="A70" s="3">
        <v>1068</v>
      </c>
      <c r="B70" s="3" t="s">
        <v>139</v>
      </c>
      <c r="C70" s="3">
        <v>7</v>
      </c>
      <c r="D70" s="3">
        <v>1</v>
      </c>
      <c r="E70" s="3">
        <v>8</v>
      </c>
      <c r="F70" s="3">
        <f t="shared" si="26"/>
        <v>38</v>
      </c>
      <c r="G70" s="3">
        <f t="shared" si="27"/>
        <v>25920</v>
      </c>
      <c r="H70" s="3">
        <f t="shared" si="28"/>
        <v>10368</v>
      </c>
      <c r="I70" s="3">
        <f t="shared" si="29"/>
        <v>4362</v>
      </c>
      <c r="J70" s="3">
        <v>74</v>
      </c>
      <c r="K70" s="3" t="s">
        <v>143</v>
      </c>
      <c r="O70" s="3" t="s">
        <v>141</v>
      </c>
    </row>
    <row r="71" spans="1:15">
      <c r="A71" s="3">
        <v>1069</v>
      </c>
      <c r="B71" s="3" t="s">
        <v>139</v>
      </c>
      <c r="C71" s="3">
        <v>7</v>
      </c>
      <c r="D71" s="3">
        <v>1</v>
      </c>
      <c r="E71" s="3">
        <v>9</v>
      </c>
      <c r="F71" s="3">
        <f t="shared" si="26"/>
        <v>42</v>
      </c>
      <c r="G71" s="3">
        <f t="shared" si="27"/>
        <v>51840</v>
      </c>
      <c r="H71" s="3">
        <f t="shared" si="28"/>
        <v>20736</v>
      </c>
      <c r="I71" s="3">
        <f t="shared" si="29"/>
        <v>4362</v>
      </c>
      <c r="J71" s="3">
        <v>74</v>
      </c>
      <c r="K71" s="3" t="s">
        <v>143</v>
      </c>
      <c r="O71" s="3" t="s">
        <v>141</v>
      </c>
    </row>
    <row r="72" spans="1:15">
      <c r="A72" s="3">
        <v>1070</v>
      </c>
      <c r="B72" s="3" t="s">
        <v>139</v>
      </c>
      <c r="C72" s="3">
        <v>7</v>
      </c>
      <c r="D72" s="3">
        <v>1</v>
      </c>
      <c r="E72" s="3">
        <v>10</v>
      </c>
      <c r="F72" s="3">
        <f t="shared" si="26"/>
        <v>46</v>
      </c>
      <c r="G72" s="3">
        <f t="shared" si="27"/>
        <v>103680</v>
      </c>
      <c r="H72" s="3">
        <f t="shared" si="28"/>
        <v>41472</v>
      </c>
      <c r="I72" s="3">
        <f t="shared" si="29"/>
        <v>4364</v>
      </c>
      <c r="J72" s="3">
        <v>74</v>
      </c>
      <c r="K72" s="3" t="s">
        <v>144</v>
      </c>
      <c r="O72" s="3" t="s">
        <v>141</v>
      </c>
    </row>
    <row r="73" spans="1:15">
      <c r="A73" s="3">
        <v>1071</v>
      </c>
      <c r="B73" s="3" t="s">
        <v>145</v>
      </c>
      <c r="C73" s="3">
        <v>8</v>
      </c>
      <c r="D73" s="3">
        <v>1</v>
      </c>
      <c r="E73" s="3">
        <v>1</v>
      </c>
      <c r="F73" s="3">
        <v>10</v>
      </c>
      <c r="G73" s="3">
        <v>90</v>
      </c>
      <c r="H73" s="3">
        <v>36</v>
      </c>
      <c r="I73" s="3">
        <v>4336</v>
      </c>
      <c r="J73" s="3">
        <v>6141</v>
      </c>
      <c r="O73" s="3" t="s">
        <v>146</v>
      </c>
    </row>
    <row r="74" spans="1:15">
      <c r="A74" s="3">
        <v>1072</v>
      </c>
      <c r="B74" s="3" t="s">
        <v>145</v>
      </c>
      <c r="C74" s="3">
        <v>8</v>
      </c>
      <c r="D74" s="3">
        <v>1</v>
      </c>
      <c r="E74" s="3">
        <v>2</v>
      </c>
      <c r="F74" s="3">
        <f t="shared" ref="F74:F87" si="30">F73+4</f>
        <v>14</v>
      </c>
      <c r="G74" s="3">
        <f>G73*3</f>
        <v>270</v>
      </c>
      <c r="H74" s="3">
        <f>H73*3</f>
        <v>108</v>
      </c>
      <c r="I74" s="3">
        <f>I73+2</f>
        <v>4338</v>
      </c>
      <c r="J74" s="3">
        <v>6141</v>
      </c>
      <c r="O74" s="3" t="s">
        <v>146</v>
      </c>
    </row>
    <row r="75" spans="1:15">
      <c r="A75" s="3">
        <v>1073</v>
      </c>
      <c r="B75" s="3" t="s">
        <v>145</v>
      </c>
      <c r="C75" s="3">
        <v>8</v>
      </c>
      <c r="D75" s="3">
        <v>1</v>
      </c>
      <c r="E75" s="3">
        <v>3</v>
      </c>
      <c r="F75" s="3">
        <f t="shared" si="30"/>
        <v>18</v>
      </c>
      <c r="G75" s="3">
        <f>G74*3</f>
        <v>810</v>
      </c>
      <c r="H75" s="3">
        <f>H74*3</f>
        <v>324</v>
      </c>
      <c r="I75" s="3">
        <f>I73+2</f>
        <v>4338</v>
      </c>
      <c r="J75" s="3">
        <v>6141</v>
      </c>
      <c r="O75" s="3" t="s">
        <v>146</v>
      </c>
    </row>
    <row r="76" spans="1:15">
      <c r="A76" s="3">
        <v>1074</v>
      </c>
      <c r="B76" s="3" t="s">
        <v>145</v>
      </c>
      <c r="C76" s="3">
        <v>8</v>
      </c>
      <c r="D76" s="3">
        <v>1</v>
      </c>
      <c r="E76" s="3">
        <v>4</v>
      </c>
      <c r="F76" s="3">
        <f t="shared" si="30"/>
        <v>22</v>
      </c>
      <c r="G76" s="3">
        <f t="shared" ref="G76:G87" si="31">G75*2</f>
        <v>1620</v>
      </c>
      <c r="H76" s="3">
        <f t="shared" ref="H76:H87" si="32">H75*2</f>
        <v>648</v>
      </c>
      <c r="I76" s="3">
        <f>I74+2</f>
        <v>4340</v>
      </c>
      <c r="J76" s="3">
        <v>6142</v>
      </c>
      <c r="O76" s="3" t="s">
        <v>146</v>
      </c>
    </row>
    <row r="77" spans="1:15">
      <c r="A77" s="3">
        <v>1075</v>
      </c>
      <c r="B77" s="3" t="s">
        <v>145</v>
      </c>
      <c r="C77" s="3">
        <v>8</v>
      </c>
      <c r="D77" s="3">
        <v>1</v>
      </c>
      <c r="E77" s="3">
        <v>5</v>
      </c>
      <c r="F77" s="3">
        <f t="shared" si="30"/>
        <v>26</v>
      </c>
      <c r="G77" s="3">
        <f t="shared" si="31"/>
        <v>3240</v>
      </c>
      <c r="H77" s="3">
        <f t="shared" si="32"/>
        <v>1296</v>
      </c>
      <c r="I77" s="3">
        <f t="shared" ref="I77:I83" si="33">I74+2</f>
        <v>4340</v>
      </c>
      <c r="J77" s="3">
        <v>6142</v>
      </c>
      <c r="O77" s="3" t="s">
        <v>146</v>
      </c>
    </row>
    <row r="78" spans="1:15">
      <c r="A78" s="3">
        <v>1076</v>
      </c>
      <c r="B78" s="3" t="s">
        <v>145</v>
      </c>
      <c r="C78" s="3">
        <v>8</v>
      </c>
      <c r="D78" s="3">
        <v>1</v>
      </c>
      <c r="E78" s="3">
        <v>6</v>
      </c>
      <c r="F78" s="3">
        <f t="shared" si="30"/>
        <v>30</v>
      </c>
      <c r="G78" s="3">
        <f t="shared" si="31"/>
        <v>6480</v>
      </c>
      <c r="H78" s="3">
        <f t="shared" si="32"/>
        <v>2592</v>
      </c>
      <c r="I78" s="3">
        <f t="shared" si="33"/>
        <v>4340</v>
      </c>
      <c r="J78" s="3">
        <v>6142</v>
      </c>
      <c r="O78" s="3" t="s">
        <v>146</v>
      </c>
    </row>
    <row r="79" spans="1:15">
      <c r="A79" s="3">
        <v>1077</v>
      </c>
      <c r="B79" s="3" t="s">
        <v>145</v>
      </c>
      <c r="C79" s="3">
        <v>8</v>
      </c>
      <c r="D79" s="3">
        <v>1</v>
      </c>
      <c r="E79" s="3">
        <v>7</v>
      </c>
      <c r="F79" s="3">
        <f t="shared" si="30"/>
        <v>34</v>
      </c>
      <c r="G79" s="3">
        <f t="shared" si="31"/>
        <v>12960</v>
      </c>
      <c r="H79" s="3">
        <f t="shared" si="32"/>
        <v>5184</v>
      </c>
      <c r="I79" s="3">
        <f t="shared" si="33"/>
        <v>4342</v>
      </c>
      <c r="J79" s="3">
        <v>6143</v>
      </c>
      <c r="O79" s="3" t="s">
        <v>146</v>
      </c>
    </row>
    <row r="80" spans="1:15">
      <c r="A80" s="3">
        <v>1078</v>
      </c>
      <c r="B80" s="3" t="s">
        <v>145</v>
      </c>
      <c r="C80" s="3">
        <v>8</v>
      </c>
      <c r="D80" s="3">
        <v>1</v>
      </c>
      <c r="E80" s="3">
        <v>8</v>
      </c>
      <c r="F80" s="3">
        <f t="shared" si="30"/>
        <v>38</v>
      </c>
      <c r="G80" s="3">
        <f t="shared" si="31"/>
        <v>25920</v>
      </c>
      <c r="H80" s="3">
        <f t="shared" si="32"/>
        <v>10368</v>
      </c>
      <c r="I80" s="3">
        <f t="shared" si="33"/>
        <v>4342</v>
      </c>
      <c r="J80" s="3">
        <v>6143</v>
      </c>
      <c r="O80" s="3" t="s">
        <v>146</v>
      </c>
    </row>
    <row r="81" spans="1:15">
      <c r="A81" s="3">
        <v>1079</v>
      </c>
      <c r="B81" s="3" t="s">
        <v>145</v>
      </c>
      <c r="C81" s="3">
        <v>8</v>
      </c>
      <c r="D81" s="3">
        <v>1</v>
      </c>
      <c r="E81" s="3">
        <v>9</v>
      </c>
      <c r="F81" s="3">
        <f t="shared" si="30"/>
        <v>42</v>
      </c>
      <c r="G81" s="3">
        <f t="shared" si="31"/>
        <v>51840</v>
      </c>
      <c r="H81" s="3">
        <f t="shared" si="32"/>
        <v>20736</v>
      </c>
      <c r="I81" s="3">
        <f t="shared" si="33"/>
        <v>4342</v>
      </c>
      <c r="J81" s="3">
        <v>6143</v>
      </c>
      <c r="O81" s="3" t="s">
        <v>146</v>
      </c>
    </row>
    <row r="82" spans="1:15">
      <c r="A82" s="3">
        <v>1080</v>
      </c>
      <c r="B82" s="3" t="s">
        <v>145</v>
      </c>
      <c r="C82" s="3">
        <v>8</v>
      </c>
      <c r="D82" s="3">
        <v>1</v>
      </c>
      <c r="E82" s="3">
        <v>10</v>
      </c>
      <c r="F82" s="3">
        <f t="shared" si="30"/>
        <v>46</v>
      </c>
      <c r="G82" s="3">
        <f t="shared" si="31"/>
        <v>103680</v>
      </c>
      <c r="H82" s="3">
        <f t="shared" si="32"/>
        <v>41472</v>
      </c>
      <c r="I82" s="3">
        <f t="shared" si="33"/>
        <v>4344</v>
      </c>
      <c r="J82" s="3">
        <v>6144</v>
      </c>
      <c r="O82" s="3" t="s">
        <v>146</v>
      </c>
    </row>
    <row r="83" spans="1:15">
      <c r="A83" s="3">
        <v>1081</v>
      </c>
      <c r="B83" s="3" t="s">
        <v>145</v>
      </c>
      <c r="C83" s="3">
        <v>8</v>
      </c>
      <c r="D83" s="3">
        <v>1</v>
      </c>
      <c r="E83" s="3">
        <v>11</v>
      </c>
      <c r="F83" s="3">
        <f t="shared" si="30"/>
        <v>50</v>
      </c>
      <c r="G83" s="3">
        <f t="shared" si="31"/>
        <v>207360</v>
      </c>
      <c r="H83" s="3">
        <f t="shared" si="32"/>
        <v>82944</v>
      </c>
      <c r="I83" s="3">
        <f t="shared" si="33"/>
        <v>4344</v>
      </c>
      <c r="J83" s="3">
        <v>6144</v>
      </c>
      <c r="O83" s="3" t="s">
        <v>146</v>
      </c>
    </row>
    <row r="84" spans="1:15">
      <c r="A84" s="3">
        <v>1082</v>
      </c>
      <c r="B84" s="3" t="s">
        <v>145</v>
      </c>
      <c r="C84" s="3">
        <v>8</v>
      </c>
      <c r="D84" s="3">
        <v>1</v>
      </c>
      <c r="E84" s="3">
        <v>12</v>
      </c>
      <c r="F84" s="3">
        <f t="shared" si="30"/>
        <v>54</v>
      </c>
      <c r="G84" s="3">
        <f t="shared" si="31"/>
        <v>414720</v>
      </c>
      <c r="H84" s="3">
        <f t="shared" si="32"/>
        <v>165888</v>
      </c>
      <c r="I84" s="3">
        <v>4342</v>
      </c>
      <c r="J84" s="3">
        <v>6144</v>
      </c>
      <c r="O84" s="3" t="s">
        <v>146</v>
      </c>
    </row>
    <row r="85" spans="1:15">
      <c r="A85" s="3">
        <v>1083</v>
      </c>
      <c r="B85" s="3" t="s">
        <v>145</v>
      </c>
      <c r="C85" s="3">
        <v>8</v>
      </c>
      <c r="D85" s="3">
        <v>1</v>
      </c>
      <c r="E85" s="3">
        <v>13</v>
      </c>
      <c r="F85" s="3">
        <f t="shared" si="30"/>
        <v>58</v>
      </c>
      <c r="G85" s="3">
        <f t="shared" si="31"/>
        <v>829440</v>
      </c>
      <c r="H85" s="3">
        <f t="shared" si="32"/>
        <v>331776</v>
      </c>
      <c r="I85" s="3">
        <v>4344</v>
      </c>
      <c r="J85" s="3">
        <v>6145</v>
      </c>
      <c r="O85" s="3" t="s">
        <v>146</v>
      </c>
    </row>
    <row r="86" spans="1:15">
      <c r="A86" s="3">
        <v>1084</v>
      </c>
      <c r="B86" s="3" t="s">
        <v>145</v>
      </c>
      <c r="C86" s="3">
        <v>8</v>
      </c>
      <c r="D86" s="3">
        <v>1</v>
      </c>
      <c r="E86" s="3">
        <v>14</v>
      </c>
      <c r="F86" s="3">
        <f t="shared" si="30"/>
        <v>62</v>
      </c>
      <c r="G86" s="3">
        <f t="shared" si="31"/>
        <v>1658880</v>
      </c>
      <c r="H86" s="3">
        <f t="shared" si="32"/>
        <v>663552</v>
      </c>
      <c r="I86" s="3">
        <v>4344</v>
      </c>
      <c r="J86" s="3">
        <v>6145</v>
      </c>
      <c r="O86" s="3" t="s">
        <v>146</v>
      </c>
    </row>
    <row r="87" spans="1:15">
      <c r="A87" s="3">
        <v>1085</v>
      </c>
      <c r="B87" s="3" t="s">
        <v>145</v>
      </c>
      <c r="C87" s="3">
        <v>8</v>
      </c>
      <c r="D87" s="3">
        <v>1</v>
      </c>
      <c r="E87" s="3">
        <v>15</v>
      </c>
      <c r="F87" s="3">
        <f t="shared" si="30"/>
        <v>66</v>
      </c>
      <c r="G87" s="3">
        <f t="shared" si="31"/>
        <v>3317760</v>
      </c>
      <c r="H87" s="3">
        <f t="shared" si="32"/>
        <v>1327104</v>
      </c>
      <c r="I87" s="3">
        <v>4344</v>
      </c>
      <c r="J87" s="3">
        <v>6145</v>
      </c>
      <c r="O87" s="3" t="s">
        <v>146</v>
      </c>
    </row>
  </sheetData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C1" sqref="C1"/>
    </sheetView>
  </sheetViews>
  <sheetFormatPr defaultColWidth="9" defaultRowHeight="12" outlineLevelCol="5"/>
  <cols>
    <col min="1" max="1" width="9" style="3"/>
    <col min="2" max="2" width="16.75" style="3" customWidth="1"/>
    <col min="3" max="4" width="15.625" style="3" customWidth="1"/>
    <col min="5" max="5" width="14" style="3" customWidth="1"/>
    <col min="6" max="16384" width="9" style="3"/>
  </cols>
  <sheetData>
    <row r="1" spans="1:6">
      <c r="A1" s="3" t="s">
        <v>0</v>
      </c>
      <c r="B1" s="3" t="s">
        <v>147</v>
      </c>
      <c r="C1" s="3" t="s">
        <v>16</v>
      </c>
      <c r="D1" s="3" t="s">
        <v>14</v>
      </c>
      <c r="E1" s="3" t="s">
        <v>13</v>
      </c>
      <c r="F1" s="3" t="s">
        <v>148</v>
      </c>
    </row>
    <row r="2" spans="1:6">
      <c r="A2" s="3" t="s">
        <v>16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</row>
    <row r="3" spans="1:5">
      <c r="A3" s="3">
        <v>101</v>
      </c>
      <c r="B3" s="3">
        <f>good!A3</f>
        <v>1001</v>
      </c>
      <c r="C3" s="3">
        <v>1</v>
      </c>
      <c r="D3" s="3">
        <v>0</v>
      </c>
      <c r="E3" s="3">
        <f>good!G3*3000*C3</f>
        <v>60000</v>
      </c>
    </row>
    <row r="4" spans="1:5">
      <c r="A4" s="3">
        <v>102</v>
      </c>
      <c r="B4" s="3">
        <f>good!A4</f>
        <v>1002</v>
      </c>
      <c r="C4" s="3">
        <v>1</v>
      </c>
      <c r="D4" s="3">
        <v>0</v>
      </c>
      <c r="E4" s="3">
        <f>good!G4*3000*C4</f>
        <v>30000</v>
      </c>
    </row>
    <row r="5" spans="1:5">
      <c r="A5" s="3">
        <v>103</v>
      </c>
      <c r="B5" s="3">
        <f>good!A5</f>
        <v>1003</v>
      </c>
      <c r="C5" s="3">
        <v>1</v>
      </c>
      <c r="D5" s="3">
        <v>0</v>
      </c>
      <c r="E5" s="3">
        <f>good!G5*3000*C5</f>
        <v>300000</v>
      </c>
    </row>
    <row r="6" spans="1:5">
      <c r="A6" s="3">
        <v>104</v>
      </c>
      <c r="B6" s="3">
        <f>good!A6</f>
        <v>1004</v>
      </c>
      <c r="C6" s="3">
        <v>1</v>
      </c>
      <c r="D6" s="3">
        <v>0</v>
      </c>
      <c r="E6" s="3">
        <f>good!G6*3000*C6</f>
        <v>3000000</v>
      </c>
    </row>
    <row r="7" spans="1:5">
      <c r="A7" s="3">
        <v>105</v>
      </c>
      <c r="B7" s="3">
        <f>good!A7</f>
        <v>1005</v>
      </c>
      <c r="C7" s="3">
        <v>1</v>
      </c>
      <c r="D7" s="3">
        <v>0</v>
      </c>
      <c r="E7" s="3">
        <f>good!G7*3000*C7</f>
        <v>15000</v>
      </c>
    </row>
    <row r="8" spans="1:5">
      <c r="A8" s="3">
        <v>106</v>
      </c>
      <c r="B8" s="3">
        <f>good!A8</f>
        <v>1006</v>
      </c>
      <c r="C8" s="3">
        <v>1</v>
      </c>
      <c r="D8" s="3">
        <f>good!G8*1000*C8</f>
        <v>8000</v>
      </c>
      <c r="E8" s="3">
        <v>0</v>
      </c>
    </row>
    <row r="9" spans="1:5">
      <c r="A9" s="3">
        <v>107</v>
      </c>
      <c r="B9" s="3">
        <f>good!A9</f>
        <v>1007</v>
      </c>
      <c r="C9" s="3">
        <v>1</v>
      </c>
      <c r="D9" s="3">
        <f>good!G9*1000*C9</f>
        <v>100000</v>
      </c>
      <c r="E9" s="3">
        <v>0</v>
      </c>
    </row>
    <row r="10" spans="1:5">
      <c r="A10" s="3">
        <v>108</v>
      </c>
      <c r="B10" s="3">
        <f>good!A10</f>
        <v>1008</v>
      </c>
      <c r="C10" s="3">
        <v>1</v>
      </c>
      <c r="D10" s="3">
        <f>good!G10*1000*C10</f>
        <v>5000</v>
      </c>
      <c r="E10" s="3">
        <v>0</v>
      </c>
    </row>
    <row r="11" spans="1:5">
      <c r="A11" s="3">
        <v>109</v>
      </c>
      <c r="B11" s="3">
        <f>good!A11</f>
        <v>1009</v>
      </c>
      <c r="C11" s="3">
        <v>1</v>
      </c>
      <c r="D11" s="3">
        <f>good!G11*1000*C11</f>
        <v>8000</v>
      </c>
      <c r="E11" s="3">
        <v>0</v>
      </c>
    </row>
    <row r="13" spans="1:5">
      <c r="A13" s="3">
        <v>110</v>
      </c>
      <c r="B13" s="3">
        <f>good!A18</f>
        <v>2001</v>
      </c>
      <c r="C13" s="3">
        <v>1</v>
      </c>
      <c r="D13" s="3">
        <f>good!G18*1000*C13</f>
        <v>20000</v>
      </c>
      <c r="E13" s="3">
        <v>0</v>
      </c>
    </row>
    <row r="14" spans="1:5">
      <c r="A14" s="3">
        <v>111</v>
      </c>
      <c r="B14" s="3">
        <f>good!A19</f>
        <v>2002</v>
      </c>
      <c r="C14" s="3">
        <v>1</v>
      </c>
      <c r="D14" s="3">
        <f>good!G19*1000*C14</f>
        <v>100000</v>
      </c>
      <c r="E14" s="3">
        <v>0</v>
      </c>
    </row>
    <row r="16" spans="1:6">
      <c r="A16" s="3">
        <v>112</v>
      </c>
      <c r="B16" s="3">
        <f>good!A21</f>
        <v>3001</v>
      </c>
      <c r="C16" s="3">
        <v>1</v>
      </c>
      <c r="D16" s="3">
        <v>0</v>
      </c>
      <c r="E16" s="3">
        <v>0</v>
      </c>
      <c r="F16" s="3">
        <v>10</v>
      </c>
    </row>
    <row r="17" spans="1:6">
      <c r="A17" s="3">
        <v>113</v>
      </c>
      <c r="B17" s="3">
        <f>good!A22</f>
        <v>3002</v>
      </c>
      <c r="C17" s="3">
        <v>1</v>
      </c>
      <c r="D17" s="3">
        <v>0</v>
      </c>
      <c r="E17" s="3">
        <v>0</v>
      </c>
      <c r="F17" s="3">
        <v>10</v>
      </c>
    </row>
    <row r="18" spans="1:6">
      <c r="A18" s="3">
        <v>114</v>
      </c>
      <c r="B18" s="3">
        <f>good!A23</f>
        <v>3003</v>
      </c>
      <c r="C18" s="3">
        <v>1</v>
      </c>
      <c r="D18" s="3">
        <v>0</v>
      </c>
      <c r="E18" s="3">
        <v>0</v>
      </c>
      <c r="F18" s="3">
        <v>10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9" sqref="B9"/>
    </sheetView>
  </sheetViews>
  <sheetFormatPr defaultColWidth="9" defaultRowHeight="14.25" outlineLevelCol="3"/>
  <cols>
    <col min="1" max="3" width="9" style="2"/>
    <col min="4" max="4" width="13" style="2" customWidth="1"/>
    <col min="5" max="16384" width="9" style="2"/>
  </cols>
  <sheetData>
    <row r="1" spans="1:4">
      <c r="A1" s="2" t="s">
        <v>0</v>
      </c>
      <c r="B1" s="2" t="s">
        <v>2</v>
      </c>
      <c r="C1" s="2" t="s">
        <v>149</v>
      </c>
      <c r="D1" s="2" t="s">
        <v>150</v>
      </c>
    </row>
    <row r="2" spans="1:4">
      <c r="A2" s="2" t="s">
        <v>16</v>
      </c>
      <c r="B2" s="2" t="s">
        <v>16</v>
      </c>
      <c r="C2" s="2" t="s">
        <v>16</v>
      </c>
      <c r="D2" s="2" t="s">
        <v>16</v>
      </c>
    </row>
    <row r="3" spans="1:4">
      <c r="A3" s="2">
        <v>1</v>
      </c>
      <c r="B3" s="2">
        <v>1</v>
      </c>
      <c r="C3" s="2">
        <v>1</v>
      </c>
      <c r="D3" s="2">
        <v>48</v>
      </c>
    </row>
    <row r="4" spans="1:4">
      <c r="A4" s="2">
        <v>2</v>
      </c>
      <c r="B4" s="2">
        <v>1</v>
      </c>
      <c r="C4" s="2">
        <v>1</v>
      </c>
      <c r="D4" s="2">
        <v>49</v>
      </c>
    </row>
    <row r="5" spans="1:4">
      <c r="A5" s="2">
        <v>3</v>
      </c>
      <c r="B5" s="2">
        <v>1</v>
      </c>
      <c r="C5" s="2">
        <v>1</v>
      </c>
      <c r="D5" s="2">
        <v>50</v>
      </c>
    </row>
    <row r="6" spans="1:4">
      <c r="A6" s="2">
        <v>4</v>
      </c>
      <c r="B6" s="2">
        <v>1</v>
      </c>
      <c r="C6" s="2">
        <v>1</v>
      </c>
      <c r="D6" s="2">
        <v>51</v>
      </c>
    </row>
    <row r="7" spans="1:4">
      <c r="A7" s="2">
        <v>5</v>
      </c>
      <c r="B7" s="2">
        <v>2</v>
      </c>
      <c r="C7" s="2">
        <v>2</v>
      </c>
      <c r="D7" s="2">
        <v>75</v>
      </c>
    </row>
    <row r="8" spans="1:4">
      <c r="A8" s="2">
        <v>6</v>
      </c>
      <c r="B8" s="2">
        <v>2</v>
      </c>
      <c r="C8" s="2">
        <v>2</v>
      </c>
      <c r="D8" s="2">
        <v>76</v>
      </c>
    </row>
    <row r="9" spans="1:4">
      <c r="A9" s="2">
        <v>7</v>
      </c>
      <c r="B9" s="2">
        <v>2</v>
      </c>
      <c r="C9" s="2">
        <v>2</v>
      </c>
      <c r="D9" s="2">
        <v>77</v>
      </c>
    </row>
    <row r="10" spans="1:4">
      <c r="A10" s="2">
        <v>8</v>
      </c>
      <c r="B10" s="2">
        <v>2</v>
      </c>
      <c r="C10" s="2">
        <v>3</v>
      </c>
      <c r="D10" s="2">
        <v>8002</v>
      </c>
    </row>
    <row r="11" spans="1:4">
      <c r="A11" s="2">
        <v>9</v>
      </c>
      <c r="B11" s="2">
        <v>2</v>
      </c>
      <c r="C11" s="2">
        <v>3</v>
      </c>
      <c r="D11" s="2">
        <v>6001</v>
      </c>
    </row>
    <row r="12" spans="1:4">
      <c r="A12" s="2">
        <v>10</v>
      </c>
      <c r="B12" s="2">
        <v>2</v>
      </c>
      <c r="C12" s="2">
        <v>3</v>
      </c>
      <c r="D12" s="2">
        <v>6002</v>
      </c>
    </row>
    <row r="13" spans="1:4">
      <c r="A13" s="2">
        <v>11</v>
      </c>
      <c r="B13" s="2">
        <v>2</v>
      </c>
      <c r="C13" s="2">
        <v>3</v>
      </c>
      <c r="D13" s="2">
        <v>6003</v>
      </c>
    </row>
    <row r="14" spans="1:4">
      <c r="A14" s="2">
        <v>12</v>
      </c>
      <c r="B14" s="2">
        <v>2</v>
      </c>
      <c r="C14" s="2">
        <v>3</v>
      </c>
      <c r="D14" s="2">
        <v>6004</v>
      </c>
    </row>
    <row r="15" spans="1:4">
      <c r="A15" s="2">
        <v>13</v>
      </c>
      <c r="B15" s="2">
        <v>2</v>
      </c>
      <c r="C15" s="2">
        <v>3</v>
      </c>
      <c r="D15" s="2">
        <v>6005</v>
      </c>
    </row>
    <row r="16" spans="1:4">
      <c r="A16" s="2">
        <v>14</v>
      </c>
      <c r="B16" s="2">
        <v>2</v>
      </c>
      <c r="C16" s="2">
        <v>3</v>
      </c>
      <c r="D16" s="2">
        <v>6006</v>
      </c>
    </row>
    <row r="17" spans="1:4">
      <c r="A17" s="2">
        <v>15</v>
      </c>
      <c r="B17" s="2">
        <v>2</v>
      </c>
      <c r="C17" s="2">
        <v>3</v>
      </c>
      <c r="D17" s="2">
        <v>6007</v>
      </c>
    </row>
    <row r="18" spans="1:4">
      <c r="A18" s="2">
        <v>16</v>
      </c>
      <c r="B18" s="2">
        <v>2</v>
      </c>
      <c r="C18" s="2">
        <v>3</v>
      </c>
      <c r="D18" s="2">
        <v>6008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opLeftCell="A25" workbookViewId="0">
      <selection activeCell="F14" sqref="F14"/>
    </sheetView>
  </sheetViews>
  <sheetFormatPr defaultColWidth="9.125" defaultRowHeight="14.25"/>
  <cols>
    <col min="1" max="1" width="9.125" style="2"/>
    <col min="2" max="2" width="13.625" style="2" customWidth="1"/>
    <col min="3" max="4" width="12.25" style="2" customWidth="1"/>
    <col min="5" max="5" width="22.125" style="2" customWidth="1"/>
    <col min="6" max="6" width="26.375" style="2" customWidth="1"/>
    <col min="7" max="7" width="12.25" style="2" customWidth="1"/>
    <col min="8" max="10" width="14.25" style="2" customWidth="1"/>
    <col min="11" max="11" width="18.5" style="2" customWidth="1"/>
    <col min="12" max="16384" width="9.125" style="2"/>
  </cols>
  <sheetData>
    <row r="1" spans="1:11">
      <c r="A1" s="2" t="s">
        <v>0</v>
      </c>
      <c r="B1" s="2" t="s">
        <v>1</v>
      </c>
      <c r="C1" s="2" t="s">
        <v>2</v>
      </c>
      <c r="D1" s="2" t="s">
        <v>151</v>
      </c>
      <c r="E1" s="2" t="s">
        <v>152</v>
      </c>
      <c r="F1" s="15" t="s">
        <v>153</v>
      </c>
      <c r="G1" s="2" t="s">
        <v>154</v>
      </c>
      <c r="H1" s="15" t="s">
        <v>155</v>
      </c>
      <c r="I1" s="2" t="s">
        <v>156</v>
      </c>
      <c r="J1" s="2" t="s">
        <v>157</v>
      </c>
      <c r="K1" s="15" t="s">
        <v>3</v>
      </c>
    </row>
    <row r="2" spans="1:11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17</v>
      </c>
    </row>
    <row r="3" spans="1:11">
      <c r="A3" s="2">
        <v>1</v>
      </c>
      <c r="B3" s="2" t="s">
        <v>158</v>
      </c>
      <c r="C3" s="2">
        <v>0</v>
      </c>
      <c r="D3" s="2">
        <v>1</v>
      </c>
      <c r="E3" s="2">
        <v>1</v>
      </c>
      <c r="F3" s="2">
        <v>10</v>
      </c>
      <c r="K3" s="2">
        <v>10001</v>
      </c>
    </row>
    <row r="4" spans="1:11">
      <c r="A4" s="2">
        <v>2</v>
      </c>
      <c r="B4" s="2" t="s">
        <v>159</v>
      </c>
      <c r="C4" s="2">
        <v>0</v>
      </c>
      <c r="D4" s="2">
        <v>1</v>
      </c>
      <c r="E4" s="2">
        <v>3</v>
      </c>
      <c r="F4" s="2">
        <v>13</v>
      </c>
      <c r="K4" s="2">
        <v>10002</v>
      </c>
    </row>
    <row r="5" spans="1:11">
      <c r="A5" s="2">
        <v>3</v>
      </c>
      <c r="B5" s="2" t="s">
        <v>160</v>
      </c>
      <c r="C5" s="2">
        <v>0</v>
      </c>
      <c r="D5" s="2">
        <v>1</v>
      </c>
      <c r="E5" s="15">
        <v>6</v>
      </c>
      <c r="F5" s="2">
        <v>16</v>
      </c>
      <c r="K5" s="2">
        <v>10003</v>
      </c>
    </row>
    <row r="6" spans="1:11">
      <c r="A6" s="2">
        <v>4</v>
      </c>
      <c r="B6" s="2" t="s">
        <v>161</v>
      </c>
      <c r="C6" s="2">
        <v>0</v>
      </c>
      <c r="D6" s="2">
        <v>1</v>
      </c>
      <c r="E6" s="2">
        <v>9</v>
      </c>
      <c r="F6" s="2">
        <v>19</v>
      </c>
      <c r="K6" s="2">
        <v>10004</v>
      </c>
    </row>
    <row r="7" spans="1:11">
      <c r="A7" s="2">
        <v>5</v>
      </c>
      <c r="B7" s="15" t="s">
        <v>162</v>
      </c>
      <c r="C7" s="2">
        <v>0</v>
      </c>
      <c r="D7" s="2">
        <v>1</v>
      </c>
      <c r="E7" s="2">
        <v>12</v>
      </c>
      <c r="F7" s="2">
        <v>22</v>
      </c>
      <c r="K7" s="2">
        <v>10005</v>
      </c>
    </row>
    <row r="8" spans="1:11">
      <c r="A8" s="2">
        <v>6</v>
      </c>
      <c r="B8" s="15" t="s">
        <v>163</v>
      </c>
      <c r="C8" s="2">
        <v>0</v>
      </c>
      <c r="D8" s="2">
        <v>1</v>
      </c>
      <c r="E8" s="2">
        <v>15</v>
      </c>
      <c r="F8" s="2">
        <v>25</v>
      </c>
      <c r="K8" s="2">
        <v>10006</v>
      </c>
    </row>
    <row r="9" spans="1:11">
      <c r="A9" s="2">
        <v>7</v>
      </c>
      <c r="B9" s="2" t="s">
        <v>164</v>
      </c>
      <c r="C9" s="2">
        <v>0</v>
      </c>
      <c r="D9" s="2">
        <v>1</v>
      </c>
      <c r="E9" s="2">
        <v>20</v>
      </c>
      <c r="F9" s="2">
        <v>30</v>
      </c>
      <c r="K9" s="2">
        <v>10007</v>
      </c>
    </row>
    <row r="10" spans="1:11">
      <c r="A10" s="2">
        <v>8</v>
      </c>
      <c r="B10" s="2" t="s">
        <v>165</v>
      </c>
      <c r="C10" s="2">
        <v>0</v>
      </c>
      <c r="D10" s="2">
        <v>1</v>
      </c>
      <c r="E10" s="2">
        <v>25</v>
      </c>
      <c r="F10" s="2">
        <v>35</v>
      </c>
      <c r="K10" s="2">
        <v>10008</v>
      </c>
    </row>
    <row r="11" spans="1:11">
      <c r="A11" s="2">
        <v>9</v>
      </c>
      <c r="B11" s="2" t="s">
        <v>166</v>
      </c>
      <c r="C11" s="2">
        <v>0</v>
      </c>
      <c r="D11" s="2">
        <v>1</v>
      </c>
      <c r="E11" s="2">
        <v>30</v>
      </c>
      <c r="F11" s="2">
        <v>40</v>
      </c>
      <c r="K11" s="2">
        <v>10009</v>
      </c>
    </row>
    <row r="12" spans="1:11">
      <c r="A12" s="2">
        <v>10</v>
      </c>
      <c r="B12" s="2" t="s">
        <v>167</v>
      </c>
      <c r="C12" s="2">
        <v>0</v>
      </c>
      <c r="D12" s="2">
        <v>1</v>
      </c>
      <c r="E12" s="2">
        <v>35</v>
      </c>
      <c r="F12" s="2">
        <v>45</v>
      </c>
      <c r="K12" s="2">
        <v>10010</v>
      </c>
    </row>
    <row r="13" spans="1:11">
      <c r="A13" s="2">
        <v>11</v>
      </c>
      <c r="B13" s="2" t="s">
        <v>168</v>
      </c>
      <c r="C13" s="2">
        <v>0</v>
      </c>
      <c r="D13" s="2">
        <v>1</v>
      </c>
      <c r="E13" s="2">
        <v>40</v>
      </c>
      <c r="F13" s="2">
        <v>50</v>
      </c>
      <c r="K13" s="2">
        <v>10011</v>
      </c>
    </row>
    <row r="14" spans="1:11">
      <c r="A14" s="2">
        <v>12</v>
      </c>
      <c r="B14" s="2" t="s">
        <v>169</v>
      </c>
      <c r="C14" s="2">
        <v>0</v>
      </c>
      <c r="D14" s="2">
        <v>1</v>
      </c>
      <c r="E14" s="2">
        <v>45</v>
      </c>
      <c r="F14" s="2">
        <v>55</v>
      </c>
      <c r="K14" s="2">
        <v>10012</v>
      </c>
    </row>
    <row r="15" spans="1:11">
      <c r="A15" s="2">
        <v>13</v>
      </c>
      <c r="B15" s="15" t="s">
        <v>170</v>
      </c>
      <c r="C15" s="2">
        <v>0</v>
      </c>
      <c r="D15" s="2">
        <v>1</v>
      </c>
      <c r="E15" s="2">
        <v>50</v>
      </c>
      <c r="F15" s="2">
        <v>60</v>
      </c>
      <c r="K15" s="2">
        <v>10013</v>
      </c>
    </row>
    <row r="16" spans="1:11">
      <c r="A16" s="2">
        <v>14</v>
      </c>
      <c r="B16" s="2" t="s">
        <v>171</v>
      </c>
      <c r="C16" s="2">
        <v>0</v>
      </c>
      <c r="D16" s="2">
        <v>1</v>
      </c>
      <c r="E16" s="2">
        <v>55</v>
      </c>
      <c r="F16" s="2">
        <v>65</v>
      </c>
      <c r="K16" s="2">
        <v>10014</v>
      </c>
    </row>
    <row r="17" spans="1:11">
      <c r="A17" s="2">
        <v>15</v>
      </c>
      <c r="B17" s="2" t="s">
        <v>172</v>
      </c>
      <c r="C17" s="2">
        <v>0</v>
      </c>
      <c r="D17" s="2">
        <v>1</v>
      </c>
      <c r="E17" s="2">
        <v>60</v>
      </c>
      <c r="F17" s="2">
        <v>70</v>
      </c>
      <c r="K17" s="2">
        <v>10015</v>
      </c>
    </row>
    <row r="18" spans="1:11">
      <c r="A18" s="2">
        <v>16</v>
      </c>
      <c r="B18" s="2" t="s">
        <v>173</v>
      </c>
      <c r="C18" s="2">
        <v>0</v>
      </c>
      <c r="D18" s="2">
        <v>1</v>
      </c>
      <c r="E18" s="2">
        <v>65</v>
      </c>
      <c r="F18" s="2">
        <v>75</v>
      </c>
      <c r="K18" s="2">
        <v>10016</v>
      </c>
    </row>
    <row r="19" spans="1:11">
      <c r="A19" s="2">
        <v>17</v>
      </c>
      <c r="B19" s="2" t="s">
        <v>174</v>
      </c>
      <c r="C19" s="2">
        <v>0</v>
      </c>
      <c r="D19" s="2">
        <v>1</v>
      </c>
      <c r="E19" s="2">
        <v>70</v>
      </c>
      <c r="F19" s="2">
        <v>80</v>
      </c>
      <c r="K19" s="2">
        <v>10017</v>
      </c>
    </row>
    <row r="20" spans="1:11">
      <c r="A20" s="2">
        <v>18</v>
      </c>
      <c r="B20" s="2" t="s">
        <v>175</v>
      </c>
      <c r="C20" s="2">
        <v>0</v>
      </c>
      <c r="D20" s="2">
        <v>1</v>
      </c>
      <c r="E20" s="2">
        <v>75</v>
      </c>
      <c r="F20" s="2">
        <v>85</v>
      </c>
      <c r="K20" s="2">
        <v>10018</v>
      </c>
    </row>
    <row r="22" spans="1:11">
      <c r="A22" s="2">
        <v>19</v>
      </c>
      <c r="B22" s="2" t="s">
        <v>176</v>
      </c>
      <c r="C22" s="2">
        <v>1</v>
      </c>
      <c r="D22" s="2">
        <v>1</v>
      </c>
      <c r="E22" s="2">
        <v>8</v>
      </c>
      <c r="G22" s="2">
        <v>18</v>
      </c>
      <c r="K22" s="2">
        <v>20001</v>
      </c>
    </row>
    <row r="23" spans="1:11">
      <c r="A23" s="2">
        <v>20</v>
      </c>
      <c r="B23" s="2" t="s">
        <v>177</v>
      </c>
      <c r="C23" s="2">
        <v>1</v>
      </c>
      <c r="D23" s="2">
        <v>1</v>
      </c>
      <c r="E23" s="2">
        <v>20</v>
      </c>
      <c r="G23" s="2">
        <v>30</v>
      </c>
      <c r="K23" s="2">
        <v>20002</v>
      </c>
    </row>
    <row r="24" spans="1:11">
      <c r="A24" s="2">
        <v>21</v>
      </c>
      <c r="B24" s="2" t="s">
        <v>178</v>
      </c>
      <c r="C24" s="2">
        <v>1</v>
      </c>
      <c r="D24" s="2">
        <v>1</v>
      </c>
      <c r="E24" s="2">
        <v>32</v>
      </c>
      <c r="G24" s="2">
        <v>42</v>
      </c>
      <c r="K24" s="2">
        <v>20003</v>
      </c>
    </row>
    <row r="25" spans="1:11">
      <c r="A25" s="2">
        <v>22</v>
      </c>
      <c r="B25" s="2" t="s">
        <v>179</v>
      </c>
      <c r="C25" s="2">
        <v>1</v>
      </c>
      <c r="D25" s="2">
        <v>1</v>
      </c>
      <c r="E25" s="2">
        <v>44</v>
      </c>
      <c r="G25" s="2">
        <v>54</v>
      </c>
      <c r="K25" s="2">
        <v>20004</v>
      </c>
    </row>
    <row r="26" spans="1:11">
      <c r="A26" s="2">
        <v>23</v>
      </c>
      <c r="B26" s="2" t="s">
        <v>180</v>
      </c>
      <c r="C26" s="2">
        <v>1</v>
      </c>
      <c r="D26" s="2">
        <v>1</v>
      </c>
      <c r="E26" s="2">
        <v>56</v>
      </c>
      <c r="G26" s="2">
        <v>66</v>
      </c>
      <c r="K26" s="2">
        <v>20005</v>
      </c>
    </row>
    <row r="27" spans="1:11">
      <c r="A27" s="2">
        <v>24</v>
      </c>
      <c r="B27" s="2" t="s">
        <v>181</v>
      </c>
      <c r="C27" s="2">
        <v>1</v>
      </c>
      <c r="D27" s="2">
        <v>1</v>
      </c>
      <c r="E27" s="2">
        <v>68</v>
      </c>
      <c r="G27" s="2">
        <v>78</v>
      </c>
      <c r="K27" s="2">
        <v>20006</v>
      </c>
    </row>
    <row r="29" spans="1:11">
      <c r="A29" s="2">
        <v>25</v>
      </c>
      <c r="B29" s="2" t="s">
        <v>182</v>
      </c>
      <c r="C29" s="2">
        <v>2</v>
      </c>
      <c r="D29" s="2">
        <v>1</v>
      </c>
      <c r="E29" s="2">
        <v>10</v>
      </c>
      <c r="H29" s="2">
        <v>7</v>
      </c>
      <c r="K29" s="2">
        <v>30001</v>
      </c>
    </row>
    <row r="30" spans="1:11">
      <c r="A30" s="2">
        <v>26</v>
      </c>
      <c r="B30" s="2" t="s">
        <v>183</v>
      </c>
      <c r="C30" s="2">
        <v>2</v>
      </c>
      <c r="D30" s="2">
        <v>1</v>
      </c>
      <c r="E30" s="2">
        <v>22</v>
      </c>
      <c r="H30" s="2">
        <v>15</v>
      </c>
      <c r="K30" s="2">
        <v>30002</v>
      </c>
    </row>
    <row r="31" spans="1:11">
      <c r="A31" s="2">
        <v>27</v>
      </c>
      <c r="B31" s="15" t="s">
        <v>184</v>
      </c>
      <c r="C31" s="2">
        <v>2</v>
      </c>
      <c r="D31" s="2">
        <v>1</v>
      </c>
      <c r="E31" s="2">
        <v>34</v>
      </c>
      <c r="H31" s="2">
        <v>23</v>
      </c>
      <c r="K31" s="2">
        <v>30003</v>
      </c>
    </row>
    <row r="32" spans="1:11">
      <c r="A32" s="2">
        <v>28</v>
      </c>
      <c r="B32" s="2" t="s">
        <v>185</v>
      </c>
      <c r="C32" s="2">
        <v>2</v>
      </c>
      <c r="D32" s="2">
        <v>1</v>
      </c>
      <c r="E32" s="2">
        <v>46</v>
      </c>
      <c r="H32" s="2">
        <v>31</v>
      </c>
      <c r="K32" s="2">
        <v>30004</v>
      </c>
    </row>
    <row r="33" spans="1:11">
      <c r="A33" s="2">
        <v>29</v>
      </c>
      <c r="B33" s="2" t="s">
        <v>186</v>
      </c>
      <c r="C33" s="2">
        <v>2</v>
      </c>
      <c r="D33" s="2">
        <v>1</v>
      </c>
      <c r="E33" s="2">
        <v>58</v>
      </c>
      <c r="H33" s="2">
        <v>39</v>
      </c>
      <c r="K33" s="2">
        <v>30005</v>
      </c>
    </row>
    <row r="34" spans="1:11">
      <c r="A34" s="2">
        <v>30</v>
      </c>
      <c r="B34" s="2" t="s">
        <v>187</v>
      </c>
      <c r="C34" s="2">
        <v>2</v>
      </c>
      <c r="D34" s="2">
        <v>1</v>
      </c>
      <c r="E34" s="2">
        <v>70</v>
      </c>
      <c r="H34" s="2">
        <v>47</v>
      </c>
      <c r="K34" s="2">
        <v>30006</v>
      </c>
    </row>
    <row r="36" spans="1:11">
      <c r="A36" s="2">
        <v>31</v>
      </c>
      <c r="B36" s="2" t="s">
        <v>188</v>
      </c>
      <c r="C36" s="2">
        <v>3</v>
      </c>
      <c r="D36" s="2">
        <v>1</v>
      </c>
      <c r="E36" s="2">
        <v>15</v>
      </c>
      <c r="I36" s="2">
        <v>50</v>
      </c>
      <c r="K36" s="2">
        <v>40001</v>
      </c>
    </row>
    <row r="37" spans="1:11">
      <c r="A37" s="2">
        <v>32</v>
      </c>
      <c r="B37" s="2" t="s">
        <v>189</v>
      </c>
      <c r="C37" s="2">
        <v>3</v>
      </c>
      <c r="D37" s="2">
        <v>1</v>
      </c>
      <c r="E37" s="2">
        <v>32</v>
      </c>
      <c r="I37" s="2">
        <v>85</v>
      </c>
      <c r="K37" s="2">
        <v>40002</v>
      </c>
    </row>
    <row r="38" spans="1:11">
      <c r="A38" s="2">
        <v>33</v>
      </c>
      <c r="B38" s="2" t="s">
        <v>190</v>
      </c>
      <c r="C38" s="2">
        <v>3</v>
      </c>
      <c r="D38" s="2">
        <v>1</v>
      </c>
      <c r="E38" s="2">
        <v>49</v>
      </c>
      <c r="I38" s="2">
        <v>120</v>
      </c>
      <c r="K38" s="2">
        <v>40003</v>
      </c>
    </row>
    <row r="39" spans="1:11">
      <c r="A39" s="2">
        <v>34</v>
      </c>
      <c r="B39" s="2" t="s">
        <v>191</v>
      </c>
      <c r="C39" s="2">
        <v>3</v>
      </c>
      <c r="D39" s="2">
        <v>1</v>
      </c>
      <c r="E39" s="2">
        <v>66</v>
      </c>
      <c r="I39" s="2">
        <v>155</v>
      </c>
      <c r="K39" s="2">
        <v>40004</v>
      </c>
    </row>
    <row r="41" spans="1:11">
      <c r="A41" s="2">
        <v>35</v>
      </c>
      <c r="B41" s="2" t="s">
        <v>192</v>
      </c>
      <c r="C41" s="2">
        <v>3</v>
      </c>
      <c r="D41" s="2">
        <v>2</v>
      </c>
      <c r="E41" s="2">
        <v>92</v>
      </c>
      <c r="I41" s="2">
        <v>310</v>
      </c>
      <c r="K41" s="2">
        <v>40005</v>
      </c>
    </row>
    <row r="42" spans="1:11">
      <c r="A42" s="2">
        <v>36</v>
      </c>
      <c r="B42" s="15" t="s">
        <v>193</v>
      </c>
      <c r="C42" s="2">
        <v>0</v>
      </c>
      <c r="D42" s="2">
        <v>2</v>
      </c>
      <c r="E42" s="2">
        <v>35</v>
      </c>
      <c r="F42" s="2">
        <v>60</v>
      </c>
      <c r="K42" s="2">
        <v>10018</v>
      </c>
    </row>
    <row r="43" spans="1:11">
      <c r="A43" s="2">
        <v>37</v>
      </c>
      <c r="B43" s="15" t="s">
        <v>194</v>
      </c>
      <c r="C43" s="2">
        <v>0</v>
      </c>
      <c r="D43" s="2">
        <v>2</v>
      </c>
      <c r="E43" s="2">
        <v>35</v>
      </c>
      <c r="F43" s="2">
        <v>60</v>
      </c>
      <c r="K43" s="2">
        <v>10018</v>
      </c>
    </row>
    <row r="44" spans="1:11">
      <c r="A44" s="2">
        <v>38</v>
      </c>
      <c r="B44" s="15" t="s">
        <v>195</v>
      </c>
      <c r="C44" s="2">
        <v>0</v>
      </c>
      <c r="D44" s="2">
        <v>2</v>
      </c>
      <c r="E44" s="2">
        <v>80</v>
      </c>
      <c r="F44" s="2">
        <v>90</v>
      </c>
      <c r="K44" s="2">
        <v>10018</v>
      </c>
    </row>
    <row r="45" spans="1:11">
      <c r="A45" s="2">
        <v>39</v>
      </c>
      <c r="B45" s="15" t="s">
        <v>196</v>
      </c>
      <c r="C45" s="2">
        <v>0</v>
      </c>
      <c r="D45" s="2">
        <v>2</v>
      </c>
      <c r="E45" s="2">
        <v>80</v>
      </c>
      <c r="F45" s="2">
        <v>90</v>
      </c>
      <c r="K45" s="2">
        <v>10018</v>
      </c>
    </row>
    <row r="46" spans="1:11">
      <c r="A46" s="2">
        <v>40</v>
      </c>
      <c r="B46" s="15" t="s">
        <v>197</v>
      </c>
      <c r="C46" s="2">
        <v>0</v>
      </c>
      <c r="D46" s="2">
        <v>2</v>
      </c>
      <c r="E46" s="2">
        <v>85</v>
      </c>
      <c r="F46" s="2">
        <v>90</v>
      </c>
      <c r="K46" s="2">
        <v>10018</v>
      </c>
    </row>
    <row r="47" spans="1:11">
      <c r="A47" s="2">
        <v>41</v>
      </c>
      <c r="B47" s="15" t="s">
        <v>198</v>
      </c>
      <c r="C47" s="2">
        <v>0</v>
      </c>
      <c r="D47" s="2">
        <v>2</v>
      </c>
      <c r="E47" s="2">
        <v>90</v>
      </c>
      <c r="F47" s="2">
        <v>95</v>
      </c>
      <c r="K47" s="2">
        <v>10018</v>
      </c>
    </row>
    <row r="48" spans="1:11">
      <c r="A48" s="2">
        <v>42</v>
      </c>
      <c r="B48" s="15" t="s">
        <v>199</v>
      </c>
      <c r="C48" s="2">
        <v>0</v>
      </c>
      <c r="D48" s="2">
        <v>2</v>
      </c>
      <c r="E48" s="2">
        <v>90</v>
      </c>
      <c r="F48" s="2">
        <v>95</v>
      </c>
      <c r="K48" s="2">
        <v>10018</v>
      </c>
    </row>
    <row r="49" spans="1:11">
      <c r="A49" s="2">
        <v>44</v>
      </c>
      <c r="B49" s="15" t="s">
        <v>200</v>
      </c>
      <c r="C49" s="2">
        <v>0</v>
      </c>
      <c r="D49" s="2">
        <v>2</v>
      </c>
      <c r="E49" s="2">
        <v>99</v>
      </c>
      <c r="F49" s="2">
        <v>110</v>
      </c>
      <c r="J49" s="2">
        <v>40</v>
      </c>
      <c r="K49" s="2">
        <v>10018</v>
      </c>
    </row>
    <row r="50" spans="1:11">
      <c r="A50" s="2">
        <v>45</v>
      </c>
      <c r="B50" s="15" t="s">
        <v>201</v>
      </c>
      <c r="C50" s="2">
        <v>3</v>
      </c>
      <c r="D50" s="2">
        <v>2</v>
      </c>
      <c r="E50" s="2">
        <v>70</v>
      </c>
      <c r="F50" s="30" t="s">
        <v>202</v>
      </c>
      <c r="I50" s="2">
        <v>210</v>
      </c>
      <c r="K50" s="2">
        <v>40001</v>
      </c>
    </row>
    <row r="51" spans="1:11">
      <c r="A51" s="2">
        <v>46</v>
      </c>
      <c r="B51" s="15" t="s">
        <v>203</v>
      </c>
      <c r="C51" s="2">
        <v>3</v>
      </c>
      <c r="D51" s="2">
        <v>2</v>
      </c>
      <c r="E51" s="2">
        <v>80</v>
      </c>
      <c r="I51" s="2">
        <v>360</v>
      </c>
      <c r="K51" s="2">
        <v>40002</v>
      </c>
    </row>
    <row r="52" spans="1:11">
      <c r="A52" s="2">
        <v>47</v>
      </c>
      <c r="B52" s="15" t="s">
        <v>204</v>
      </c>
      <c r="C52" s="2">
        <v>3</v>
      </c>
      <c r="D52" s="2">
        <v>2</v>
      </c>
      <c r="E52" s="2">
        <v>72</v>
      </c>
      <c r="I52" s="2">
        <v>300</v>
      </c>
      <c r="K52" s="2">
        <v>40003</v>
      </c>
    </row>
    <row r="54" spans="1:11">
      <c r="A54" s="2">
        <v>48</v>
      </c>
      <c r="B54" s="2" t="s">
        <v>205</v>
      </c>
      <c r="C54" s="2">
        <v>0</v>
      </c>
      <c r="E54" s="2">
        <v>90</v>
      </c>
      <c r="F54" s="2">
        <v>100</v>
      </c>
      <c r="K54" s="2">
        <v>12497</v>
      </c>
    </row>
    <row r="55" spans="1:11">
      <c r="A55" s="2">
        <v>49</v>
      </c>
      <c r="B55" s="2" t="s">
        <v>206</v>
      </c>
      <c r="C55" s="2">
        <v>2</v>
      </c>
      <c r="E55" s="2">
        <v>90</v>
      </c>
      <c r="H55" s="2">
        <v>52</v>
      </c>
      <c r="K55" s="2">
        <v>12498</v>
      </c>
    </row>
    <row r="56" spans="1:11">
      <c r="A56" s="2">
        <v>50</v>
      </c>
      <c r="B56" s="2" t="s">
        <v>207</v>
      </c>
      <c r="C56" s="2">
        <v>1</v>
      </c>
      <c r="E56" s="2">
        <v>90</v>
      </c>
      <c r="G56" s="2">
        <v>80</v>
      </c>
      <c r="K56" s="2">
        <v>12499</v>
      </c>
    </row>
    <row r="57" spans="1:11">
      <c r="A57" s="2">
        <v>51</v>
      </c>
      <c r="B57" s="2" t="s">
        <v>208</v>
      </c>
      <c r="C57" s="2">
        <v>3</v>
      </c>
      <c r="E57" s="2">
        <v>90</v>
      </c>
      <c r="I57" s="2">
        <v>320</v>
      </c>
      <c r="K57" s="2">
        <v>12500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0"/>
  <sheetViews>
    <sheetView topLeftCell="A43" workbookViewId="0">
      <selection activeCell="A62" sqref="A62:A69"/>
    </sheetView>
  </sheetViews>
  <sheetFormatPr defaultColWidth="9.125" defaultRowHeight="14.25"/>
  <cols>
    <col min="1" max="1" width="14.75" style="2" customWidth="1"/>
    <col min="2" max="2" width="19.25" style="2" customWidth="1"/>
    <col min="3" max="3" width="17.625" style="2" customWidth="1"/>
    <col min="4" max="4" width="13.25" style="2" customWidth="1"/>
    <col min="5" max="5" width="14.625" style="2" customWidth="1"/>
    <col min="6" max="6" width="13.5" style="2" customWidth="1"/>
    <col min="7" max="7" width="11.875" style="2" customWidth="1"/>
    <col min="8" max="8" width="51.2916666666667" style="2" customWidth="1"/>
    <col min="9" max="12" width="18.125" style="2" customWidth="1"/>
    <col min="13" max="13" width="88.4" style="2" customWidth="1"/>
    <col min="14" max="16384" width="9.125" style="2"/>
  </cols>
  <sheetData>
    <row r="1" spans="1:13">
      <c r="A1" s="2" t="s">
        <v>0</v>
      </c>
      <c r="B1" s="2" t="s">
        <v>1</v>
      </c>
      <c r="C1" s="2" t="s">
        <v>2</v>
      </c>
      <c r="D1" s="15" t="s">
        <v>3</v>
      </c>
      <c r="E1" s="2" t="s">
        <v>209</v>
      </c>
      <c r="F1" s="2" t="s">
        <v>210</v>
      </c>
      <c r="G1" s="15" t="s">
        <v>211</v>
      </c>
      <c r="H1" s="15" t="s">
        <v>212</v>
      </c>
      <c r="I1" s="15" t="s">
        <v>213</v>
      </c>
      <c r="J1" s="15" t="s">
        <v>14</v>
      </c>
      <c r="K1" s="15" t="s">
        <v>13</v>
      </c>
      <c r="L1" s="15" t="s">
        <v>148</v>
      </c>
      <c r="M1" s="15" t="s">
        <v>15</v>
      </c>
    </row>
    <row r="2" spans="1:13">
      <c r="A2" s="2" t="s">
        <v>16</v>
      </c>
      <c r="B2" s="2" t="s">
        <v>17</v>
      </c>
      <c r="C2" s="2" t="s">
        <v>16</v>
      </c>
      <c r="D2" s="2" t="s">
        <v>17</v>
      </c>
      <c r="E2" s="2" t="s">
        <v>16</v>
      </c>
      <c r="F2" s="2" t="s">
        <v>16</v>
      </c>
      <c r="G2" s="2" t="s">
        <v>16</v>
      </c>
      <c r="H2" s="2" t="s">
        <v>214</v>
      </c>
      <c r="I2" s="15" t="s">
        <v>215</v>
      </c>
      <c r="J2" s="15" t="s">
        <v>16</v>
      </c>
      <c r="K2" s="15" t="s">
        <v>16</v>
      </c>
      <c r="L2" s="15" t="s">
        <v>16</v>
      </c>
      <c r="M2" s="15" t="s">
        <v>17</v>
      </c>
    </row>
    <row r="3" spans="1:13">
      <c r="A3" s="2">
        <v>1001</v>
      </c>
      <c r="B3" s="15" t="s">
        <v>216</v>
      </c>
      <c r="C3" s="2">
        <v>1</v>
      </c>
      <c r="D3" s="2">
        <v>10001</v>
      </c>
      <c r="E3" s="2">
        <v>1</v>
      </c>
      <c r="F3" s="2">
        <v>1</v>
      </c>
      <c r="G3" s="2">
        <v>20</v>
      </c>
      <c r="M3" s="15" t="s">
        <v>217</v>
      </c>
    </row>
    <row r="4" spans="1:13">
      <c r="A4" s="2">
        <v>1002</v>
      </c>
      <c r="B4" s="2" t="s">
        <v>218</v>
      </c>
      <c r="C4" s="2">
        <v>1</v>
      </c>
      <c r="D4" s="2">
        <v>10002</v>
      </c>
      <c r="E4" s="2">
        <v>1</v>
      </c>
      <c r="F4" s="2">
        <v>1</v>
      </c>
      <c r="G4" s="2">
        <v>10</v>
      </c>
      <c r="M4" s="15" t="s">
        <v>219</v>
      </c>
    </row>
    <row r="5" spans="1:13">
      <c r="A5" s="2">
        <v>1003</v>
      </c>
      <c r="B5" s="2" t="s">
        <v>220</v>
      </c>
      <c r="C5" s="2">
        <v>1</v>
      </c>
      <c r="D5" s="2">
        <v>10003</v>
      </c>
      <c r="E5" s="2">
        <v>1</v>
      </c>
      <c r="F5" s="2">
        <v>1</v>
      </c>
      <c r="G5" s="2">
        <v>100</v>
      </c>
      <c r="M5" s="15" t="s">
        <v>221</v>
      </c>
    </row>
    <row r="6" spans="1:13">
      <c r="A6" s="2">
        <v>1004</v>
      </c>
      <c r="B6" s="2" t="s">
        <v>222</v>
      </c>
      <c r="C6" s="2">
        <v>1</v>
      </c>
      <c r="D6" s="2">
        <v>10004</v>
      </c>
      <c r="E6" s="2">
        <v>1</v>
      </c>
      <c r="F6" s="2">
        <v>1</v>
      </c>
      <c r="G6" s="2">
        <v>1000</v>
      </c>
      <c r="M6" s="15" t="s">
        <v>223</v>
      </c>
    </row>
    <row r="7" spans="1:13">
      <c r="A7" s="2">
        <v>1005</v>
      </c>
      <c r="B7" s="15" t="s">
        <v>224</v>
      </c>
      <c r="C7" s="2">
        <v>1</v>
      </c>
      <c r="D7" s="2">
        <v>10005</v>
      </c>
      <c r="E7" s="2">
        <v>1</v>
      </c>
      <c r="F7" s="2">
        <v>1</v>
      </c>
      <c r="G7" s="2">
        <v>5</v>
      </c>
      <c r="M7" s="15" t="s">
        <v>225</v>
      </c>
    </row>
    <row r="8" spans="1:13">
      <c r="A8" s="2">
        <v>1006</v>
      </c>
      <c r="B8" s="15" t="s">
        <v>226</v>
      </c>
      <c r="C8" s="2">
        <v>1</v>
      </c>
      <c r="D8" s="2">
        <v>10006</v>
      </c>
      <c r="E8" s="2">
        <v>1</v>
      </c>
      <c r="F8" s="2">
        <v>1</v>
      </c>
      <c r="G8" s="2">
        <v>8</v>
      </c>
      <c r="M8" s="15" t="s">
        <v>227</v>
      </c>
    </row>
    <row r="9" spans="1:13">
      <c r="A9" s="2">
        <v>1007</v>
      </c>
      <c r="B9" s="15" t="s">
        <v>228</v>
      </c>
      <c r="C9" s="2">
        <v>1</v>
      </c>
      <c r="D9" s="2">
        <v>10007</v>
      </c>
      <c r="E9" s="2">
        <v>1</v>
      </c>
      <c r="F9" s="2">
        <v>1</v>
      </c>
      <c r="G9" s="2">
        <v>100</v>
      </c>
      <c r="M9" s="15" t="s">
        <v>229</v>
      </c>
    </row>
    <row r="10" ht="15" customHeight="1" spans="1:13">
      <c r="A10" s="2">
        <v>1008</v>
      </c>
      <c r="B10" s="15" t="s">
        <v>230</v>
      </c>
      <c r="C10" s="2">
        <v>1</v>
      </c>
      <c r="D10" s="2">
        <v>10010</v>
      </c>
      <c r="E10" s="2">
        <v>0</v>
      </c>
      <c r="F10" s="2">
        <v>1</v>
      </c>
      <c r="G10" s="2">
        <v>5</v>
      </c>
      <c r="M10" s="15" t="s">
        <v>231</v>
      </c>
    </row>
    <row r="11" ht="15" customHeight="1" spans="1:13">
      <c r="A11" s="2">
        <v>1009</v>
      </c>
      <c r="B11" s="15" t="s">
        <v>232</v>
      </c>
      <c r="C11" s="2">
        <v>1</v>
      </c>
      <c r="D11" s="2">
        <v>10011</v>
      </c>
      <c r="E11" s="2">
        <v>0</v>
      </c>
      <c r="F11" s="2">
        <v>1</v>
      </c>
      <c r="G11" s="2">
        <v>8</v>
      </c>
      <c r="M11" s="15" t="s">
        <v>233</v>
      </c>
    </row>
    <row r="12" ht="15" customHeight="1" spans="1:13">
      <c r="A12" s="2">
        <v>1010</v>
      </c>
      <c r="B12" s="15" t="s">
        <v>234</v>
      </c>
      <c r="C12" s="2">
        <v>1</v>
      </c>
      <c r="D12" s="2">
        <v>11003</v>
      </c>
      <c r="E12" s="2">
        <v>1</v>
      </c>
      <c r="F12" s="2">
        <v>1</v>
      </c>
      <c r="G12" s="2">
        <v>200</v>
      </c>
      <c r="M12" s="15" t="s">
        <v>235</v>
      </c>
    </row>
    <row r="13" ht="15" customHeight="1" spans="1:13">
      <c r="A13" s="2">
        <v>1011</v>
      </c>
      <c r="B13" s="15" t="s">
        <v>236</v>
      </c>
      <c r="C13" s="2">
        <v>1</v>
      </c>
      <c r="D13" s="2">
        <v>11003</v>
      </c>
      <c r="E13" s="2">
        <v>1</v>
      </c>
      <c r="F13" s="2">
        <v>1</v>
      </c>
      <c r="G13" s="2">
        <v>1000</v>
      </c>
      <c r="M13" s="15" t="s">
        <v>237</v>
      </c>
    </row>
    <row r="14" ht="15" customHeight="1" spans="1:13">
      <c r="A14" s="2">
        <v>1012</v>
      </c>
      <c r="B14" s="15" t="s">
        <v>238</v>
      </c>
      <c r="C14" s="2">
        <v>1</v>
      </c>
      <c r="D14" s="2">
        <v>11000</v>
      </c>
      <c r="E14" s="2">
        <v>0</v>
      </c>
      <c r="F14" s="2">
        <v>1</v>
      </c>
      <c r="G14" s="2">
        <v>9999</v>
      </c>
      <c r="M14" s="15" t="s">
        <v>239</v>
      </c>
    </row>
    <row r="15" ht="15" customHeight="1" spans="1:13">
      <c r="A15" s="2">
        <v>1013</v>
      </c>
      <c r="B15" s="15" t="s">
        <v>240</v>
      </c>
      <c r="C15" s="2">
        <v>1</v>
      </c>
      <c r="D15" s="2">
        <v>11001</v>
      </c>
      <c r="E15" s="2">
        <v>0</v>
      </c>
      <c r="F15" s="2">
        <v>1</v>
      </c>
      <c r="G15" s="2">
        <v>100</v>
      </c>
      <c r="M15" s="15" t="s">
        <v>241</v>
      </c>
    </row>
    <row r="16" ht="15" customHeight="1" spans="1:13">
      <c r="A16" s="2">
        <v>1014</v>
      </c>
      <c r="B16" s="15" t="s">
        <v>242</v>
      </c>
      <c r="C16" s="2">
        <v>1</v>
      </c>
      <c r="D16" s="2">
        <v>11002</v>
      </c>
      <c r="E16" s="2">
        <v>0</v>
      </c>
      <c r="F16" s="2">
        <v>1</v>
      </c>
      <c r="G16" s="2">
        <v>10</v>
      </c>
      <c r="M16" s="15" t="s">
        <v>243</v>
      </c>
    </row>
    <row r="17" ht="15" customHeight="1" spans="2:13">
      <c r="B17" s="15"/>
      <c r="M17" s="15"/>
    </row>
    <row r="18" spans="1:13">
      <c r="A18" s="2">
        <v>2001</v>
      </c>
      <c r="B18" s="15" t="s">
        <v>244</v>
      </c>
      <c r="C18" s="2">
        <v>2</v>
      </c>
      <c r="D18" s="2">
        <v>10008</v>
      </c>
      <c r="E18" s="2">
        <v>1</v>
      </c>
      <c r="F18" s="2">
        <v>1</v>
      </c>
      <c r="G18" s="2">
        <v>20</v>
      </c>
      <c r="H18" s="2">
        <v>500</v>
      </c>
      <c r="M18" s="15" t="s">
        <v>245</v>
      </c>
    </row>
    <row r="19" spans="1:13">
      <c r="A19" s="2">
        <v>2002</v>
      </c>
      <c r="B19" s="15" t="s">
        <v>246</v>
      </c>
      <c r="C19" s="2">
        <v>2</v>
      </c>
      <c r="D19" s="2">
        <v>10009</v>
      </c>
      <c r="E19" s="2">
        <v>1</v>
      </c>
      <c r="F19" s="2">
        <v>1</v>
      </c>
      <c r="G19" s="2">
        <v>100</v>
      </c>
      <c r="H19" s="2">
        <v>1000</v>
      </c>
      <c r="M19" s="15" t="s">
        <v>247</v>
      </c>
    </row>
    <row r="20" ht="15" customHeight="1" spans="2:13">
      <c r="B20" s="15"/>
      <c r="M20" s="15"/>
    </row>
    <row r="21" ht="15" customHeight="1" spans="1:13">
      <c r="A21" s="2">
        <v>3001</v>
      </c>
      <c r="B21" s="15" t="s">
        <v>248</v>
      </c>
      <c r="C21" s="2">
        <v>3</v>
      </c>
      <c r="D21" s="2">
        <v>10012</v>
      </c>
      <c r="E21" s="2">
        <v>1</v>
      </c>
      <c r="F21" s="2">
        <v>1</v>
      </c>
      <c r="G21" s="2">
        <v>1</v>
      </c>
      <c r="H21" s="2">
        <v>1000</v>
      </c>
      <c r="M21" s="15" t="s">
        <v>249</v>
      </c>
    </row>
    <row r="22" ht="15" customHeight="1" spans="1:13">
      <c r="A22" s="2">
        <v>3002</v>
      </c>
      <c r="B22" s="15" t="s">
        <v>250</v>
      </c>
      <c r="C22" s="2">
        <v>3</v>
      </c>
      <c r="D22" s="2">
        <v>10013</v>
      </c>
      <c r="E22" s="2">
        <v>1</v>
      </c>
      <c r="F22" s="2">
        <v>1</v>
      </c>
      <c r="G22" s="2">
        <v>10</v>
      </c>
      <c r="H22" s="2">
        <v>15000</v>
      </c>
      <c r="M22" s="15" t="s">
        <v>251</v>
      </c>
    </row>
    <row r="23" ht="15" customHeight="1" spans="1:13">
      <c r="A23" s="2">
        <v>3003</v>
      </c>
      <c r="B23" s="15" t="s">
        <v>252</v>
      </c>
      <c r="C23" s="2">
        <v>3</v>
      </c>
      <c r="D23" s="2">
        <v>10014</v>
      </c>
      <c r="E23" s="2">
        <v>1</v>
      </c>
      <c r="F23" s="2">
        <v>1</v>
      </c>
      <c r="G23" s="2">
        <v>120</v>
      </c>
      <c r="H23" s="2">
        <v>200000</v>
      </c>
      <c r="M23" s="15" t="s">
        <v>253</v>
      </c>
    </row>
    <row r="24" ht="15" customHeight="1" spans="1:13">
      <c r="A24" s="2">
        <v>3004</v>
      </c>
      <c r="B24" s="15" t="s">
        <v>254</v>
      </c>
      <c r="C24" s="2">
        <v>3</v>
      </c>
      <c r="D24" s="2">
        <v>10571</v>
      </c>
      <c r="E24" s="2">
        <v>1</v>
      </c>
      <c r="F24" s="2">
        <v>1</v>
      </c>
      <c r="G24" s="2">
        <v>480</v>
      </c>
      <c r="H24" s="2">
        <v>500000</v>
      </c>
      <c r="M24" s="15" t="s">
        <v>255</v>
      </c>
    </row>
    <row r="25" ht="15" customHeight="1" spans="1:13">
      <c r="A25" s="2">
        <v>3005</v>
      </c>
      <c r="B25" s="15" t="s">
        <v>256</v>
      </c>
      <c r="C25" s="2">
        <v>3</v>
      </c>
      <c r="D25" s="2">
        <v>10579</v>
      </c>
      <c r="E25" s="2">
        <v>1</v>
      </c>
      <c r="F25" s="2">
        <v>1</v>
      </c>
      <c r="G25" s="2">
        <v>800</v>
      </c>
      <c r="H25" s="2">
        <v>1000000</v>
      </c>
      <c r="M25" s="15" t="s">
        <v>257</v>
      </c>
    </row>
    <row r="26" ht="15" customHeight="1" spans="1:13">
      <c r="A26" s="2">
        <v>3006</v>
      </c>
      <c r="B26" s="15" t="s">
        <v>258</v>
      </c>
      <c r="C26" s="2">
        <v>3</v>
      </c>
      <c r="D26" s="2">
        <v>10580</v>
      </c>
      <c r="E26" s="2">
        <v>1</v>
      </c>
      <c r="F26" s="2">
        <v>1</v>
      </c>
      <c r="G26" s="2">
        <v>2400</v>
      </c>
      <c r="H26" s="2">
        <v>5000000</v>
      </c>
      <c r="M26" s="15" t="s">
        <v>259</v>
      </c>
    </row>
    <row r="27" ht="15" customHeight="1" spans="2:13">
      <c r="B27" s="15"/>
      <c r="M27" s="15"/>
    </row>
    <row r="28" spans="1:13">
      <c r="A28" s="2">
        <v>4001</v>
      </c>
      <c r="B28" s="2" t="s">
        <v>260</v>
      </c>
      <c r="C28" s="2">
        <v>4</v>
      </c>
      <c r="D28" s="2">
        <v>10015</v>
      </c>
      <c r="E28" s="2">
        <v>0</v>
      </c>
      <c r="F28" s="2">
        <v>1</v>
      </c>
      <c r="G28" s="2">
        <v>0</v>
      </c>
      <c r="H28" s="2">
        <v>0</v>
      </c>
      <c r="M28" s="15" t="s">
        <v>261</v>
      </c>
    </row>
    <row r="29" spans="1:13">
      <c r="A29" s="2">
        <v>4002</v>
      </c>
      <c r="B29" s="2" t="s">
        <v>262</v>
      </c>
      <c r="C29" s="2">
        <v>4</v>
      </c>
      <c r="D29" s="2">
        <v>10016</v>
      </c>
      <c r="E29" s="2">
        <v>0</v>
      </c>
      <c r="F29" s="2">
        <v>1</v>
      </c>
      <c r="G29" s="2">
        <v>0</v>
      </c>
      <c r="H29" s="2">
        <v>1</v>
      </c>
      <c r="M29" s="15" t="s">
        <v>263</v>
      </c>
    </row>
    <row r="30" spans="1:13">
      <c r="A30" s="2">
        <v>4003</v>
      </c>
      <c r="B30" s="2" t="s">
        <v>264</v>
      </c>
      <c r="C30" s="2">
        <v>4</v>
      </c>
      <c r="D30" s="2">
        <v>10017</v>
      </c>
      <c r="E30" s="2">
        <v>0</v>
      </c>
      <c r="F30" s="2">
        <v>1</v>
      </c>
      <c r="G30" s="2">
        <v>0</v>
      </c>
      <c r="H30" s="2">
        <v>2</v>
      </c>
      <c r="M30" s="15" t="s">
        <v>265</v>
      </c>
    </row>
    <row r="31" spans="1:13">
      <c r="A31" s="2">
        <v>4004</v>
      </c>
      <c r="B31" s="2" t="s">
        <v>266</v>
      </c>
      <c r="C31" s="2">
        <v>4</v>
      </c>
      <c r="D31" s="2">
        <v>10018</v>
      </c>
      <c r="E31" s="2">
        <v>0</v>
      </c>
      <c r="F31" s="2">
        <v>1</v>
      </c>
      <c r="G31" s="2">
        <v>0</v>
      </c>
      <c r="H31" s="2">
        <v>3</v>
      </c>
      <c r="M31" s="15" t="s">
        <v>267</v>
      </c>
    </row>
    <row r="32" spans="1:13">
      <c r="A32" s="2">
        <v>4005</v>
      </c>
      <c r="B32" s="2" t="s">
        <v>268</v>
      </c>
      <c r="C32" s="2">
        <v>4</v>
      </c>
      <c r="D32" s="2">
        <v>10019</v>
      </c>
      <c r="E32" s="2">
        <v>0</v>
      </c>
      <c r="F32" s="2">
        <v>1</v>
      </c>
      <c r="G32" s="2">
        <v>0</v>
      </c>
      <c r="H32" s="2">
        <v>0</v>
      </c>
      <c r="M32" s="15" t="s">
        <v>269</v>
      </c>
    </row>
    <row r="33" spans="1:13">
      <c r="A33" s="2">
        <v>4006</v>
      </c>
      <c r="B33" s="2" t="s">
        <v>270</v>
      </c>
      <c r="C33" s="2">
        <v>4</v>
      </c>
      <c r="D33" s="2">
        <v>10020</v>
      </c>
      <c r="E33" s="2">
        <v>0</v>
      </c>
      <c r="F33" s="2">
        <v>1</v>
      </c>
      <c r="G33" s="2">
        <v>0</v>
      </c>
      <c r="H33" s="2">
        <v>1</v>
      </c>
      <c r="M33" s="15" t="s">
        <v>271</v>
      </c>
    </row>
    <row r="34" spans="1:13">
      <c r="A34" s="2">
        <v>4007</v>
      </c>
      <c r="B34" s="2" t="s">
        <v>272</v>
      </c>
      <c r="C34" s="2">
        <v>4</v>
      </c>
      <c r="D34" s="2">
        <v>10021</v>
      </c>
      <c r="E34" s="2">
        <v>0</v>
      </c>
      <c r="F34" s="2">
        <v>1</v>
      </c>
      <c r="G34" s="2">
        <v>0</v>
      </c>
      <c r="H34" s="2">
        <v>2</v>
      </c>
      <c r="M34" s="15" t="s">
        <v>265</v>
      </c>
    </row>
    <row r="35" spans="1:13">
      <c r="A35" s="2">
        <v>4008</v>
      </c>
      <c r="B35" s="2" t="s">
        <v>273</v>
      </c>
      <c r="C35" s="2">
        <v>4</v>
      </c>
      <c r="D35" s="2">
        <v>10022</v>
      </c>
      <c r="E35" s="2">
        <v>0</v>
      </c>
      <c r="F35" s="2">
        <v>1</v>
      </c>
      <c r="G35" s="2">
        <v>0</v>
      </c>
      <c r="H35" s="2">
        <v>3</v>
      </c>
      <c r="M35" s="15" t="s">
        <v>267</v>
      </c>
    </row>
    <row r="36" ht="15" customHeight="1" spans="2:13">
      <c r="B36" s="15"/>
      <c r="M36" s="15"/>
    </row>
    <row r="37" spans="1:13">
      <c r="A37" s="2">
        <v>5001</v>
      </c>
      <c r="B37" s="15" t="s">
        <v>274</v>
      </c>
      <c r="C37" s="2">
        <v>5</v>
      </c>
      <c r="D37" s="2">
        <v>10023</v>
      </c>
      <c r="E37" s="2">
        <v>1</v>
      </c>
      <c r="F37" s="2">
        <v>1</v>
      </c>
      <c r="G37" s="2">
        <v>10</v>
      </c>
      <c r="H37" s="14">
        <v>30</v>
      </c>
      <c r="I37" s="15">
        <v>0</v>
      </c>
      <c r="J37" s="15"/>
      <c r="K37" s="15"/>
      <c r="L37" s="15"/>
      <c r="M37" s="15" t="s">
        <v>275</v>
      </c>
    </row>
    <row r="38" spans="1:13">
      <c r="A38" s="2">
        <v>5002</v>
      </c>
      <c r="B38" s="15" t="s">
        <v>276</v>
      </c>
      <c r="C38" s="2">
        <v>5</v>
      </c>
      <c r="D38" s="2">
        <v>10023</v>
      </c>
      <c r="E38" s="2">
        <v>1</v>
      </c>
      <c r="F38" s="2">
        <v>1</v>
      </c>
      <c r="G38" s="2">
        <v>12</v>
      </c>
      <c r="H38" s="15">
        <v>60</v>
      </c>
      <c r="I38" s="15">
        <v>0</v>
      </c>
      <c r="J38" s="15"/>
      <c r="K38" s="15"/>
      <c r="L38" s="15"/>
      <c r="M38" s="15" t="s">
        <v>277</v>
      </c>
    </row>
    <row r="39" spans="1:13">
      <c r="A39" s="2">
        <v>5003</v>
      </c>
      <c r="B39" s="15" t="s">
        <v>278</v>
      </c>
      <c r="C39" s="2">
        <v>5</v>
      </c>
      <c r="D39" s="2">
        <v>10023</v>
      </c>
      <c r="E39" s="2">
        <v>1</v>
      </c>
      <c r="F39" s="2">
        <v>1</v>
      </c>
      <c r="G39" s="2">
        <v>15</v>
      </c>
      <c r="H39" s="15">
        <v>80</v>
      </c>
      <c r="I39" s="15">
        <v>0</v>
      </c>
      <c r="J39" s="15"/>
      <c r="K39" s="15"/>
      <c r="L39" s="15"/>
      <c r="M39" s="15" t="s">
        <v>279</v>
      </c>
    </row>
    <row r="40" spans="1:13">
      <c r="A40" s="2">
        <v>5004</v>
      </c>
      <c r="B40" s="15" t="s">
        <v>280</v>
      </c>
      <c r="C40" s="2">
        <v>5</v>
      </c>
      <c r="D40" s="2">
        <v>10023</v>
      </c>
      <c r="E40" s="2">
        <v>1</v>
      </c>
      <c r="F40" s="2">
        <v>1</v>
      </c>
      <c r="G40" s="2">
        <v>5</v>
      </c>
      <c r="H40" s="15">
        <v>30</v>
      </c>
      <c r="I40" s="15">
        <v>1</v>
      </c>
      <c r="J40" s="15"/>
      <c r="K40" s="15"/>
      <c r="L40" s="15"/>
      <c r="M40" s="15" t="s">
        <v>281</v>
      </c>
    </row>
    <row r="41" spans="1:13">
      <c r="A41" s="2">
        <v>5005</v>
      </c>
      <c r="B41" s="15" t="s">
        <v>282</v>
      </c>
      <c r="C41" s="2">
        <v>5</v>
      </c>
      <c r="D41" s="2">
        <v>10023</v>
      </c>
      <c r="E41" s="2">
        <v>1</v>
      </c>
      <c r="F41" s="2">
        <v>1</v>
      </c>
      <c r="G41" s="2">
        <v>6</v>
      </c>
      <c r="H41" s="15">
        <v>50</v>
      </c>
      <c r="I41" s="15">
        <v>1</v>
      </c>
      <c r="J41" s="15"/>
      <c r="K41" s="15"/>
      <c r="L41" s="15"/>
      <c r="M41" s="15" t="s">
        <v>283</v>
      </c>
    </row>
    <row r="42" spans="1:13">
      <c r="A42" s="2">
        <v>5006</v>
      </c>
      <c r="B42" s="15" t="s">
        <v>284</v>
      </c>
      <c r="C42" s="2">
        <v>5</v>
      </c>
      <c r="D42" s="2">
        <v>10023</v>
      </c>
      <c r="E42" s="2">
        <v>1</v>
      </c>
      <c r="F42" s="2">
        <v>1</v>
      </c>
      <c r="G42" s="2">
        <v>8</v>
      </c>
      <c r="H42" s="15">
        <v>70</v>
      </c>
      <c r="I42" s="15">
        <v>1</v>
      </c>
      <c r="J42" s="15"/>
      <c r="K42" s="15"/>
      <c r="L42" s="15"/>
      <c r="M42" s="15" t="s">
        <v>285</v>
      </c>
    </row>
    <row r="43" spans="1:13">
      <c r="A43" s="2">
        <v>5007</v>
      </c>
      <c r="B43" s="15" t="s">
        <v>286</v>
      </c>
      <c r="C43" s="2">
        <v>5</v>
      </c>
      <c r="D43" s="2">
        <v>10023</v>
      </c>
      <c r="E43" s="2">
        <v>1</v>
      </c>
      <c r="F43" s="2">
        <v>1</v>
      </c>
      <c r="G43" s="2">
        <v>5</v>
      </c>
      <c r="H43" s="15">
        <v>30</v>
      </c>
      <c r="I43" s="15">
        <v>2</v>
      </c>
      <c r="J43" s="15"/>
      <c r="K43" s="15"/>
      <c r="L43" s="15"/>
      <c r="M43" s="15" t="s">
        <v>287</v>
      </c>
    </row>
    <row r="44" spans="1:13">
      <c r="A44" s="2">
        <v>5008</v>
      </c>
      <c r="B44" s="15" t="s">
        <v>288</v>
      </c>
      <c r="C44" s="2">
        <v>5</v>
      </c>
      <c r="D44" s="2">
        <v>10023</v>
      </c>
      <c r="E44" s="2">
        <v>1</v>
      </c>
      <c r="F44" s="2">
        <v>1</v>
      </c>
      <c r="G44" s="2">
        <v>6</v>
      </c>
      <c r="H44" s="15">
        <v>50</v>
      </c>
      <c r="I44" s="15">
        <v>2</v>
      </c>
      <c r="J44" s="15"/>
      <c r="K44" s="15"/>
      <c r="L44" s="15"/>
      <c r="M44" s="15" t="s">
        <v>289</v>
      </c>
    </row>
    <row r="45" spans="1:13">
      <c r="A45" s="2">
        <v>5009</v>
      </c>
      <c r="B45" s="15" t="s">
        <v>290</v>
      </c>
      <c r="C45" s="2">
        <v>5</v>
      </c>
      <c r="D45" s="2">
        <v>10023</v>
      </c>
      <c r="E45" s="2">
        <v>1</v>
      </c>
      <c r="F45" s="2">
        <v>1</v>
      </c>
      <c r="G45" s="2">
        <v>8</v>
      </c>
      <c r="H45" s="15">
        <v>70</v>
      </c>
      <c r="I45" s="15">
        <v>2</v>
      </c>
      <c r="J45" s="15"/>
      <c r="K45" s="15"/>
      <c r="L45" s="15"/>
      <c r="M45" s="15" t="s">
        <v>291</v>
      </c>
    </row>
    <row r="46" spans="1:13">
      <c r="A46" s="2">
        <v>5010</v>
      </c>
      <c r="B46" s="15" t="s">
        <v>292</v>
      </c>
      <c r="C46" s="2">
        <v>5</v>
      </c>
      <c r="D46" s="2">
        <v>10023</v>
      </c>
      <c r="E46" s="2">
        <v>1</v>
      </c>
      <c r="F46" s="2">
        <v>1</v>
      </c>
      <c r="G46" s="2">
        <v>15</v>
      </c>
      <c r="H46" s="15">
        <v>30</v>
      </c>
      <c r="I46" s="15">
        <v>3</v>
      </c>
      <c r="J46" s="15"/>
      <c r="K46" s="15"/>
      <c r="L46" s="15"/>
      <c r="M46" s="15" t="s">
        <v>293</v>
      </c>
    </row>
    <row r="47" spans="1:13">
      <c r="A47" s="2">
        <v>5011</v>
      </c>
      <c r="B47" s="15" t="s">
        <v>294</v>
      </c>
      <c r="C47" s="2">
        <v>5</v>
      </c>
      <c r="D47" s="2">
        <v>10023</v>
      </c>
      <c r="E47" s="2">
        <v>1</v>
      </c>
      <c r="F47" s="2">
        <v>1</v>
      </c>
      <c r="G47" s="2">
        <v>18</v>
      </c>
      <c r="H47" s="15">
        <v>60</v>
      </c>
      <c r="I47" s="15">
        <v>3</v>
      </c>
      <c r="J47" s="15"/>
      <c r="K47" s="15"/>
      <c r="L47" s="15"/>
      <c r="M47" s="15" t="s">
        <v>295</v>
      </c>
    </row>
    <row r="48" spans="1:13">
      <c r="A48" s="2">
        <v>5012</v>
      </c>
      <c r="B48" s="15" t="s">
        <v>296</v>
      </c>
      <c r="C48" s="2">
        <v>5</v>
      </c>
      <c r="D48" s="2">
        <v>10023</v>
      </c>
      <c r="E48" s="2">
        <v>1</v>
      </c>
      <c r="F48" s="2">
        <v>1</v>
      </c>
      <c r="G48" s="2">
        <v>25</v>
      </c>
      <c r="H48" s="15">
        <v>80</v>
      </c>
      <c r="I48" s="15">
        <v>3</v>
      </c>
      <c r="J48" s="15"/>
      <c r="K48" s="15"/>
      <c r="L48" s="15"/>
      <c r="M48" s="15" t="s">
        <v>297</v>
      </c>
    </row>
    <row r="49" spans="1:13">
      <c r="A49" s="2">
        <v>5013</v>
      </c>
      <c r="B49" s="15" t="s">
        <v>298</v>
      </c>
      <c r="C49" s="2">
        <v>5</v>
      </c>
      <c r="D49" s="2">
        <v>10024</v>
      </c>
      <c r="E49" s="2">
        <v>1</v>
      </c>
      <c r="F49" s="2">
        <v>1</v>
      </c>
      <c r="G49" s="2">
        <v>30</v>
      </c>
      <c r="H49" s="14">
        <v>30</v>
      </c>
      <c r="I49" s="15">
        <v>0</v>
      </c>
      <c r="J49" s="15"/>
      <c r="K49" s="15"/>
      <c r="L49" s="15"/>
      <c r="M49" s="15" t="s">
        <v>275</v>
      </c>
    </row>
    <row r="50" spans="1:13">
      <c r="A50" s="2">
        <v>5014</v>
      </c>
      <c r="B50" s="15" t="s">
        <v>299</v>
      </c>
      <c r="C50" s="2">
        <v>5</v>
      </c>
      <c r="D50" s="2">
        <v>10024</v>
      </c>
      <c r="E50" s="2">
        <v>1</v>
      </c>
      <c r="F50" s="2">
        <v>1</v>
      </c>
      <c r="G50" s="2">
        <v>36</v>
      </c>
      <c r="H50" s="15">
        <v>60</v>
      </c>
      <c r="I50" s="15">
        <v>0</v>
      </c>
      <c r="J50" s="15"/>
      <c r="K50" s="15"/>
      <c r="L50" s="15"/>
      <c r="M50" s="15" t="s">
        <v>277</v>
      </c>
    </row>
    <row r="51" spans="1:13">
      <c r="A51" s="2">
        <v>5015</v>
      </c>
      <c r="B51" s="15" t="s">
        <v>300</v>
      </c>
      <c r="C51" s="2">
        <v>5</v>
      </c>
      <c r="D51" s="2">
        <v>10024</v>
      </c>
      <c r="E51" s="2">
        <v>1</v>
      </c>
      <c r="F51" s="2">
        <v>1</v>
      </c>
      <c r="G51" s="2">
        <v>45</v>
      </c>
      <c r="H51" s="15">
        <v>80</v>
      </c>
      <c r="I51" s="15">
        <v>0</v>
      </c>
      <c r="J51" s="15"/>
      <c r="K51" s="15"/>
      <c r="L51" s="15"/>
      <c r="M51" s="15" t="s">
        <v>279</v>
      </c>
    </row>
    <row r="52" spans="1:13">
      <c r="A52" s="2">
        <v>5016</v>
      </c>
      <c r="B52" s="15" t="s">
        <v>301</v>
      </c>
      <c r="C52" s="2">
        <v>5</v>
      </c>
      <c r="D52" s="2">
        <v>10024</v>
      </c>
      <c r="E52" s="2">
        <v>1</v>
      </c>
      <c r="F52" s="2">
        <v>1</v>
      </c>
      <c r="G52" s="2">
        <v>15</v>
      </c>
      <c r="H52" s="15">
        <v>30</v>
      </c>
      <c r="I52" s="15">
        <v>1</v>
      </c>
      <c r="J52" s="15"/>
      <c r="K52" s="15"/>
      <c r="L52" s="15"/>
      <c r="M52" s="15" t="s">
        <v>281</v>
      </c>
    </row>
    <row r="53" spans="1:13">
      <c r="A53" s="2">
        <v>5017</v>
      </c>
      <c r="B53" s="15" t="s">
        <v>302</v>
      </c>
      <c r="C53" s="2">
        <v>5</v>
      </c>
      <c r="D53" s="2">
        <v>10024</v>
      </c>
      <c r="E53" s="2">
        <v>1</v>
      </c>
      <c r="F53" s="2">
        <v>1</v>
      </c>
      <c r="G53" s="2">
        <v>18</v>
      </c>
      <c r="H53" s="15">
        <v>50</v>
      </c>
      <c r="I53" s="15">
        <v>1</v>
      </c>
      <c r="J53" s="15"/>
      <c r="K53" s="15"/>
      <c r="L53" s="15"/>
      <c r="M53" s="15" t="s">
        <v>283</v>
      </c>
    </row>
    <row r="54" spans="1:13">
      <c r="A54" s="2">
        <v>5018</v>
      </c>
      <c r="B54" s="15" t="s">
        <v>303</v>
      </c>
      <c r="C54" s="2">
        <v>5</v>
      </c>
      <c r="D54" s="2">
        <v>10024</v>
      </c>
      <c r="E54" s="2">
        <v>1</v>
      </c>
      <c r="F54" s="2">
        <v>1</v>
      </c>
      <c r="G54" s="2">
        <v>24</v>
      </c>
      <c r="H54" s="15">
        <v>70</v>
      </c>
      <c r="I54" s="15">
        <v>1</v>
      </c>
      <c r="J54" s="15"/>
      <c r="K54" s="15"/>
      <c r="L54" s="15"/>
      <c r="M54" s="15" t="s">
        <v>285</v>
      </c>
    </row>
    <row r="55" spans="1:13">
      <c r="A55" s="2">
        <v>5019</v>
      </c>
      <c r="B55" s="15" t="s">
        <v>304</v>
      </c>
      <c r="C55" s="2">
        <v>5</v>
      </c>
      <c r="D55" s="2">
        <v>10024</v>
      </c>
      <c r="E55" s="2">
        <v>1</v>
      </c>
      <c r="F55" s="2">
        <v>1</v>
      </c>
      <c r="G55" s="2">
        <v>15</v>
      </c>
      <c r="H55" s="15">
        <v>30</v>
      </c>
      <c r="I55" s="15">
        <v>2</v>
      </c>
      <c r="J55" s="15"/>
      <c r="K55" s="15"/>
      <c r="L55" s="15"/>
      <c r="M55" s="15" t="s">
        <v>287</v>
      </c>
    </row>
    <row r="56" spans="1:13">
      <c r="A56" s="2">
        <v>5020</v>
      </c>
      <c r="B56" s="15" t="s">
        <v>305</v>
      </c>
      <c r="C56" s="2">
        <v>5</v>
      </c>
      <c r="D56" s="2">
        <v>10024</v>
      </c>
      <c r="E56" s="2">
        <v>1</v>
      </c>
      <c r="F56" s="2">
        <v>1</v>
      </c>
      <c r="G56" s="2">
        <v>18</v>
      </c>
      <c r="H56" s="15">
        <v>50</v>
      </c>
      <c r="I56" s="15">
        <v>2</v>
      </c>
      <c r="J56" s="15"/>
      <c r="K56" s="15"/>
      <c r="L56" s="15"/>
      <c r="M56" s="15" t="s">
        <v>289</v>
      </c>
    </row>
    <row r="57" spans="1:13">
      <c r="A57" s="2">
        <v>5021</v>
      </c>
      <c r="B57" s="15" t="s">
        <v>306</v>
      </c>
      <c r="C57" s="2">
        <v>5</v>
      </c>
      <c r="D57" s="2">
        <v>10024</v>
      </c>
      <c r="E57" s="2">
        <v>1</v>
      </c>
      <c r="F57" s="2">
        <v>1</v>
      </c>
      <c r="G57" s="2">
        <v>24</v>
      </c>
      <c r="H57" s="15">
        <v>70</v>
      </c>
      <c r="I57" s="15">
        <v>2</v>
      </c>
      <c r="J57" s="15"/>
      <c r="K57" s="15"/>
      <c r="L57" s="15"/>
      <c r="M57" s="15" t="s">
        <v>291</v>
      </c>
    </row>
    <row r="58" spans="1:13">
      <c r="A58" s="2">
        <v>5022</v>
      </c>
      <c r="B58" s="15" t="s">
        <v>307</v>
      </c>
      <c r="C58" s="2">
        <v>5</v>
      </c>
      <c r="D58" s="2">
        <v>10024</v>
      </c>
      <c r="E58" s="2">
        <v>1</v>
      </c>
      <c r="F58" s="2">
        <v>1</v>
      </c>
      <c r="G58" s="2">
        <v>45</v>
      </c>
      <c r="H58" s="15">
        <v>30</v>
      </c>
      <c r="I58" s="15">
        <v>3</v>
      </c>
      <c r="J58" s="15"/>
      <c r="K58" s="15"/>
      <c r="L58" s="15"/>
      <c r="M58" s="15" t="s">
        <v>293</v>
      </c>
    </row>
    <row r="59" spans="1:13">
      <c r="A59" s="2">
        <v>5023</v>
      </c>
      <c r="B59" s="15" t="s">
        <v>308</v>
      </c>
      <c r="C59" s="2">
        <v>5</v>
      </c>
      <c r="D59" s="2">
        <v>10024</v>
      </c>
      <c r="E59" s="2">
        <v>1</v>
      </c>
      <c r="F59" s="2">
        <v>1</v>
      </c>
      <c r="G59" s="2">
        <v>54</v>
      </c>
      <c r="H59" s="15">
        <v>60</v>
      </c>
      <c r="I59" s="15">
        <v>3</v>
      </c>
      <c r="J59" s="15"/>
      <c r="K59" s="15"/>
      <c r="L59" s="15"/>
      <c r="M59" s="15" t="s">
        <v>295</v>
      </c>
    </row>
    <row r="60" spans="1:13">
      <c r="A60" s="2">
        <v>5024</v>
      </c>
      <c r="B60" s="15" t="s">
        <v>309</v>
      </c>
      <c r="C60" s="2">
        <v>5</v>
      </c>
      <c r="D60" s="2">
        <v>10024</v>
      </c>
      <c r="E60" s="2">
        <v>1</v>
      </c>
      <c r="F60" s="2">
        <v>1</v>
      </c>
      <c r="G60" s="2">
        <v>75</v>
      </c>
      <c r="H60" s="15">
        <v>80</v>
      </c>
      <c r="I60" s="15">
        <v>3</v>
      </c>
      <c r="J60" s="15"/>
      <c r="K60" s="15"/>
      <c r="L60" s="15"/>
      <c r="M60" s="15" t="s">
        <v>297</v>
      </c>
    </row>
    <row r="62" spans="1:13">
      <c r="A62" s="2">
        <v>6001</v>
      </c>
      <c r="B62" s="15" t="s">
        <v>310</v>
      </c>
      <c r="C62" s="2">
        <v>6</v>
      </c>
      <c r="D62" s="2">
        <v>10025</v>
      </c>
      <c r="E62" s="2">
        <v>1</v>
      </c>
      <c r="F62" s="2">
        <v>1</v>
      </c>
      <c r="G62" s="2">
        <v>5</v>
      </c>
      <c r="H62" s="15">
        <f>A28</f>
        <v>4001</v>
      </c>
      <c r="I62" s="15">
        <v>100</v>
      </c>
      <c r="J62" s="15"/>
      <c r="K62" s="15"/>
      <c r="L62" s="15"/>
      <c r="M62" s="15" t="s">
        <v>311</v>
      </c>
    </row>
    <row r="63" spans="1:13">
      <c r="A63" s="2">
        <v>6002</v>
      </c>
      <c r="B63" s="15" t="s">
        <v>312</v>
      </c>
      <c r="C63" s="2">
        <v>6</v>
      </c>
      <c r="D63" s="2">
        <v>10025</v>
      </c>
      <c r="E63" s="2">
        <v>1</v>
      </c>
      <c r="F63" s="2">
        <v>1</v>
      </c>
      <c r="G63" s="2">
        <v>27</v>
      </c>
      <c r="H63" s="15">
        <f t="shared" ref="H63:H69" si="0">A29</f>
        <v>4002</v>
      </c>
      <c r="I63" s="15">
        <v>100</v>
      </c>
      <c r="J63" s="15"/>
      <c r="K63" s="15"/>
      <c r="L63" s="15"/>
      <c r="M63" s="15" t="s">
        <v>313</v>
      </c>
    </row>
    <row r="64" spans="1:13">
      <c r="A64" s="2">
        <v>6003</v>
      </c>
      <c r="B64" s="15" t="s">
        <v>314</v>
      </c>
      <c r="C64" s="2">
        <v>6</v>
      </c>
      <c r="D64" s="2">
        <v>10025</v>
      </c>
      <c r="E64" s="2">
        <v>1</v>
      </c>
      <c r="F64" s="2">
        <v>1</v>
      </c>
      <c r="G64" s="2">
        <v>45</v>
      </c>
      <c r="H64" s="15">
        <f t="shared" si="0"/>
        <v>4003</v>
      </c>
      <c r="I64" s="15">
        <v>100</v>
      </c>
      <c r="J64" s="15"/>
      <c r="K64" s="15"/>
      <c r="L64" s="15"/>
      <c r="M64" s="15" t="s">
        <v>315</v>
      </c>
    </row>
    <row r="65" spans="1:13">
      <c r="A65" s="2">
        <v>6004</v>
      </c>
      <c r="B65" s="15" t="s">
        <v>316</v>
      </c>
      <c r="C65" s="2">
        <v>6</v>
      </c>
      <c r="D65" s="2">
        <v>10025</v>
      </c>
      <c r="E65" s="2">
        <v>1</v>
      </c>
      <c r="F65" s="2">
        <v>1</v>
      </c>
      <c r="G65" s="2">
        <v>90</v>
      </c>
      <c r="H65" s="15">
        <f t="shared" si="0"/>
        <v>4004</v>
      </c>
      <c r="I65" s="15">
        <v>100</v>
      </c>
      <c r="J65" s="15"/>
      <c r="K65" s="15"/>
      <c r="L65" s="15"/>
      <c r="M65" s="15" t="s">
        <v>317</v>
      </c>
    </row>
    <row r="66" spans="1:13">
      <c r="A66" s="2">
        <v>6005</v>
      </c>
      <c r="B66" s="15" t="s">
        <v>318</v>
      </c>
      <c r="C66" s="2">
        <v>6</v>
      </c>
      <c r="D66" s="2">
        <v>10025</v>
      </c>
      <c r="E66" s="2">
        <v>1</v>
      </c>
      <c r="F66" s="2">
        <v>1</v>
      </c>
      <c r="G66" s="2">
        <v>9</v>
      </c>
      <c r="H66" s="15">
        <f t="shared" si="0"/>
        <v>4005</v>
      </c>
      <c r="I66" s="15">
        <v>100</v>
      </c>
      <c r="J66" s="15"/>
      <c r="K66" s="15"/>
      <c r="L66" s="15"/>
      <c r="M66" s="15" t="s">
        <v>319</v>
      </c>
    </row>
    <row r="67" spans="1:13">
      <c r="A67" s="2">
        <v>6006</v>
      </c>
      <c r="B67" s="15" t="s">
        <v>320</v>
      </c>
      <c r="C67" s="2">
        <v>6</v>
      </c>
      <c r="D67" s="2">
        <v>10025</v>
      </c>
      <c r="E67" s="2">
        <v>1</v>
      </c>
      <c r="F67" s="2">
        <v>1</v>
      </c>
      <c r="G67" s="2">
        <v>27</v>
      </c>
      <c r="H67" s="15">
        <f t="shared" si="0"/>
        <v>4006</v>
      </c>
      <c r="I67" s="15">
        <v>100</v>
      </c>
      <c r="J67" s="15"/>
      <c r="K67" s="15"/>
      <c r="L67" s="15"/>
      <c r="M67" s="15" t="s">
        <v>321</v>
      </c>
    </row>
    <row r="68" spans="1:13">
      <c r="A68" s="2">
        <v>6007</v>
      </c>
      <c r="B68" s="15" t="s">
        <v>322</v>
      </c>
      <c r="C68" s="2">
        <v>6</v>
      </c>
      <c r="D68" s="2">
        <v>10025</v>
      </c>
      <c r="E68" s="2">
        <v>1</v>
      </c>
      <c r="F68" s="2">
        <v>1</v>
      </c>
      <c r="G68" s="2">
        <v>45</v>
      </c>
      <c r="H68" s="15">
        <f t="shared" si="0"/>
        <v>4007</v>
      </c>
      <c r="I68" s="15">
        <v>100</v>
      </c>
      <c r="J68" s="15"/>
      <c r="K68" s="15"/>
      <c r="L68" s="15"/>
      <c r="M68" s="15" t="s">
        <v>323</v>
      </c>
    </row>
    <row r="69" spans="1:13">
      <c r="A69" s="2">
        <v>6008</v>
      </c>
      <c r="B69" s="15" t="s">
        <v>324</v>
      </c>
      <c r="C69" s="2">
        <v>6</v>
      </c>
      <c r="D69" s="2">
        <v>10025</v>
      </c>
      <c r="E69" s="2">
        <v>1</v>
      </c>
      <c r="F69" s="2">
        <v>1</v>
      </c>
      <c r="G69" s="2">
        <v>90</v>
      </c>
      <c r="H69" s="15">
        <f t="shared" si="0"/>
        <v>4008</v>
      </c>
      <c r="I69" s="15">
        <v>100</v>
      </c>
      <c r="J69" s="15"/>
      <c r="K69" s="15"/>
      <c r="L69" s="15"/>
      <c r="M69" s="15" t="s">
        <v>325</v>
      </c>
    </row>
    <row r="70" spans="2:13">
      <c r="B70" s="15"/>
      <c r="H70" s="15"/>
      <c r="I70" s="15"/>
      <c r="J70" s="15"/>
      <c r="K70" s="15"/>
      <c r="L70" s="15"/>
      <c r="M70" s="15"/>
    </row>
    <row r="71" spans="1:13">
      <c r="A71" s="2">
        <v>7001</v>
      </c>
      <c r="B71" s="15" t="s">
        <v>326</v>
      </c>
      <c r="C71" s="2">
        <v>7</v>
      </c>
      <c r="D71" s="2">
        <v>10026</v>
      </c>
      <c r="E71" s="2">
        <v>1</v>
      </c>
      <c r="F71" s="2">
        <v>1</v>
      </c>
      <c r="G71" s="2">
        <v>0</v>
      </c>
      <c r="H71" s="15" t="str">
        <f>"["&amp;_xlfn.TEXTJOIN(",",TRUE,A3:A11)&amp;"]"</f>
        <v>[1001,1002,1003,1004,1005,1006,1007,1008,1009]</v>
      </c>
      <c r="I71" s="2">
        <f>A10</f>
        <v>1008</v>
      </c>
      <c r="M71" s="15" t="s">
        <v>327</v>
      </c>
    </row>
    <row r="72" spans="1:13">
      <c r="A72" s="2">
        <v>7002</v>
      </c>
      <c r="B72" s="15" t="s">
        <v>328</v>
      </c>
      <c r="C72" s="2">
        <v>7</v>
      </c>
      <c r="D72" s="2">
        <v>10027</v>
      </c>
      <c r="E72" s="2">
        <v>1</v>
      </c>
      <c r="F72" s="2">
        <v>1</v>
      </c>
      <c r="G72" s="2">
        <v>0</v>
      </c>
      <c r="H72" s="15" t="s">
        <v>329</v>
      </c>
      <c r="I72" s="2">
        <f>A11</f>
        <v>1009</v>
      </c>
      <c r="M72" s="15" t="s">
        <v>330</v>
      </c>
    </row>
    <row r="73" spans="2:13">
      <c r="B73" s="15"/>
      <c r="H73" s="15"/>
      <c r="M73" s="15"/>
    </row>
    <row r="74" spans="1:13">
      <c r="A74" s="2">
        <v>8001</v>
      </c>
      <c r="B74" s="15" t="s">
        <v>331</v>
      </c>
      <c r="C74" s="2">
        <v>8</v>
      </c>
      <c r="D74" s="2">
        <v>10034</v>
      </c>
      <c r="E74" s="2">
        <v>1</v>
      </c>
      <c r="F74" s="2">
        <v>1</v>
      </c>
      <c r="G74" s="2">
        <v>0</v>
      </c>
      <c r="H74" s="15" t="s">
        <v>329</v>
      </c>
      <c r="J74" s="2">
        <v>1000000</v>
      </c>
      <c r="K74" s="2">
        <v>3000000</v>
      </c>
      <c r="L74" s="2">
        <v>666</v>
      </c>
      <c r="M74" s="15" t="s">
        <v>332</v>
      </c>
    </row>
    <row r="75" spans="1:13">
      <c r="A75" s="2">
        <v>8002</v>
      </c>
      <c r="B75" s="2" t="s">
        <v>333</v>
      </c>
      <c r="C75" s="2">
        <v>8</v>
      </c>
      <c r="D75" s="2">
        <v>10031</v>
      </c>
      <c r="E75" s="2">
        <v>1</v>
      </c>
      <c r="F75" s="2">
        <v>1</v>
      </c>
      <c r="G75" s="2">
        <v>0</v>
      </c>
      <c r="H75" s="2" t="s">
        <v>334</v>
      </c>
      <c r="J75" s="2">
        <v>1000</v>
      </c>
      <c r="K75" s="2">
        <v>3000</v>
      </c>
      <c r="M75" s="2" t="s">
        <v>335</v>
      </c>
    </row>
    <row r="76" spans="1:13">
      <c r="A76" s="2">
        <v>8003</v>
      </c>
      <c r="B76" s="2" t="s">
        <v>336</v>
      </c>
      <c r="C76" s="2">
        <v>8</v>
      </c>
      <c r="D76" s="2">
        <v>10032</v>
      </c>
      <c r="E76" s="2">
        <v>1</v>
      </c>
      <c r="F76" s="2">
        <v>1</v>
      </c>
      <c r="G76" s="2">
        <v>0</v>
      </c>
      <c r="J76" s="2">
        <v>10000</v>
      </c>
      <c r="K76" s="2">
        <v>30000</v>
      </c>
      <c r="M76" s="2" t="s">
        <v>337</v>
      </c>
    </row>
    <row r="77" spans="1:13">
      <c r="A77" s="2">
        <v>8004</v>
      </c>
      <c r="B77" s="2" t="s">
        <v>338</v>
      </c>
      <c r="C77" s="2">
        <v>8</v>
      </c>
      <c r="D77" s="2">
        <v>10033</v>
      </c>
      <c r="E77" s="2">
        <v>1</v>
      </c>
      <c r="F77" s="2">
        <v>1</v>
      </c>
      <c r="G77" s="2">
        <v>0</v>
      </c>
      <c r="J77" s="2">
        <v>100000</v>
      </c>
      <c r="K77" s="2">
        <v>300000</v>
      </c>
      <c r="M77" s="2" t="s">
        <v>339</v>
      </c>
    </row>
    <row r="79" spans="1:13">
      <c r="A79" s="2">
        <v>9001</v>
      </c>
      <c r="B79" s="2" t="s">
        <v>340</v>
      </c>
      <c r="C79" s="2">
        <v>9</v>
      </c>
      <c r="D79" s="2">
        <v>12201</v>
      </c>
      <c r="E79" s="2">
        <v>1</v>
      </c>
      <c r="F79" s="2">
        <v>1</v>
      </c>
      <c r="G79" s="2">
        <v>9999</v>
      </c>
      <c r="H79" s="2">
        <v>1</v>
      </c>
      <c r="M79" s="2" t="s">
        <v>341</v>
      </c>
    </row>
    <row r="80" spans="1:13">
      <c r="A80" s="2">
        <v>9002</v>
      </c>
      <c r="B80" s="2" t="s">
        <v>342</v>
      </c>
      <c r="C80" s="2">
        <v>1</v>
      </c>
      <c r="D80" s="2">
        <v>12104</v>
      </c>
      <c r="E80" s="2">
        <v>0</v>
      </c>
      <c r="F80" s="2">
        <v>1</v>
      </c>
      <c r="G80" s="2">
        <v>50</v>
      </c>
      <c r="M80" s="2" t="s">
        <v>343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9"/>
  <sheetViews>
    <sheetView topLeftCell="A447" workbookViewId="0">
      <selection activeCell="A485" sqref="A485"/>
    </sheetView>
  </sheetViews>
  <sheetFormatPr defaultColWidth="9" defaultRowHeight="14.25"/>
  <cols>
    <col min="1" max="8" width="9" style="2"/>
    <col min="9" max="9" width="9" style="3"/>
    <col min="10" max="16384" width="9" style="2"/>
  </cols>
  <sheetData>
    <row r="1" spans="1:9">
      <c r="A1" s="24" t="s">
        <v>0</v>
      </c>
      <c r="B1" s="24" t="s">
        <v>344</v>
      </c>
      <c r="C1" s="24" t="s">
        <v>345</v>
      </c>
      <c r="D1" s="24" t="s">
        <v>346</v>
      </c>
      <c r="E1" s="24" t="s">
        <v>347</v>
      </c>
      <c r="F1" s="24" t="s">
        <v>348</v>
      </c>
      <c r="G1" s="24" t="s">
        <v>1</v>
      </c>
      <c r="H1" s="25" t="s">
        <v>349</v>
      </c>
      <c r="I1" s="3" t="s">
        <v>350</v>
      </c>
    </row>
    <row r="2" spans="1:9">
      <c r="A2" s="24" t="s">
        <v>16</v>
      </c>
      <c r="B2" s="24" t="s">
        <v>16</v>
      </c>
      <c r="C2" s="24" t="s">
        <v>16</v>
      </c>
      <c r="D2" s="24" t="s">
        <v>16</v>
      </c>
      <c r="E2" s="24" t="s">
        <v>16</v>
      </c>
      <c r="F2" s="24" t="s">
        <v>16</v>
      </c>
      <c r="G2" s="24" t="s">
        <v>17</v>
      </c>
      <c r="H2" s="25" t="s">
        <v>16</v>
      </c>
      <c r="I2" s="3" t="s">
        <v>16</v>
      </c>
    </row>
    <row r="3" spans="1:9">
      <c r="A3" s="24">
        <v>1</v>
      </c>
      <c r="B3" s="26">
        <v>1</v>
      </c>
      <c r="C3" s="26">
        <v>1</v>
      </c>
      <c r="D3" s="26">
        <v>1</v>
      </c>
      <c r="E3" s="24">
        <v>0</v>
      </c>
      <c r="F3" s="26">
        <v>2</v>
      </c>
      <c r="G3" s="24" t="s">
        <v>351</v>
      </c>
      <c r="H3" s="25">
        <v>3</v>
      </c>
      <c r="I3" s="3">
        <v>0</v>
      </c>
    </row>
    <row r="4" spans="1:9">
      <c r="A4" s="24">
        <v>2</v>
      </c>
      <c r="B4" s="26">
        <v>1</v>
      </c>
      <c r="C4" s="26">
        <v>8</v>
      </c>
      <c r="D4" s="26">
        <v>1</v>
      </c>
      <c r="E4" s="24">
        <v>0</v>
      </c>
      <c r="F4" s="24">
        <v>0</v>
      </c>
      <c r="G4" s="24" t="s">
        <v>352</v>
      </c>
      <c r="H4" s="25">
        <v>0</v>
      </c>
      <c r="I4" s="3">
        <v>0</v>
      </c>
    </row>
    <row r="5" spans="1:9">
      <c r="A5" s="24">
        <v>3</v>
      </c>
      <c r="B5" s="26">
        <v>1</v>
      </c>
      <c r="C5" s="26">
        <v>15</v>
      </c>
      <c r="D5" s="26">
        <v>1</v>
      </c>
      <c r="E5" s="24">
        <v>0</v>
      </c>
      <c r="F5" s="26">
        <v>2</v>
      </c>
      <c r="G5" s="24" t="s">
        <v>353</v>
      </c>
      <c r="H5" s="25">
        <v>0</v>
      </c>
      <c r="I5" s="3">
        <v>0</v>
      </c>
    </row>
    <row r="6" spans="1:9">
      <c r="A6" s="24">
        <v>4</v>
      </c>
      <c r="B6" s="26">
        <v>1</v>
      </c>
      <c r="C6" s="26">
        <v>22</v>
      </c>
      <c r="D6" s="26">
        <v>1</v>
      </c>
      <c r="E6" s="24">
        <v>0</v>
      </c>
      <c r="F6" s="26">
        <v>2</v>
      </c>
      <c r="G6" s="24" t="s">
        <v>354</v>
      </c>
      <c r="H6" s="25">
        <v>0</v>
      </c>
      <c r="I6" s="3">
        <v>0</v>
      </c>
    </row>
    <row r="7" spans="1:9">
      <c r="A7" s="24">
        <v>5</v>
      </c>
      <c r="B7" s="26">
        <v>1</v>
      </c>
      <c r="C7" s="26">
        <v>29</v>
      </c>
      <c r="D7" s="26">
        <v>1</v>
      </c>
      <c r="E7" s="24">
        <v>0</v>
      </c>
      <c r="F7" s="24">
        <v>0</v>
      </c>
      <c r="G7" s="24" t="s">
        <v>355</v>
      </c>
      <c r="H7" s="25">
        <v>1</v>
      </c>
      <c r="I7" s="3">
        <v>0</v>
      </c>
    </row>
    <row r="8" spans="1:9">
      <c r="A8" s="24">
        <v>6</v>
      </c>
      <c r="B8" s="26">
        <v>1</v>
      </c>
      <c r="C8" s="26">
        <v>36</v>
      </c>
      <c r="D8" s="26">
        <v>1</v>
      </c>
      <c r="E8" s="26">
        <v>1</v>
      </c>
      <c r="F8" s="24">
        <v>0</v>
      </c>
      <c r="G8" s="24" t="s">
        <v>356</v>
      </c>
      <c r="H8" s="25">
        <v>1</v>
      </c>
      <c r="I8" s="3">
        <v>0</v>
      </c>
    </row>
    <row r="9" spans="1:9">
      <c r="A9" s="24">
        <v>7</v>
      </c>
      <c r="B9" s="26">
        <v>1</v>
      </c>
      <c r="C9" s="26">
        <v>43</v>
      </c>
      <c r="D9" s="26">
        <v>1</v>
      </c>
      <c r="E9" s="26">
        <v>1</v>
      </c>
      <c r="F9" s="24">
        <v>0</v>
      </c>
      <c r="G9" s="24" t="s">
        <v>357</v>
      </c>
      <c r="H9" s="25">
        <v>1</v>
      </c>
      <c r="I9" s="3">
        <v>0</v>
      </c>
    </row>
    <row r="10" spans="1:9">
      <c r="A10" s="24">
        <v>8</v>
      </c>
      <c r="B10" s="26">
        <v>1</v>
      </c>
      <c r="C10" s="26">
        <v>50</v>
      </c>
      <c r="D10" s="26">
        <v>1</v>
      </c>
      <c r="E10" s="26">
        <v>1</v>
      </c>
      <c r="F10" s="24">
        <v>0</v>
      </c>
      <c r="G10" s="24" t="s">
        <v>358</v>
      </c>
      <c r="H10" s="25">
        <v>1</v>
      </c>
      <c r="I10" s="3">
        <v>0</v>
      </c>
    </row>
    <row r="11" spans="1:9">
      <c r="A11" s="24">
        <v>9</v>
      </c>
      <c r="B11" s="26">
        <v>1</v>
      </c>
      <c r="C11" s="26">
        <v>57</v>
      </c>
      <c r="D11" s="26">
        <v>1</v>
      </c>
      <c r="E11" s="26">
        <v>1</v>
      </c>
      <c r="F11" s="24">
        <v>0</v>
      </c>
      <c r="G11" s="24" t="s">
        <v>359</v>
      </c>
      <c r="H11" s="25">
        <v>0</v>
      </c>
      <c r="I11" s="3">
        <v>0</v>
      </c>
    </row>
    <row r="12" spans="1:9">
      <c r="A12" s="24">
        <v>10</v>
      </c>
      <c r="B12" s="26">
        <v>1</v>
      </c>
      <c r="C12" s="26">
        <v>64</v>
      </c>
      <c r="D12" s="26">
        <v>1</v>
      </c>
      <c r="E12" s="26">
        <v>1</v>
      </c>
      <c r="F12" s="24">
        <v>0</v>
      </c>
      <c r="G12" s="24" t="s">
        <v>360</v>
      </c>
      <c r="H12" s="25">
        <v>1</v>
      </c>
      <c r="I12" s="3">
        <v>0</v>
      </c>
    </row>
    <row r="13" spans="1:9">
      <c r="A13" s="24">
        <v>11</v>
      </c>
      <c r="B13" s="26">
        <v>1</v>
      </c>
      <c r="C13" s="26">
        <v>71</v>
      </c>
      <c r="D13" s="26">
        <v>1</v>
      </c>
      <c r="E13" s="26">
        <v>1</v>
      </c>
      <c r="F13" s="24">
        <v>0</v>
      </c>
      <c r="G13" s="24" t="s">
        <v>361</v>
      </c>
      <c r="H13" s="25">
        <v>2</v>
      </c>
      <c r="I13" s="3">
        <v>0</v>
      </c>
    </row>
    <row r="14" spans="1:9">
      <c r="A14" s="24">
        <v>12</v>
      </c>
      <c r="B14" s="26">
        <v>1</v>
      </c>
      <c r="C14" s="26">
        <v>78</v>
      </c>
      <c r="D14" s="26">
        <v>1</v>
      </c>
      <c r="E14" s="26">
        <v>1</v>
      </c>
      <c r="F14" s="24">
        <v>0</v>
      </c>
      <c r="G14" s="24" t="s">
        <v>362</v>
      </c>
      <c r="H14" s="25">
        <v>0</v>
      </c>
      <c r="I14" s="3">
        <v>0</v>
      </c>
    </row>
    <row r="15" spans="1:9">
      <c r="A15" s="24">
        <v>13</v>
      </c>
      <c r="B15" s="26">
        <v>1</v>
      </c>
      <c r="C15" s="26">
        <v>85</v>
      </c>
      <c r="D15" s="26">
        <v>1</v>
      </c>
      <c r="E15" s="26">
        <v>1</v>
      </c>
      <c r="F15" s="24">
        <v>0</v>
      </c>
      <c r="G15" s="24" t="s">
        <v>363</v>
      </c>
      <c r="H15" s="25">
        <v>0</v>
      </c>
      <c r="I15" s="3">
        <v>0</v>
      </c>
    </row>
    <row r="16" spans="1:9">
      <c r="A16" s="24">
        <v>14</v>
      </c>
      <c r="B16" s="26">
        <v>1</v>
      </c>
      <c r="C16" s="26">
        <v>92</v>
      </c>
      <c r="D16" s="24">
        <v>0</v>
      </c>
      <c r="E16" s="24">
        <v>0</v>
      </c>
      <c r="F16" s="26">
        <v>2</v>
      </c>
      <c r="G16" s="24" t="s">
        <v>364</v>
      </c>
      <c r="H16" s="25">
        <v>0</v>
      </c>
      <c r="I16" s="3">
        <v>0</v>
      </c>
    </row>
    <row r="17" spans="1:9">
      <c r="A17" s="24">
        <v>15</v>
      </c>
      <c r="B17" s="26">
        <v>1</v>
      </c>
      <c r="C17" s="26">
        <v>99</v>
      </c>
      <c r="D17" s="26">
        <v>1</v>
      </c>
      <c r="E17" s="26">
        <v>1</v>
      </c>
      <c r="F17" s="24">
        <v>0</v>
      </c>
      <c r="G17" s="24" t="s">
        <v>365</v>
      </c>
      <c r="H17" s="25">
        <v>0</v>
      </c>
      <c r="I17" s="3">
        <v>0</v>
      </c>
    </row>
    <row r="18" spans="1:9">
      <c r="A18" s="24">
        <v>16</v>
      </c>
      <c r="B18" s="26">
        <v>1</v>
      </c>
      <c r="C18" s="26">
        <v>106</v>
      </c>
      <c r="D18" s="26">
        <v>1</v>
      </c>
      <c r="E18" s="26">
        <v>1</v>
      </c>
      <c r="F18" s="24">
        <v>0</v>
      </c>
      <c r="G18" s="24" t="s">
        <v>366</v>
      </c>
      <c r="H18" s="25">
        <v>0</v>
      </c>
      <c r="I18" s="3">
        <v>0</v>
      </c>
    </row>
    <row r="19" spans="1:9">
      <c r="A19" s="24">
        <v>17</v>
      </c>
      <c r="B19" s="26">
        <v>1</v>
      </c>
      <c r="C19" s="26">
        <v>113</v>
      </c>
      <c r="D19" s="26">
        <v>1</v>
      </c>
      <c r="E19" s="27">
        <v>1</v>
      </c>
      <c r="F19" s="24">
        <v>0</v>
      </c>
      <c r="G19" s="24" t="s">
        <v>367</v>
      </c>
      <c r="H19" s="25">
        <v>0</v>
      </c>
      <c r="I19" s="3">
        <v>0</v>
      </c>
    </row>
    <row r="20" spans="1:9">
      <c r="A20" s="24">
        <v>18</v>
      </c>
      <c r="B20" s="26">
        <v>1</v>
      </c>
      <c r="C20" s="26">
        <v>120</v>
      </c>
      <c r="D20" s="26">
        <v>1</v>
      </c>
      <c r="E20" s="26">
        <v>1</v>
      </c>
      <c r="F20" s="24">
        <v>0</v>
      </c>
      <c r="G20" s="24" t="s">
        <v>368</v>
      </c>
      <c r="H20" s="25">
        <v>0</v>
      </c>
      <c r="I20" s="3">
        <v>0</v>
      </c>
    </row>
    <row r="21" spans="1:9">
      <c r="A21" s="24">
        <v>19</v>
      </c>
      <c r="B21" s="26">
        <v>1</v>
      </c>
      <c r="C21" s="26">
        <v>127</v>
      </c>
      <c r="D21" s="26">
        <v>1</v>
      </c>
      <c r="E21" s="26">
        <v>1</v>
      </c>
      <c r="F21" s="24">
        <v>0</v>
      </c>
      <c r="G21" s="24" t="s">
        <v>369</v>
      </c>
      <c r="H21" s="25">
        <v>0</v>
      </c>
      <c r="I21" s="3">
        <v>0</v>
      </c>
    </row>
    <row r="22" spans="1:9">
      <c r="A22" s="24">
        <v>20</v>
      </c>
      <c r="B22" s="26">
        <v>1</v>
      </c>
      <c r="C22" s="26">
        <v>134</v>
      </c>
      <c r="D22" s="26">
        <v>1</v>
      </c>
      <c r="E22" s="26">
        <v>1</v>
      </c>
      <c r="F22" s="24">
        <v>0</v>
      </c>
      <c r="G22" s="24" t="s">
        <v>370</v>
      </c>
      <c r="H22" s="25">
        <v>0</v>
      </c>
      <c r="I22" s="3">
        <v>0</v>
      </c>
    </row>
    <row r="23" spans="1:9">
      <c r="A23" s="24">
        <v>21</v>
      </c>
      <c r="B23" s="26">
        <v>1</v>
      </c>
      <c r="C23" s="26">
        <v>141</v>
      </c>
      <c r="D23" s="26">
        <v>1</v>
      </c>
      <c r="E23" s="26">
        <v>1</v>
      </c>
      <c r="F23" s="24">
        <v>0</v>
      </c>
      <c r="G23" s="24" t="s">
        <v>371</v>
      </c>
      <c r="H23" s="25">
        <v>0</v>
      </c>
      <c r="I23" s="3">
        <v>0</v>
      </c>
    </row>
    <row r="24" spans="1:9">
      <c r="A24" s="24">
        <v>22</v>
      </c>
      <c r="B24" s="26">
        <v>1</v>
      </c>
      <c r="C24" s="26">
        <v>148</v>
      </c>
      <c r="D24" s="26">
        <v>1</v>
      </c>
      <c r="E24" s="26">
        <v>1</v>
      </c>
      <c r="F24" s="24">
        <v>0</v>
      </c>
      <c r="G24" s="24" t="s">
        <v>372</v>
      </c>
      <c r="H24" s="25">
        <v>0</v>
      </c>
      <c r="I24" s="3">
        <v>0</v>
      </c>
    </row>
    <row r="25" spans="1:9">
      <c r="A25" s="24">
        <v>23</v>
      </c>
      <c r="B25" s="26">
        <v>1</v>
      </c>
      <c r="C25" s="26">
        <v>155</v>
      </c>
      <c r="D25" s="24">
        <v>0</v>
      </c>
      <c r="E25" s="26">
        <v>1</v>
      </c>
      <c r="F25" s="24">
        <v>0</v>
      </c>
      <c r="G25" s="24" t="s">
        <v>373</v>
      </c>
      <c r="H25" s="25">
        <v>0</v>
      </c>
      <c r="I25" s="3">
        <v>0</v>
      </c>
    </row>
    <row r="26" spans="1:9">
      <c r="A26" s="24">
        <v>24</v>
      </c>
      <c r="B26" s="26">
        <v>3</v>
      </c>
      <c r="C26" s="26">
        <v>3</v>
      </c>
      <c r="D26" s="26">
        <v>1</v>
      </c>
      <c r="E26" s="26">
        <v>2</v>
      </c>
      <c r="F26" s="24">
        <v>0</v>
      </c>
      <c r="G26" s="24" t="s">
        <v>374</v>
      </c>
      <c r="H26" s="25">
        <v>0</v>
      </c>
      <c r="I26" s="3">
        <v>0</v>
      </c>
    </row>
    <row r="27" spans="1:9">
      <c r="A27" s="24">
        <v>25</v>
      </c>
      <c r="B27" s="26">
        <v>3</v>
      </c>
      <c r="C27" s="26">
        <v>10</v>
      </c>
      <c r="D27" s="26">
        <v>1</v>
      </c>
      <c r="E27" s="26">
        <v>2</v>
      </c>
      <c r="F27" s="24">
        <v>0</v>
      </c>
      <c r="G27" s="24" t="s">
        <v>375</v>
      </c>
      <c r="H27" s="25">
        <v>3</v>
      </c>
      <c r="I27" s="3">
        <v>0</v>
      </c>
    </row>
    <row r="28" spans="1:9">
      <c r="A28" s="24">
        <v>26</v>
      </c>
      <c r="B28" s="26">
        <v>3</v>
      </c>
      <c r="C28" s="26">
        <v>17</v>
      </c>
      <c r="D28" s="26">
        <v>1</v>
      </c>
      <c r="E28" s="24">
        <v>0</v>
      </c>
      <c r="F28" s="24">
        <v>0</v>
      </c>
      <c r="G28" s="24" t="s">
        <v>376</v>
      </c>
      <c r="H28" s="25">
        <v>0</v>
      </c>
      <c r="I28" s="3">
        <v>0</v>
      </c>
    </row>
    <row r="29" spans="1:9">
      <c r="A29" s="24">
        <v>27</v>
      </c>
      <c r="B29" s="26">
        <v>3</v>
      </c>
      <c r="C29" s="26">
        <v>24</v>
      </c>
      <c r="D29" s="26">
        <v>1</v>
      </c>
      <c r="E29" s="24">
        <v>0</v>
      </c>
      <c r="F29" s="24">
        <v>0</v>
      </c>
      <c r="G29" s="24" t="s">
        <v>377</v>
      </c>
      <c r="H29" s="25">
        <v>0</v>
      </c>
      <c r="I29" s="3">
        <v>0</v>
      </c>
    </row>
    <row r="30" spans="1:9">
      <c r="A30" s="24">
        <v>28</v>
      </c>
      <c r="B30" s="26">
        <v>3</v>
      </c>
      <c r="C30" s="26">
        <v>31</v>
      </c>
      <c r="D30" s="24">
        <v>0</v>
      </c>
      <c r="E30" s="26">
        <v>2</v>
      </c>
      <c r="F30" s="24">
        <v>0</v>
      </c>
      <c r="G30" s="24" t="s">
        <v>378</v>
      </c>
      <c r="H30" s="25">
        <v>1</v>
      </c>
      <c r="I30" s="3">
        <v>0</v>
      </c>
    </row>
    <row r="31" spans="1:9">
      <c r="A31" s="24">
        <v>29</v>
      </c>
      <c r="B31" s="26">
        <v>3</v>
      </c>
      <c r="C31" s="26">
        <v>38</v>
      </c>
      <c r="D31" s="24">
        <v>0</v>
      </c>
      <c r="E31" s="26">
        <v>2</v>
      </c>
      <c r="F31" s="24">
        <v>0</v>
      </c>
      <c r="G31" s="24" t="s">
        <v>379</v>
      </c>
      <c r="H31" s="25">
        <v>0</v>
      </c>
      <c r="I31" s="3">
        <v>0</v>
      </c>
    </row>
    <row r="32" spans="1:9">
      <c r="A32" s="24">
        <v>30</v>
      </c>
      <c r="B32" s="26">
        <v>3</v>
      </c>
      <c r="C32" s="26">
        <v>45</v>
      </c>
      <c r="D32" s="24">
        <v>0</v>
      </c>
      <c r="E32" s="26">
        <v>2</v>
      </c>
      <c r="F32" s="24">
        <v>0</v>
      </c>
      <c r="G32" s="24" t="s">
        <v>380</v>
      </c>
      <c r="H32" s="25">
        <v>1</v>
      </c>
      <c r="I32" s="3">
        <v>0</v>
      </c>
    </row>
    <row r="33" spans="1:9">
      <c r="A33" s="24">
        <v>31</v>
      </c>
      <c r="B33" s="26">
        <v>3</v>
      </c>
      <c r="C33" s="26">
        <v>52</v>
      </c>
      <c r="D33" s="24">
        <v>0</v>
      </c>
      <c r="E33" s="26">
        <v>2</v>
      </c>
      <c r="F33" s="24">
        <v>0</v>
      </c>
      <c r="G33" s="24" t="s">
        <v>381</v>
      </c>
      <c r="H33" s="25">
        <v>0</v>
      </c>
      <c r="I33" s="3">
        <v>0</v>
      </c>
    </row>
    <row r="34" spans="1:9">
      <c r="A34" s="24">
        <v>32</v>
      </c>
      <c r="B34" s="26">
        <v>3</v>
      </c>
      <c r="C34" s="26">
        <v>59</v>
      </c>
      <c r="D34" s="26">
        <v>1</v>
      </c>
      <c r="E34" s="26">
        <v>2</v>
      </c>
      <c r="F34" s="24">
        <v>0</v>
      </c>
      <c r="G34" s="24" t="s">
        <v>382</v>
      </c>
      <c r="H34" s="25">
        <v>0</v>
      </c>
      <c r="I34" s="3">
        <v>0</v>
      </c>
    </row>
    <row r="35" spans="1:9">
      <c r="A35" s="24">
        <v>33</v>
      </c>
      <c r="B35" s="26">
        <v>3</v>
      </c>
      <c r="C35" s="26">
        <v>66</v>
      </c>
      <c r="D35" s="26">
        <v>1</v>
      </c>
      <c r="E35" s="26">
        <v>2</v>
      </c>
      <c r="F35" s="24">
        <v>0</v>
      </c>
      <c r="G35" s="24" t="s">
        <v>383</v>
      </c>
      <c r="H35" s="25">
        <v>0</v>
      </c>
      <c r="I35" s="3">
        <v>0</v>
      </c>
    </row>
    <row r="36" spans="1:9">
      <c r="A36" s="24">
        <v>34</v>
      </c>
      <c r="B36" s="26">
        <v>3</v>
      </c>
      <c r="C36" s="26">
        <v>73</v>
      </c>
      <c r="D36" s="26">
        <v>1</v>
      </c>
      <c r="E36" s="26">
        <v>2</v>
      </c>
      <c r="F36" s="24">
        <v>0</v>
      </c>
      <c r="G36" s="24" t="s">
        <v>384</v>
      </c>
      <c r="H36" s="25">
        <v>0</v>
      </c>
      <c r="I36" s="3">
        <v>0</v>
      </c>
    </row>
    <row r="37" spans="1:9">
      <c r="A37" s="24">
        <v>35</v>
      </c>
      <c r="B37" s="26">
        <v>3</v>
      </c>
      <c r="C37" s="26">
        <v>80</v>
      </c>
      <c r="D37" s="26">
        <v>1</v>
      </c>
      <c r="E37" s="26">
        <v>2</v>
      </c>
      <c r="F37" s="24">
        <v>0</v>
      </c>
      <c r="G37" s="24" t="s">
        <v>385</v>
      </c>
      <c r="H37" s="25">
        <v>0</v>
      </c>
      <c r="I37" s="3">
        <v>0</v>
      </c>
    </row>
    <row r="38" spans="1:9">
      <c r="A38" s="24">
        <v>36</v>
      </c>
      <c r="B38" s="26">
        <v>3</v>
      </c>
      <c r="C38" s="26">
        <v>87</v>
      </c>
      <c r="D38" s="26">
        <v>1</v>
      </c>
      <c r="E38" s="26">
        <v>2</v>
      </c>
      <c r="F38" s="24">
        <v>0</v>
      </c>
      <c r="G38" s="24" t="s">
        <v>386</v>
      </c>
      <c r="H38" s="25">
        <v>1</v>
      </c>
      <c r="I38" s="3">
        <v>0</v>
      </c>
    </row>
    <row r="39" spans="1:9">
      <c r="A39" s="24">
        <v>37</v>
      </c>
      <c r="B39" s="26">
        <v>3</v>
      </c>
      <c r="C39" s="26">
        <v>94</v>
      </c>
      <c r="D39" s="24">
        <v>0</v>
      </c>
      <c r="E39" s="24">
        <v>0</v>
      </c>
      <c r="F39" s="26">
        <v>1</v>
      </c>
      <c r="G39" s="24" t="s">
        <v>387</v>
      </c>
      <c r="H39" s="25">
        <v>0</v>
      </c>
      <c r="I39" s="3">
        <v>0</v>
      </c>
    </row>
    <row r="40" spans="1:9">
      <c r="A40" s="24">
        <v>38</v>
      </c>
      <c r="B40" s="26">
        <v>3</v>
      </c>
      <c r="C40" s="26">
        <v>101</v>
      </c>
      <c r="D40" s="26">
        <v>1</v>
      </c>
      <c r="E40" s="26">
        <v>2</v>
      </c>
      <c r="F40" s="24">
        <v>0</v>
      </c>
      <c r="G40" s="24" t="s">
        <v>388</v>
      </c>
      <c r="H40" s="25">
        <v>0</v>
      </c>
      <c r="I40" s="3">
        <v>0</v>
      </c>
    </row>
    <row r="41" spans="1:9">
      <c r="A41" s="24">
        <v>39</v>
      </c>
      <c r="B41" s="26">
        <v>3</v>
      </c>
      <c r="C41" s="26">
        <v>108</v>
      </c>
      <c r="D41" s="24">
        <v>0</v>
      </c>
      <c r="E41" s="26">
        <v>2</v>
      </c>
      <c r="F41" s="24">
        <v>0</v>
      </c>
      <c r="G41" s="24" t="s">
        <v>389</v>
      </c>
      <c r="H41" s="25">
        <v>0</v>
      </c>
      <c r="I41" s="3">
        <v>0</v>
      </c>
    </row>
    <row r="42" spans="1:9">
      <c r="A42" s="24">
        <v>40</v>
      </c>
      <c r="B42" s="26">
        <v>3</v>
      </c>
      <c r="C42" s="26">
        <v>115</v>
      </c>
      <c r="D42" s="26">
        <v>1</v>
      </c>
      <c r="E42" s="26">
        <v>2</v>
      </c>
      <c r="F42" s="24">
        <v>0</v>
      </c>
      <c r="G42" s="24" t="s">
        <v>390</v>
      </c>
      <c r="H42" s="25">
        <v>0</v>
      </c>
      <c r="I42" s="3">
        <v>0</v>
      </c>
    </row>
    <row r="43" spans="1:9">
      <c r="A43" s="24">
        <v>41</v>
      </c>
      <c r="B43" s="26">
        <v>3</v>
      </c>
      <c r="C43" s="26">
        <v>122</v>
      </c>
      <c r="D43" s="26">
        <v>1</v>
      </c>
      <c r="E43" s="26">
        <v>2</v>
      </c>
      <c r="F43" s="24">
        <v>0</v>
      </c>
      <c r="G43" s="24" t="s">
        <v>391</v>
      </c>
      <c r="H43" s="25">
        <v>0</v>
      </c>
      <c r="I43" s="3">
        <v>0</v>
      </c>
    </row>
    <row r="44" spans="1:9">
      <c r="A44" s="24">
        <v>42</v>
      </c>
      <c r="B44" s="26">
        <v>3</v>
      </c>
      <c r="C44" s="26">
        <v>129</v>
      </c>
      <c r="D44" s="26">
        <v>1</v>
      </c>
      <c r="E44" s="26">
        <v>2</v>
      </c>
      <c r="F44" s="24">
        <v>0</v>
      </c>
      <c r="G44" s="24" t="s">
        <v>392</v>
      </c>
      <c r="H44" s="25">
        <v>1</v>
      </c>
      <c r="I44" s="3">
        <v>0</v>
      </c>
    </row>
    <row r="45" spans="1:9">
      <c r="A45" s="24">
        <v>43</v>
      </c>
      <c r="B45" s="26">
        <v>3</v>
      </c>
      <c r="C45" s="26">
        <v>136</v>
      </c>
      <c r="D45" s="26">
        <v>1</v>
      </c>
      <c r="E45" s="26">
        <v>2</v>
      </c>
      <c r="F45" s="24">
        <v>0</v>
      </c>
      <c r="G45" s="24" t="s">
        <v>393</v>
      </c>
      <c r="H45" s="25">
        <v>0</v>
      </c>
      <c r="I45" s="3">
        <v>0</v>
      </c>
    </row>
    <row r="46" spans="1:9">
      <c r="A46" s="24">
        <v>44</v>
      </c>
      <c r="B46" s="26">
        <v>3</v>
      </c>
      <c r="C46" s="26">
        <v>143</v>
      </c>
      <c r="D46" s="26">
        <v>1</v>
      </c>
      <c r="E46" s="24">
        <v>0</v>
      </c>
      <c r="F46" s="24">
        <v>0</v>
      </c>
      <c r="G46" s="24" t="s">
        <v>394</v>
      </c>
      <c r="H46" s="25">
        <v>0</v>
      </c>
      <c r="I46" s="3">
        <v>0</v>
      </c>
    </row>
    <row r="47" spans="1:9">
      <c r="A47" s="24">
        <v>45</v>
      </c>
      <c r="B47" s="26">
        <v>3</v>
      </c>
      <c r="C47" s="26">
        <v>150</v>
      </c>
      <c r="D47" s="26">
        <v>1</v>
      </c>
      <c r="E47" s="24">
        <v>0</v>
      </c>
      <c r="F47" s="24">
        <v>0</v>
      </c>
      <c r="G47" s="24" t="s">
        <v>395</v>
      </c>
      <c r="H47" s="25">
        <v>0</v>
      </c>
      <c r="I47" s="3">
        <v>0</v>
      </c>
    </row>
    <row r="48" spans="1:9">
      <c r="A48" s="24">
        <v>46</v>
      </c>
      <c r="B48" s="26">
        <v>3</v>
      </c>
      <c r="C48" s="26">
        <v>157</v>
      </c>
      <c r="D48" s="24">
        <v>0</v>
      </c>
      <c r="E48" s="26">
        <v>2</v>
      </c>
      <c r="F48" s="24">
        <v>0</v>
      </c>
      <c r="G48" s="24" t="s">
        <v>396</v>
      </c>
      <c r="H48" s="25">
        <v>0</v>
      </c>
      <c r="I48" s="3">
        <v>0</v>
      </c>
    </row>
    <row r="49" spans="1:9">
      <c r="A49" s="24">
        <v>47</v>
      </c>
      <c r="B49" s="26">
        <v>5</v>
      </c>
      <c r="C49" s="26">
        <v>1</v>
      </c>
      <c r="D49" s="26">
        <v>1</v>
      </c>
      <c r="E49" s="24">
        <v>0</v>
      </c>
      <c r="F49" s="26">
        <v>2</v>
      </c>
      <c r="G49" s="24" t="s">
        <v>397</v>
      </c>
      <c r="H49" s="25">
        <v>3</v>
      </c>
      <c r="I49" s="3">
        <v>0</v>
      </c>
    </row>
    <row r="50" spans="1:9">
      <c r="A50" s="24">
        <v>48</v>
      </c>
      <c r="B50" s="26">
        <v>5</v>
      </c>
      <c r="C50" s="26">
        <v>8</v>
      </c>
      <c r="D50" s="26">
        <v>1</v>
      </c>
      <c r="E50" s="24">
        <v>0</v>
      </c>
      <c r="F50" s="26">
        <v>2</v>
      </c>
      <c r="G50" s="24" t="s">
        <v>398</v>
      </c>
      <c r="H50" s="25">
        <v>0</v>
      </c>
      <c r="I50" s="3">
        <v>0</v>
      </c>
    </row>
    <row r="51" spans="1:9">
      <c r="A51" s="24">
        <v>49</v>
      </c>
      <c r="B51" s="26">
        <v>5</v>
      </c>
      <c r="C51" s="26">
        <v>15</v>
      </c>
      <c r="D51" s="26">
        <v>1</v>
      </c>
      <c r="E51" s="24">
        <v>0</v>
      </c>
      <c r="F51" s="24">
        <v>0</v>
      </c>
      <c r="G51" s="24" t="s">
        <v>399</v>
      </c>
      <c r="H51" s="25">
        <v>0</v>
      </c>
      <c r="I51" s="3">
        <v>0</v>
      </c>
    </row>
    <row r="52" spans="1:9">
      <c r="A52" s="24">
        <v>50</v>
      </c>
      <c r="B52" s="26">
        <v>5</v>
      </c>
      <c r="C52" s="26">
        <v>22</v>
      </c>
      <c r="D52" s="26">
        <v>1</v>
      </c>
      <c r="E52" s="26">
        <v>1</v>
      </c>
      <c r="F52" s="24">
        <v>0</v>
      </c>
      <c r="G52" s="24" t="s">
        <v>400</v>
      </c>
      <c r="H52" s="25">
        <v>0</v>
      </c>
      <c r="I52" s="3">
        <v>0</v>
      </c>
    </row>
    <row r="53" spans="1:9">
      <c r="A53" s="24">
        <v>51</v>
      </c>
      <c r="B53" s="26">
        <v>5</v>
      </c>
      <c r="C53" s="26">
        <v>29</v>
      </c>
      <c r="D53" s="26">
        <v>1</v>
      </c>
      <c r="E53" s="24">
        <v>0</v>
      </c>
      <c r="F53" s="26">
        <v>2</v>
      </c>
      <c r="G53" s="24" t="s">
        <v>401</v>
      </c>
      <c r="H53" s="25">
        <v>0</v>
      </c>
      <c r="I53" s="3">
        <v>0</v>
      </c>
    </row>
    <row r="54" spans="1:9">
      <c r="A54" s="24">
        <v>52</v>
      </c>
      <c r="B54" s="26">
        <v>5</v>
      </c>
      <c r="C54" s="26">
        <v>36</v>
      </c>
      <c r="D54" s="26">
        <v>1</v>
      </c>
      <c r="E54" s="24">
        <v>0</v>
      </c>
      <c r="F54" s="24">
        <v>0</v>
      </c>
      <c r="G54" s="24" t="s">
        <v>402</v>
      </c>
      <c r="H54" s="25">
        <v>0</v>
      </c>
      <c r="I54" s="3">
        <v>0</v>
      </c>
    </row>
    <row r="55" spans="1:9">
      <c r="A55" s="24">
        <v>53</v>
      </c>
      <c r="B55" s="26">
        <v>5</v>
      </c>
      <c r="C55" s="26">
        <v>43</v>
      </c>
      <c r="D55" s="24">
        <v>0</v>
      </c>
      <c r="E55" s="26">
        <v>1</v>
      </c>
      <c r="F55" s="24">
        <v>0</v>
      </c>
      <c r="G55" s="24" t="s">
        <v>403</v>
      </c>
      <c r="H55" s="25">
        <v>0</v>
      </c>
      <c r="I55" s="3">
        <v>0</v>
      </c>
    </row>
    <row r="56" spans="1:9">
      <c r="A56" s="24">
        <v>54</v>
      </c>
      <c r="B56" s="26">
        <v>5</v>
      </c>
      <c r="C56" s="26">
        <v>50</v>
      </c>
      <c r="D56" s="24">
        <v>0</v>
      </c>
      <c r="E56" s="26">
        <v>1</v>
      </c>
      <c r="F56" s="26">
        <v>2</v>
      </c>
      <c r="G56" s="24" t="s">
        <v>404</v>
      </c>
      <c r="H56" s="25">
        <v>0</v>
      </c>
      <c r="I56" s="3">
        <v>0</v>
      </c>
    </row>
    <row r="57" spans="1:9">
      <c r="A57" s="24">
        <v>55</v>
      </c>
      <c r="B57" s="26">
        <v>5</v>
      </c>
      <c r="C57" s="26">
        <v>57</v>
      </c>
      <c r="D57" s="24">
        <v>0</v>
      </c>
      <c r="E57" s="24">
        <v>0</v>
      </c>
      <c r="F57" s="26">
        <v>2</v>
      </c>
      <c r="G57" s="24" t="s">
        <v>405</v>
      </c>
      <c r="H57" s="25">
        <v>0</v>
      </c>
      <c r="I57" s="3">
        <v>0</v>
      </c>
    </row>
    <row r="58" spans="1:9">
      <c r="A58" s="24">
        <v>56</v>
      </c>
      <c r="B58" s="26">
        <v>5</v>
      </c>
      <c r="C58" s="26">
        <v>64</v>
      </c>
      <c r="D58" s="24">
        <v>0</v>
      </c>
      <c r="E58" s="24">
        <v>0</v>
      </c>
      <c r="F58" s="26">
        <v>2</v>
      </c>
      <c r="G58" s="24" t="s">
        <v>406</v>
      </c>
      <c r="H58" s="25">
        <v>0</v>
      </c>
      <c r="I58" s="3">
        <v>0</v>
      </c>
    </row>
    <row r="59" spans="1:9">
      <c r="A59" s="24">
        <v>57</v>
      </c>
      <c r="B59" s="26">
        <v>5</v>
      </c>
      <c r="C59" s="26">
        <v>71</v>
      </c>
      <c r="D59" s="26">
        <v>1</v>
      </c>
      <c r="E59" s="26">
        <v>1</v>
      </c>
      <c r="F59" s="24">
        <v>0</v>
      </c>
      <c r="G59" s="24" t="s">
        <v>407</v>
      </c>
      <c r="H59" s="25">
        <v>0</v>
      </c>
      <c r="I59" s="3">
        <v>0</v>
      </c>
    </row>
    <row r="60" spans="1:9">
      <c r="A60" s="24">
        <v>58</v>
      </c>
      <c r="B60" s="26">
        <v>5</v>
      </c>
      <c r="C60" s="26">
        <v>78</v>
      </c>
      <c r="D60" s="24">
        <v>0</v>
      </c>
      <c r="E60" s="24">
        <v>0</v>
      </c>
      <c r="F60" s="26">
        <v>2</v>
      </c>
      <c r="G60" s="24" t="s">
        <v>408</v>
      </c>
      <c r="H60" s="25">
        <v>1</v>
      </c>
      <c r="I60" s="3">
        <v>0</v>
      </c>
    </row>
    <row r="61" spans="1:9">
      <c r="A61" s="24">
        <v>59</v>
      </c>
      <c r="B61" s="26">
        <v>5</v>
      </c>
      <c r="C61" s="26">
        <v>85</v>
      </c>
      <c r="D61" s="24">
        <v>0</v>
      </c>
      <c r="E61" s="24">
        <v>0</v>
      </c>
      <c r="F61" s="26">
        <v>2</v>
      </c>
      <c r="G61" s="24" t="s">
        <v>409</v>
      </c>
      <c r="H61" s="25">
        <v>0</v>
      </c>
      <c r="I61" s="3">
        <v>0</v>
      </c>
    </row>
    <row r="62" spans="1:9">
      <c r="A62" s="24">
        <v>60</v>
      </c>
      <c r="B62" s="26">
        <v>5</v>
      </c>
      <c r="C62" s="26">
        <v>92</v>
      </c>
      <c r="D62" s="26">
        <v>1</v>
      </c>
      <c r="E62" s="24">
        <v>0</v>
      </c>
      <c r="F62" s="26">
        <v>2</v>
      </c>
      <c r="G62" s="24" t="s">
        <v>410</v>
      </c>
      <c r="H62" s="25">
        <v>0</v>
      </c>
      <c r="I62" s="3">
        <v>0</v>
      </c>
    </row>
    <row r="63" spans="1:9">
      <c r="A63" s="24">
        <v>61</v>
      </c>
      <c r="B63" s="26">
        <v>5</v>
      </c>
      <c r="C63" s="26">
        <v>99</v>
      </c>
      <c r="D63" s="26">
        <v>1</v>
      </c>
      <c r="E63" s="24">
        <v>0</v>
      </c>
      <c r="F63" s="24">
        <v>0</v>
      </c>
      <c r="G63" s="24" t="s">
        <v>411</v>
      </c>
      <c r="H63" s="25">
        <v>1</v>
      </c>
      <c r="I63" s="3">
        <v>0</v>
      </c>
    </row>
    <row r="64" spans="1:9">
      <c r="A64" s="24">
        <v>62</v>
      </c>
      <c r="B64" s="26">
        <v>5</v>
      </c>
      <c r="C64" s="26">
        <v>106</v>
      </c>
      <c r="D64" s="26">
        <v>1</v>
      </c>
      <c r="E64" s="24">
        <v>0</v>
      </c>
      <c r="F64" s="26">
        <v>2</v>
      </c>
      <c r="G64" s="24" t="s">
        <v>412</v>
      </c>
      <c r="H64" s="25">
        <v>0</v>
      </c>
      <c r="I64" s="3">
        <v>0</v>
      </c>
    </row>
    <row r="65" spans="1:9">
      <c r="A65" s="24">
        <v>63</v>
      </c>
      <c r="B65" s="26">
        <v>5</v>
      </c>
      <c r="C65" s="26">
        <v>113</v>
      </c>
      <c r="D65" s="24">
        <v>0</v>
      </c>
      <c r="E65" s="26">
        <v>1</v>
      </c>
      <c r="F65" s="24">
        <v>0</v>
      </c>
      <c r="G65" s="24" t="s">
        <v>413</v>
      </c>
      <c r="H65" s="25">
        <v>0</v>
      </c>
      <c r="I65" s="3">
        <v>0</v>
      </c>
    </row>
    <row r="66" spans="1:9">
      <c r="A66" s="24">
        <v>64</v>
      </c>
      <c r="B66" s="26">
        <v>5</v>
      </c>
      <c r="C66" s="26">
        <v>120</v>
      </c>
      <c r="D66" s="26">
        <v>1</v>
      </c>
      <c r="E66" s="24">
        <v>0</v>
      </c>
      <c r="F66" s="26">
        <v>2</v>
      </c>
      <c r="G66" s="24" t="s">
        <v>414</v>
      </c>
      <c r="H66" s="25">
        <v>0</v>
      </c>
      <c r="I66" s="3">
        <v>0</v>
      </c>
    </row>
    <row r="67" spans="1:9">
      <c r="A67" s="24">
        <v>65</v>
      </c>
      <c r="B67" s="26">
        <v>5</v>
      </c>
      <c r="C67" s="26">
        <v>127</v>
      </c>
      <c r="D67" s="26">
        <v>1</v>
      </c>
      <c r="E67" s="24">
        <v>0</v>
      </c>
      <c r="F67" s="24">
        <v>0</v>
      </c>
      <c r="G67" s="24" t="s">
        <v>415</v>
      </c>
      <c r="H67" s="25">
        <v>0</v>
      </c>
      <c r="I67" s="3">
        <v>0</v>
      </c>
    </row>
    <row r="68" spans="1:9">
      <c r="A68" s="24">
        <v>66</v>
      </c>
      <c r="B68" s="26">
        <v>5</v>
      </c>
      <c r="C68" s="26">
        <v>134</v>
      </c>
      <c r="D68" s="26">
        <v>1</v>
      </c>
      <c r="E68" s="24">
        <v>0</v>
      </c>
      <c r="F68" s="26">
        <v>2</v>
      </c>
      <c r="G68" s="24" t="s">
        <v>416</v>
      </c>
      <c r="H68" s="25">
        <v>0</v>
      </c>
      <c r="I68" s="3">
        <v>0</v>
      </c>
    </row>
    <row r="69" spans="1:9">
      <c r="A69" s="24">
        <v>67</v>
      </c>
      <c r="B69" s="26">
        <v>5</v>
      </c>
      <c r="C69" s="26">
        <v>141</v>
      </c>
      <c r="D69" s="26">
        <v>1</v>
      </c>
      <c r="E69" s="24">
        <v>0</v>
      </c>
      <c r="F69" s="24">
        <v>0</v>
      </c>
      <c r="G69" s="24" t="s">
        <v>417</v>
      </c>
      <c r="H69" s="25">
        <v>0</v>
      </c>
      <c r="I69" s="3">
        <v>0</v>
      </c>
    </row>
    <row r="70" spans="1:9">
      <c r="A70" s="24">
        <v>68</v>
      </c>
      <c r="B70" s="26">
        <v>5</v>
      </c>
      <c r="C70" s="26">
        <v>148</v>
      </c>
      <c r="D70" s="26">
        <v>1</v>
      </c>
      <c r="E70" s="24">
        <v>0</v>
      </c>
      <c r="F70" s="26">
        <v>2</v>
      </c>
      <c r="G70" s="24" t="s">
        <v>418</v>
      </c>
      <c r="H70" s="25">
        <v>0</v>
      </c>
      <c r="I70" s="3">
        <v>0</v>
      </c>
    </row>
    <row r="71" spans="1:9">
      <c r="A71" s="24">
        <v>69</v>
      </c>
      <c r="B71" s="26">
        <v>5</v>
      </c>
      <c r="C71" s="26">
        <v>155</v>
      </c>
      <c r="D71" s="24">
        <v>0</v>
      </c>
      <c r="E71" s="24">
        <v>0</v>
      </c>
      <c r="F71" s="26">
        <v>2</v>
      </c>
      <c r="G71" s="24" t="s">
        <v>419</v>
      </c>
      <c r="H71" s="25">
        <v>0</v>
      </c>
      <c r="I71" s="3">
        <v>0</v>
      </c>
    </row>
    <row r="72" spans="1:9">
      <c r="A72" s="24">
        <v>70</v>
      </c>
      <c r="B72" s="26">
        <v>7</v>
      </c>
      <c r="C72" s="26">
        <v>3</v>
      </c>
      <c r="D72" s="24">
        <v>0</v>
      </c>
      <c r="E72" s="24">
        <v>0</v>
      </c>
      <c r="F72" s="26">
        <v>2</v>
      </c>
      <c r="G72" s="24" t="s">
        <v>420</v>
      </c>
      <c r="H72" s="25">
        <v>0</v>
      </c>
      <c r="I72" s="3">
        <v>0</v>
      </c>
    </row>
    <row r="73" spans="1:9">
      <c r="A73" s="24">
        <v>71</v>
      </c>
      <c r="B73" s="26">
        <v>7</v>
      </c>
      <c r="C73" s="26">
        <v>10</v>
      </c>
      <c r="D73" s="26">
        <v>1</v>
      </c>
      <c r="E73" s="24">
        <v>0</v>
      </c>
      <c r="F73" s="24">
        <v>0</v>
      </c>
      <c r="G73" s="24" t="s">
        <v>421</v>
      </c>
      <c r="H73" s="25">
        <v>0</v>
      </c>
      <c r="I73" s="3">
        <v>0</v>
      </c>
    </row>
    <row r="74" spans="1:9">
      <c r="A74" s="24">
        <v>72</v>
      </c>
      <c r="B74" s="26">
        <v>7</v>
      </c>
      <c r="C74" s="26">
        <v>17</v>
      </c>
      <c r="D74" s="26">
        <v>1</v>
      </c>
      <c r="E74" s="24">
        <v>0</v>
      </c>
      <c r="F74" s="26">
        <v>2</v>
      </c>
      <c r="G74" s="24" t="s">
        <v>422</v>
      </c>
      <c r="H74" s="25">
        <v>0</v>
      </c>
      <c r="I74" s="3">
        <v>0</v>
      </c>
    </row>
    <row r="75" spans="1:9">
      <c r="A75" s="24">
        <v>73</v>
      </c>
      <c r="B75" s="26">
        <v>7</v>
      </c>
      <c r="C75" s="26">
        <v>24</v>
      </c>
      <c r="D75" s="26">
        <v>1</v>
      </c>
      <c r="E75" s="24">
        <v>0</v>
      </c>
      <c r="F75" s="24">
        <v>0</v>
      </c>
      <c r="G75" s="24" t="s">
        <v>423</v>
      </c>
      <c r="H75" s="25">
        <v>1</v>
      </c>
      <c r="I75" s="3">
        <v>0</v>
      </c>
    </row>
    <row r="76" spans="1:9">
      <c r="A76" s="24">
        <v>74</v>
      </c>
      <c r="B76" s="26">
        <v>7</v>
      </c>
      <c r="C76" s="26">
        <v>31</v>
      </c>
      <c r="D76" s="26">
        <v>1</v>
      </c>
      <c r="E76" s="24">
        <v>0</v>
      </c>
      <c r="F76" s="26">
        <v>2</v>
      </c>
      <c r="G76" s="24" t="s">
        <v>424</v>
      </c>
      <c r="H76" s="25">
        <v>0</v>
      </c>
      <c r="I76" s="3">
        <v>0</v>
      </c>
    </row>
    <row r="77" spans="1:9">
      <c r="A77" s="24">
        <v>75</v>
      </c>
      <c r="B77" s="26">
        <v>7</v>
      </c>
      <c r="C77" s="26">
        <v>38</v>
      </c>
      <c r="D77" s="24">
        <v>0</v>
      </c>
      <c r="E77" s="24">
        <v>0</v>
      </c>
      <c r="F77" s="26">
        <v>2</v>
      </c>
      <c r="G77" s="24" t="s">
        <v>425</v>
      </c>
      <c r="H77" s="25">
        <v>0</v>
      </c>
      <c r="I77" s="3">
        <v>0</v>
      </c>
    </row>
    <row r="78" spans="1:9">
      <c r="A78" s="24">
        <v>76</v>
      </c>
      <c r="B78" s="26">
        <v>7</v>
      </c>
      <c r="C78" s="26">
        <v>45</v>
      </c>
      <c r="D78" s="24">
        <v>0</v>
      </c>
      <c r="E78" s="24">
        <v>0</v>
      </c>
      <c r="F78" s="26">
        <v>2</v>
      </c>
      <c r="G78" s="24" t="s">
        <v>426</v>
      </c>
      <c r="H78" s="25">
        <v>0</v>
      </c>
      <c r="I78" s="3">
        <v>0</v>
      </c>
    </row>
    <row r="79" spans="1:9">
      <c r="A79" s="24">
        <v>77</v>
      </c>
      <c r="B79" s="26">
        <v>7</v>
      </c>
      <c r="C79" s="26">
        <v>52</v>
      </c>
      <c r="D79" s="26">
        <v>1</v>
      </c>
      <c r="E79" s="24">
        <v>0</v>
      </c>
      <c r="F79" s="26">
        <v>2</v>
      </c>
      <c r="G79" s="24" t="s">
        <v>427</v>
      </c>
      <c r="H79" s="25">
        <v>0</v>
      </c>
      <c r="I79" s="3">
        <v>0</v>
      </c>
    </row>
    <row r="80" spans="1:9">
      <c r="A80" s="24">
        <v>78</v>
      </c>
      <c r="B80" s="26">
        <v>7</v>
      </c>
      <c r="C80" s="26">
        <v>59</v>
      </c>
      <c r="D80" s="26">
        <v>1</v>
      </c>
      <c r="E80" s="24">
        <v>0</v>
      </c>
      <c r="F80" s="26">
        <v>2</v>
      </c>
      <c r="G80" s="24" t="s">
        <v>428</v>
      </c>
      <c r="H80" s="25">
        <v>0</v>
      </c>
      <c r="I80" s="3">
        <v>0</v>
      </c>
    </row>
    <row r="81" spans="1:9">
      <c r="A81" s="24">
        <v>79</v>
      </c>
      <c r="B81" s="26">
        <v>7</v>
      </c>
      <c r="C81" s="26">
        <v>66</v>
      </c>
      <c r="D81" s="26">
        <v>1</v>
      </c>
      <c r="E81" s="24">
        <v>0</v>
      </c>
      <c r="F81" s="26">
        <v>2</v>
      </c>
      <c r="G81" s="24" t="s">
        <v>429</v>
      </c>
      <c r="H81" s="25">
        <v>0</v>
      </c>
      <c r="I81" s="3">
        <v>0</v>
      </c>
    </row>
    <row r="82" spans="1:9">
      <c r="A82" s="24">
        <v>80</v>
      </c>
      <c r="B82" s="26">
        <v>7</v>
      </c>
      <c r="C82" s="26">
        <v>73</v>
      </c>
      <c r="D82" s="26">
        <v>1</v>
      </c>
      <c r="E82" s="24">
        <v>0</v>
      </c>
      <c r="F82" s="24">
        <v>0</v>
      </c>
      <c r="G82" s="24" t="s">
        <v>430</v>
      </c>
      <c r="H82" s="25">
        <v>1</v>
      </c>
      <c r="I82" s="3">
        <v>0</v>
      </c>
    </row>
    <row r="83" spans="1:9">
      <c r="A83" s="24">
        <v>81</v>
      </c>
      <c r="B83" s="26">
        <v>7</v>
      </c>
      <c r="C83" s="26">
        <v>80</v>
      </c>
      <c r="D83" s="26">
        <v>1</v>
      </c>
      <c r="E83" s="24">
        <v>0</v>
      </c>
      <c r="F83" s="26">
        <v>2</v>
      </c>
      <c r="G83" s="24" t="s">
        <v>431</v>
      </c>
      <c r="H83" s="25">
        <v>0</v>
      </c>
      <c r="I83" s="3">
        <v>0</v>
      </c>
    </row>
    <row r="84" spans="1:9">
      <c r="A84" s="24">
        <v>82</v>
      </c>
      <c r="B84" s="26">
        <v>7</v>
      </c>
      <c r="C84" s="26">
        <v>87</v>
      </c>
      <c r="D84" s="24">
        <v>0</v>
      </c>
      <c r="E84" s="24">
        <v>0</v>
      </c>
      <c r="F84" s="26">
        <v>2</v>
      </c>
      <c r="G84" s="24" t="s">
        <v>432</v>
      </c>
      <c r="H84" s="25">
        <v>0</v>
      </c>
      <c r="I84" s="3">
        <v>0</v>
      </c>
    </row>
    <row r="85" spans="1:9">
      <c r="A85" s="24">
        <v>83</v>
      </c>
      <c r="B85" s="26">
        <v>7</v>
      </c>
      <c r="C85" s="26">
        <v>94</v>
      </c>
      <c r="D85" s="24">
        <v>0</v>
      </c>
      <c r="E85" s="26">
        <v>1</v>
      </c>
      <c r="F85" s="26">
        <v>2</v>
      </c>
      <c r="G85" s="24" t="s">
        <v>433</v>
      </c>
      <c r="H85" s="25">
        <v>0</v>
      </c>
      <c r="I85" s="3">
        <v>0</v>
      </c>
    </row>
    <row r="86" spans="1:9">
      <c r="A86" s="24">
        <v>84</v>
      </c>
      <c r="B86" s="26">
        <v>7</v>
      </c>
      <c r="C86" s="26">
        <v>101</v>
      </c>
      <c r="D86" s="26">
        <v>1</v>
      </c>
      <c r="E86" s="26">
        <v>1</v>
      </c>
      <c r="F86" s="26">
        <v>2</v>
      </c>
      <c r="G86" s="24" t="s">
        <v>434</v>
      </c>
      <c r="H86" s="25">
        <v>0</v>
      </c>
      <c r="I86" s="3">
        <v>0</v>
      </c>
    </row>
    <row r="87" spans="1:9">
      <c r="A87" s="24">
        <v>85</v>
      </c>
      <c r="B87" s="26">
        <v>7</v>
      </c>
      <c r="C87" s="26">
        <v>108</v>
      </c>
      <c r="D87" s="24">
        <v>0</v>
      </c>
      <c r="E87" s="24">
        <v>0</v>
      </c>
      <c r="F87" s="26">
        <v>2</v>
      </c>
      <c r="G87" s="24" t="s">
        <v>435</v>
      </c>
      <c r="H87" s="25">
        <v>0</v>
      </c>
      <c r="I87" s="3">
        <v>0</v>
      </c>
    </row>
    <row r="88" spans="1:9">
      <c r="A88" s="24">
        <v>86</v>
      </c>
      <c r="B88" s="26">
        <v>7</v>
      </c>
      <c r="C88" s="26">
        <v>115</v>
      </c>
      <c r="D88" s="24">
        <v>0</v>
      </c>
      <c r="E88" s="26">
        <v>1</v>
      </c>
      <c r="F88" s="26">
        <v>2</v>
      </c>
      <c r="G88" s="24" t="s">
        <v>436</v>
      </c>
      <c r="H88" s="25">
        <v>0</v>
      </c>
      <c r="I88" s="3">
        <v>0</v>
      </c>
    </row>
    <row r="89" spans="1:9">
      <c r="A89" s="24">
        <v>87</v>
      </c>
      <c r="B89" s="26">
        <v>7</v>
      </c>
      <c r="C89" s="26">
        <v>122</v>
      </c>
      <c r="D89" s="26">
        <v>1</v>
      </c>
      <c r="E89" s="24">
        <v>0</v>
      </c>
      <c r="F89" s="26">
        <v>2</v>
      </c>
      <c r="G89" s="24" t="s">
        <v>437</v>
      </c>
      <c r="H89" s="25">
        <v>0</v>
      </c>
      <c r="I89" s="3">
        <v>0</v>
      </c>
    </row>
    <row r="90" spans="1:9">
      <c r="A90" s="24">
        <v>88</v>
      </c>
      <c r="B90" s="26">
        <v>7</v>
      </c>
      <c r="C90" s="26">
        <v>129</v>
      </c>
      <c r="D90" s="26">
        <v>1</v>
      </c>
      <c r="E90" s="24">
        <v>0</v>
      </c>
      <c r="F90" s="26">
        <v>2</v>
      </c>
      <c r="G90" s="24" t="s">
        <v>438</v>
      </c>
      <c r="H90" s="25">
        <v>0</v>
      </c>
      <c r="I90" s="3">
        <v>0</v>
      </c>
    </row>
    <row r="91" spans="1:9">
      <c r="A91" s="24">
        <v>89</v>
      </c>
      <c r="B91" s="26">
        <v>7</v>
      </c>
      <c r="C91" s="26">
        <v>136</v>
      </c>
      <c r="D91" s="26">
        <v>1</v>
      </c>
      <c r="E91" s="24">
        <v>0</v>
      </c>
      <c r="F91" s="26">
        <v>2</v>
      </c>
      <c r="G91" s="24" t="s">
        <v>439</v>
      </c>
      <c r="H91" s="25">
        <v>0</v>
      </c>
      <c r="I91" s="3">
        <v>0</v>
      </c>
    </row>
    <row r="92" spans="1:9">
      <c r="A92" s="24">
        <v>90</v>
      </c>
      <c r="B92" s="26">
        <v>7</v>
      </c>
      <c r="C92" s="26">
        <v>143</v>
      </c>
      <c r="D92" s="26">
        <v>1</v>
      </c>
      <c r="E92" s="24">
        <v>0</v>
      </c>
      <c r="F92" s="26">
        <v>2</v>
      </c>
      <c r="G92" s="24" t="s">
        <v>440</v>
      </c>
      <c r="H92" s="25">
        <v>0</v>
      </c>
      <c r="I92" s="3">
        <v>0</v>
      </c>
    </row>
    <row r="93" spans="1:9">
      <c r="A93" s="24">
        <v>91</v>
      </c>
      <c r="B93" s="26">
        <v>7</v>
      </c>
      <c r="C93" s="26">
        <v>150</v>
      </c>
      <c r="D93" s="24">
        <v>0</v>
      </c>
      <c r="E93" s="24">
        <v>0</v>
      </c>
      <c r="F93" s="24">
        <v>0</v>
      </c>
      <c r="G93" s="24" t="s">
        <v>441</v>
      </c>
      <c r="H93" s="25">
        <v>0</v>
      </c>
      <c r="I93" s="3">
        <v>0</v>
      </c>
    </row>
    <row r="94" spans="1:9">
      <c r="A94" s="24">
        <v>92</v>
      </c>
      <c r="B94" s="26">
        <v>7</v>
      </c>
      <c r="C94" s="26">
        <v>157</v>
      </c>
      <c r="D94" s="24">
        <v>0</v>
      </c>
      <c r="E94" s="26">
        <v>1</v>
      </c>
      <c r="F94" s="24">
        <v>0</v>
      </c>
      <c r="G94" s="24" t="s">
        <v>442</v>
      </c>
      <c r="H94" s="25">
        <v>3</v>
      </c>
      <c r="I94" s="3">
        <v>0</v>
      </c>
    </row>
    <row r="95" spans="1:9">
      <c r="A95" s="24">
        <v>93</v>
      </c>
      <c r="B95" s="26">
        <v>9</v>
      </c>
      <c r="C95" s="26">
        <v>5</v>
      </c>
      <c r="D95" s="26">
        <v>1</v>
      </c>
      <c r="E95" s="26">
        <v>2</v>
      </c>
      <c r="F95" s="24">
        <v>0</v>
      </c>
      <c r="G95" s="24" t="s">
        <v>443</v>
      </c>
      <c r="H95" s="25">
        <v>0</v>
      </c>
      <c r="I95" s="3">
        <v>0</v>
      </c>
    </row>
    <row r="96" spans="1:9">
      <c r="A96" s="24">
        <v>94</v>
      </c>
      <c r="B96" s="26">
        <v>9</v>
      </c>
      <c r="C96" s="26">
        <v>12</v>
      </c>
      <c r="D96" s="26">
        <v>1</v>
      </c>
      <c r="E96" s="26">
        <v>2</v>
      </c>
      <c r="F96" s="24">
        <v>0</v>
      </c>
      <c r="G96" s="24" t="s">
        <v>444</v>
      </c>
      <c r="H96" s="25">
        <v>0</v>
      </c>
      <c r="I96" s="3">
        <v>0</v>
      </c>
    </row>
    <row r="97" spans="1:9">
      <c r="A97" s="24">
        <v>95</v>
      </c>
      <c r="B97" s="26">
        <v>9</v>
      </c>
      <c r="C97" s="26">
        <v>19</v>
      </c>
      <c r="D97" s="26">
        <v>1</v>
      </c>
      <c r="E97" s="26">
        <v>2</v>
      </c>
      <c r="F97" s="24">
        <v>0</v>
      </c>
      <c r="G97" s="24" t="s">
        <v>445</v>
      </c>
      <c r="H97" s="25">
        <v>0</v>
      </c>
      <c r="I97" s="3">
        <v>0</v>
      </c>
    </row>
    <row r="98" spans="1:9">
      <c r="A98" s="24">
        <v>96</v>
      </c>
      <c r="B98" s="26">
        <v>9</v>
      </c>
      <c r="C98" s="26">
        <v>26</v>
      </c>
      <c r="D98" s="26">
        <v>1</v>
      </c>
      <c r="E98" s="24">
        <v>0</v>
      </c>
      <c r="F98" s="24">
        <v>0</v>
      </c>
      <c r="G98" s="24" t="s">
        <v>446</v>
      </c>
      <c r="H98" s="25">
        <v>0</v>
      </c>
      <c r="I98" s="3">
        <v>0</v>
      </c>
    </row>
    <row r="99" spans="1:9">
      <c r="A99" s="24">
        <v>97</v>
      </c>
      <c r="B99" s="26">
        <v>9</v>
      </c>
      <c r="C99" s="26">
        <v>33</v>
      </c>
      <c r="D99" s="24">
        <v>0</v>
      </c>
      <c r="E99" s="26">
        <v>2</v>
      </c>
      <c r="F99" s="24">
        <v>0</v>
      </c>
      <c r="G99" s="24" t="s">
        <v>447</v>
      </c>
      <c r="H99" s="25">
        <v>0</v>
      </c>
      <c r="I99" s="3">
        <v>0</v>
      </c>
    </row>
    <row r="100" spans="1:9">
      <c r="A100" s="24">
        <v>98</v>
      </c>
      <c r="B100" s="26">
        <v>9</v>
      </c>
      <c r="C100" s="26">
        <v>40</v>
      </c>
      <c r="D100" s="26">
        <v>1</v>
      </c>
      <c r="E100" s="26">
        <v>2</v>
      </c>
      <c r="F100" s="24">
        <v>0</v>
      </c>
      <c r="G100" s="24" t="s">
        <v>448</v>
      </c>
      <c r="H100" s="25">
        <v>0</v>
      </c>
      <c r="I100" s="3">
        <v>0</v>
      </c>
    </row>
    <row r="101" spans="1:9">
      <c r="A101" s="24">
        <v>99</v>
      </c>
      <c r="B101" s="26">
        <v>9</v>
      </c>
      <c r="C101" s="26">
        <v>47</v>
      </c>
      <c r="D101" s="24">
        <v>0</v>
      </c>
      <c r="E101" s="26">
        <v>2</v>
      </c>
      <c r="F101" s="24">
        <v>0</v>
      </c>
      <c r="G101" s="24" t="s">
        <v>449</v>
      </c>
      <c r="H101" s="25">
        <v>0</v>
      </c>
      <c r="I101" s="3">
        <v>0</v>
      </c>
    </row>
    <row r="102" spans="1:9">
      <c r="A102" s="24">
        <v>100</v>
      </c>
      <c r="B102" s="26">
        <v>9</v>
      </c>
      <c r="C102" s="26">
        <v>54</v>
      </c>
      <c r="D102" s="24">
        <v>0</v>
      </c>
      <c r="E102" s="26">
        <v>2</v>
      </c>
      <c r="F102" s="24">
        <v>0</v>
      </c>
      <c r="G102" s="24" t="s">
        <v>450</v>
      </c>
      <c r="H102" s="25">
        <v>0</v>
      </c>
      <c r="I102" s="3">
        <v>0</v>
      </c>
    </row>
    <row r="103" spans="1:9">
      <c r="A103" s="24">
        <v>101</v>
      </c>
      <c r="B103" s="26">
        <v>9</v>
      </c>
      <c r="C103" s="26">
        <v>61</v>
      </c>
      <c r="D103" s="26">
        <v>1</v>
      </c>
      <c r="E103" s="26">
        <v>2</v>
      </c>
      <c r="F103" s="24">
        <v>0</v>
      </c>
      <c r="G103" s="24" t="s">
        <v>451</v>
      </c>
      <c r="H103" s="25">
        <v>3</v>
      </c>
      <c r="I103" s="3">
        <v>0</v>
      </c>
    </row>
    <row r="104" spans="1:9">
      <c r="A104" s="24">
        <v>102</v>
      </c>
      <c r="B104" s="26">
        <v>9</v>
      </c>
      <c r="C104" s="26">
        <v>68</v>
      </c>
      <c r="D104" s="26">
        <v>1</v>
      </c>
      <c r="E104" s="24">
        <v>0</v>
      </c>
      <c r="F104" s="24">
        <v>0</v>
      </c>
      <c r="G104" s="24" t="s">
        <v>452</v>
      </c>
      <c r="H104" s="25">
        <v>0</v>
      </c>
      <c r="I104" s="3">
        <v>0</v>
      </c>
    </row>
    <row r="105" spans="1:9">
      <c r="A105" s="24">
        <v>103</v>
      </c>
      <c r="B105" s="26">
        <v>9</v>
      </c>
      <c r="C105" s="26">
        <v>75</v>
      </c>
      <c r="D105" s="26">
        <v>1</v>
      </c>
      <c r="E105" s="24">
        <v>0</v>
      </c>
      <c r="F105" s="24">
        <v>0</v>
      </c>
      <c r="G105" s="24" t="s">
        <v>453</v>
      </c>
      <c r="H105" s="25">
        <v>0</v>
      </c>
      <c r="I105" s="3">
        <v>0</v>
      </c>
    </row>
    <row r="106" spans="1:9">
      <c r="A106" s="24">
        <v>104</v>
      </c>
      <c r="B106" s="26">
        <v>9</v>
      </c>
      <c r="C106" s="26">
        <v>82</v>
      </c>
      <c r="D106" s="24">
        <v>0</v>
      </c>
      <c r="E106" s="24">
        <v>0</v>
      </c>
      <c r="F106" s="24">
        <v>0</v>
      </c>
      <c r="G106" s="24" t="s">
        <v>454</v>
      </c>
      <c r="H106" s="25">
        <v>0</v>
      </c>
      <c r="I106" s="3">
        <v>0</v>
      </c>
    </row>
    <row r="107" spans="1:9">
      <c r="A107" s="24">
        <v>105</v>
      </c>
      <c r="B107" s="26">
        <v>9</v>
      </c>
      <c r="C107" s="26">
        <v>89</v>
      </c>
      <c r="D107" s="24">
        <v>0</v>
      </c>
      <c r="E107" s="26">
        <v>2</v>
      </c>
      <c r="F107" s="24">
        <v>0</v>
      </c>
      <c r="G107" s="24" t="s">
        <v>455</v>
      </c>
      <c r="H107" s="25">
        <v>0</v>
      </c>
      <c r="I107" s="3">
        <v>0</v>
      </c>
    </row>
    <row r="108" spans="1:9">
      <c r="A108" s="24">
        <v>106</v>
      </c>
      <c r="B108" s="26">
        <v>9</v>
      </c>
      <c r="C108" s="26">
        <v>96</v>
      </c>
      <c r="D108" s="24">
        <v>0</v>
      </c>
      <c r="E108" s="26">
        <v>2</v>
      </c>
      <c r="F108" s="24">
        <v>0</v>
      </c>
      <c r="G108" s="24" t="s">
        <v>456</v>
      </c>
      <c r="H108" s="25">
        <v>0</v>
      </c>
      <c r="I108" s="3">
        <v>0</v>
      </c>
    </row>
    <row r="109" spans="1:9">
      <c r="A109" s="24">
        <v>107</v>
      </c>
      <c r="B109" s="26">
        <v>9</v>
      </c>
      <c r="C109" s="26">
        <v>103</v>
      </c>
      <c r="D109" s="24">
        <v>0</v>
      </c>
      <c r="E109" s="26">
        <v>2</v>
      </c>
      <c r="F109" s="24">
        <v>0</v>
      </c>
      <c r="G109" s="24" t="s">
        <v>457</v>
      </c>
      <c r="H109" s="25">
        <v>0</v>
      </c>
      <c r="I109" s="3">
        <v>0</v>
      </c>
    </row>
    <row r="110" spans="1:9">
      <c r="A110" s="24">
        <v>108</v>
      </c>
      <c r="B110" s="26">
        <v>9</v>
      </c>
      <c r="C110" s="26">
        <v>110</v>
      </c>
      <c r="D110" s="26">
        <v>1</v>
      </c>
      <c r="E110" s="26">
        <v>2</v>
      </c>
      <c r="F110" s="24">
        <v>0</v>
      </c>
      <c r="G110" s="24" t="s">
        <v>458</v>
      </c>
      <c r="H110" s="25">
        <v>0</v>
      </c>
      <c r="I110" s="3">
        <v>0</v>
      </c>
    </row>
    <row r="111" spans="1:9">
      <c r="A111" s="24">
        <v>109</v>
      </c>
      <c r="B111" s="26">
        <v>9</v>
      </c>
      <c r="C111" s="26">
        <v>117</v>
      </c>
      <c r="D111" s="26">
        <v>1</v>
      </c>
      <c r="E111" s="26">
        <v>2</v>
      </c>
      <c r="F111" s="24">
        <v>0</v>
      </c>
      <c r="G111" s="24" t="s">
        <v>459</v>
      </c>
      <c r="H111" s="25">
        <v>0</v>
      </c>
      <c r="I111" s="3">
        <v>0</v>
      </c>
    </row>
    <row r="112" spans="1:9">
      <c r="A112" s="24">
        <v>110</v>
      </c>
      <c r="B112" s="26">
        <v>9</v>
      </c>
      <c r="C112" s="26">
        <v>124</v>
      </c>
      <c r="D112" s="26">
        <v>1</v>
      </c>
      <c r="E112" s="26">
        <v>2</v>
      </c>
      <c r="F112" s="24">
        <v>0</v>
      </c>
      <c r="G112" s="24" t="s">
        <v>460</v>
      </c>
      <c r="H112" s="25">
        <v>2</v>
      </c>
      <c r="I112" s="3">
        <v>0</v>
      </c>
    </row>
    <row r="113" spans="1:9">
      <c r="A113" s="24">
        <v>111</v>
      </c>
      <c r="B113" s="26">
        <v>9</v>
      </c>
      <c r="C113" s="26">
        <v>131</v>
      </c>
      <c r="D113" s="24">
        <v>0</v>
      </c>
      <c r="E113" s="26">
        <v>2</v>
      </c>
      <c r="F113" s="24">
        <v>0</v>
      </c>
      <c r="G113" s="24" t="s">
        <v>461</v>
      </c>
      <c r="H113" s="25">
        <v>0</v>
      </c>
      <c r="I113" s="3">
        <v>0</v>
      </c>
    </row>
    <row r="114" spans="1:9">
      <c r="A114" s="24">
        <v>112</v>
      </c>
      <c r="B114" s="26">
        <v>9</v>
      </c>
      <c r="C114" s="26">
        <v>138</v>
      </c>
      <c r="D114" s="26">
        <v>1</v>
      </c>
      <c r="E114" s="26">
        <v>2</v>
      </c>
      <c r="F114" s="24">
        <v>0</v>
      </c>
      <c r="G114" s="24" t="s">
        <v>462</v>
      </c>
      <c r="H114" s="25">
        <v>0</v>
      </c>
      <c r="I114" s="3">
        <v>0</v>
      </c>
    </row>
    <row r="115" spans="1:9">
      <c r="A115" s="24">
        <v>113</v>
      </c>
      <c r="B115" s="26">
        <v>9</v>
      </c>
      <c r="C115" s="26">
        <v>145</v>
      </c>
      <c r="D115" s="26">
        <v>1</v>
      </c>
      <c r="E115" s="24">
        <v>0</v>
      </c>
      <c r="F115" s="26">
        <v>1</v>
      </c>
      <c r="G115" s="24" t="s">
        <v>463</v>
      </c>
      <c r="H115" s="25">
        <v>3</v>
      </c>
      <c r="I115" s="3">
        <v>0</v>
      </c>
    </row>
    <row r="116" spans="1:9">
      <c r="A116" s="24">
        <v>114</v>
      </c>
      <c r="B116" s="26">
        <v>9</v>
      </c>
      <c r="C116" s="26">
        <v>152</v>
      </c>
      <c r="D116" s="24">
        <v>0</v>
      </c>
      <c r="E116" s="24">
        <v>0</v>
      </c>
      <c r="F116" s="26">
        <v>1</v>
      </c>
      <c r="G116" s="24" t="s">
        <v>464</v>
      </c>
      <c r="H116" s="25">
        <v>0</v>
      </c>
      <c r="I116" s="3">
        <v>0</v>
      </c>
    </row>
    <row r="117" spans="1:9">
      <c r="A117" s="24">
        <v>115</v>
      </c>
      <c r="B117" s="26">
        <v>11</v>
      </c>
      <c r="C117" s="26">
        <v>3</v>
      </c>
      <c r="D117" s="24">
        <v>0</v>
      </c>
      <c r="E117" s="26">
        <v>2</v>
      </c>
      <c r="F117" s="24">
        <v>0</v>
      </c>
      <c r="G117" s="24" t="s">
        <v>465</v>
      </c>
      <c r="H117" s="25">
        <v>0</v>
      </c>
      <c r="I117" s="3">
        <v>0</v>
      </c>
    </row>
    <row r="118" spans="1:9">
      <c r="A118" s="24">
        <v>116</v>
      </c>
      <c r="B118" s="26">
        <v>11</v>
      </c>
      <c r="C118" s="26">
        <v>10</v>
      </c>
      <c r="D118" s="24">
        <v>0</v>
      </c>
      <c r="E118" s="26">
        <v>2</v>
      </c>
      <c r="F118" s="24">
        <v>0</v>
      </c>
      <c r="G118" s="24" t="s">
        <v>466</v>
      </c>
      <c r="H118" s="25">
        <v>0</v>
      </c>
      <c r="I118" s="3">
        <v>0</v>
      </c>
    </row>
    <row r="119" spans="1:9">
      <c r="A119" s="24">
        <v>117</v>
      </c>
      <c r="B119" s="26">
        <v>11</v>
      </c>
      <c r="C119" s="26">
        <v>17</v>
      </c>
      <c r="D119" s="26">
        <v>1</v>
      </c>
      <c r="E119" s="24">
        <v>0</v>
      </c>
      <c r="F119" s="24">
        <v>0</v>
      </c>
      <c r="G119" s="24" t="s">
        <v>467</v>
      </c>
      <c r="H119" s="25">
        <v>0</v>
      </c>
      <c r="I119" s="3">
        <v>0</v>
      </c>
    </row>
    <row r="120" spans="1:9">
      <c r="A120" s="24">
        <v>118</v>
      </c>
      <c r="B120" s="26">
        <v>11</v>
      </c>
      <c r="C120" s="26">
        <v>24</v>
      </c>
      <c r="D120" s="24">
        <v>0</v>
      </c>
      <c r="E120" s="26">
        <v>2</v>
      </c>
      <c r="F120" s="24">
        <v>0</v>
      </c>
      <c r="G120" s="24" t="s">
        <v>468</v>
      </c>
      <c r="H120" s="25">
        <v>0</v>
      </c>
      <c r="I120" s="3">
        <v>0</v>
      </c>
    </row>
    <row r="121" spans="1:9">
      <c r="A121" s="24">
        <v>119</v>
      </c>
      <c r="B121" s="26">
        <v>11</v>
      </c>
      <c r="C121" s="26">
        <v>31</v>
      </c>
      <c r="D121" s="26">
        <v>1</v>
      </c>
      <c r="E121" s="24">
        <v>0</v>
      </c>
      <c r="F121" s="24">
        <v>0</v>
      </c>
      <c r="G121" s="24" t="s">
        <v>469</v>
      </c>
      <c r="H121" s="25">
        <v>0</v>
      </c>
      <c r="I121" s="3">
        <v>0</v>
      </c>
    </row>
    <row r="122" spans="1:9">
      <c r="A122" s="24">
        <v>120</v>
      </c>
      <c r="B122" s="26">
        <v>11</v>
      </c>
      <c r="C122" s="26">
        <v>38</v>
      </c>
      <c r="D122" s="24">
        <v>0</v>
      </c>
      <c r="E122" s="26">
        <v>2</v>
      </c>
      <c r="F122" s="24">
        <v>0</v>
      </c>
      <c r="G122" s="24" t="s">
        <v>470</v>
      </c>
      <c r="H122" s="25">
        <v>0</v>
      </c>
      <c r="I122" s="3">
        <v>0</v>
      </c>
    </row>
    <row r="123" spans="1:9">
      <c r="A123" s="24">
        <v>121</v>
      </c>
      <c r="B123" s="26">
        <v>11</v>
      </c>
      <c r="C123" s="26">
        <v>45</v>
      </c>
      <c r="D123" s="24">
        <v>0</v>
      </c>
      <c r="E123" s="24">
        <v>0</v>
      </c>
      <c r="F123" s="26">
        <v>1</v>
      </c>
      <c r="G123" s="24" t="s">
        <v>471</v>
      </c>
      <c r="H123" s="25">
        <v>0</v>
      </c>
      <c r="I123" s="3">
        <v>0</v>
      </c>
    </row>
    <row r="124" spans="1:9">
      <c r="A124" s="24">
        <v>122</v>
      </c>
      <c r="B124" s="26">
        <v>11</v>
      </c>
      <c r="C124" s="26">
        <v>52</v>
      </c>
      <c r="D124" s="24">
        <v>0</v>
      </c>
      <c r="E124" s="24">
        <v>0</v>
      </c>
      <c r="F124" s="26">
        <v>1</v>
      </c>
      <c r="G124" s="24" t="s">
        <v>472</v>
      </c>
      <c r="H124" s="25">
        <v>1</v>
      </c>
      <c r="I124" s="3">
        <v>0</v>
      </c>
    </row>
    <row r="125" spans="1:9">
      <c r="A125" s="24">
        <v>123</v>
      </c>
      <c r="B125" s="26">
        <v>11</v>
      </c>
      <c r="C125" s="26">
        <v>59</v>
      </c>
      <c r="D125" s="26">
        <v>1</v>
      </c>
      <c r="E125" s="26">
        <v>2</v>
      </c>
      <c r="F125" s="24">
        <v>0</v>
      </c>
      <c r="G125" s="24" t="s">
        <v>473</v>
      </c>
      <c r="H125" s="25">
        <v>1</v>
      </c>
      <c r="I125" s="3">
        <v>0</v>
      </c>
    </row>
    <row r="126" spans="1:9">
      <c r="A126" s="24">
        <v>124</v>
      </c>
      <c r="B126" s="26">
        <v>11</v>
      </c>
      <c r="C126" s="26">
        <v>66</v>
      </c>
      <c r="D126" s="26">
        <v>1</v>
      </c>
      <c r="E126" s="26">
        <v>2</v>
      </c>
      <c r="F126" s="24">
        <v>0</v>
      </c>
      <c r="G126" s="24" t="s">
        <v>474</v>
      </c>
      <c r="H126" s="25">
        <v>3</v>
      </c>
      <c r="I126" s="3">
        <v>0</v>
      </c>
    </row>
    <row r="127" spans="1:9">
      <c r="A127" s="24">
        <v>125</v>
      </c>
      <c r="B127" s="26">
        <v>11</v>
      </c>
      <c r="C127" s="26">
        <v>73</v>
      </c>
      <c r="D127" s="26">
        <v>1</v>
      </c>
      <c r="E127" s="24">
        <v>0</v>
      </c>
      <c r="F127" s="26">
        <v>1</v>
      </c>
      <c r="G127" s="24" t="s">
        <v>475</v>
      </c>
      <c r="H127" s="25">
        <v>0</v>
      </c>
      <c r="I127" s="3">
        <v>0</v>
      </c>
    </row>
    <row r="128" spans="1:9">
      <c r="A128" s="24">
        <v>126</v>
      </c>
      <c r="B128" s="26">
        <v>11</v>
      </c>
      <c r="C128" s="26">
        <v>80</v>
      </c>
      <c r="D128" s="26">
        <v>1</v>
      </c>
      <c r="E128" s="24">
        <v>0</v>
      </c>
      <c r="F128" s="24">
        <v>0</v>
      </c>
      <c r="G128" s="24" t="s">
        <v>476</v>
      </c>
      <c r="H128" s="25">
        <v>0</v>
      </c>
      <c r="I128" s="3">
        <v>0</v>
      </c>
    </row>
    <row r="129" spans="1:9">
      <c r="A129" s="24">
        <v>127</v>
      </c>
      <c r="B129" s="26">
        <v>11</v>
      </c>
      <c r="C129" s="26">
        <v>87</v>
      </c>
      <c r="D129" s="24">
        <v>0</v>
      </c>
      <c r="E129" s="24">
        <v>0</v>
      </c>
      <c r="F129" s="26">
        <v>1</v>
      </c>
      <c r="G129" s="24" t="s">
        <v>477</v>
      </c>
      <c r="H129" s="25">
        <v>0</v>
      </c>
      <c r="I129" s="3">
        <v>0</v>
      </c>
    </row>
    <row r="130" spans="1:9">
      <c r="A130" s="24">
        <v>128</v>
      </c>
      <c r="B130" s="26">
        <v>11</v>
      </c>
      <c r="C130" s="26">
        <v>94</v>
      </c>
      <c r="D130" s="24">
        <v>0</v>
      </c>
      <c r="E130" s="26">
        <v>2</v>
      </c>
      <c r="F130" s="24">
        <v>0</v>
      </c>
      <c r="G130" s="24" t="s">
        <v>478</v>
      </c>
      <c r="H130" s="25">
        <v>0</v>
      </c>
      <c r="I130" s="3">
        <v>0</v>
      </c>
    </row>
    <row r="131" spans="1:9">
      <c r="A131" s="24">
        <v>129</v>
      </c>
      <c r="B131" s="26">
        <v>11</v>
      </c>
      <c r="C131" s="26">
        <v>101</v>
      </c>
      <c r="D131" s="26">
        <v>1</v>
      </c>
      <c r="E131" s="26">
        <v>2</v>
      </c>
      <c r="F131" s="24">
        <v>0</v>
      </c>
      <c r="G131" s="24" t="s">
        <v>479</v>
      </c>
      <c r="H131" s="25">
        <v>0</v>
      </c>
      <c r="I131" s="3">
        <v>0</v>
      </c>
    </row>
    <row r="132" spans="1:9">
      <c r="A132" s="24">
        <v>130</v>
      </c>
      <c r="B132" s="26">
        <v>11</v>
      </c>
      <c r="C132" s="26">
        <v>108</v>
      </c>
      <c r="D132" s="24">
        <v>0</v>
      </c>
      <c r="E132" s="24">
        <v>0</v>
      </c>
      <c r="F132" s="26">
        <v>1</v>
      </c>
      <c r="G132" s="24" t="s">
        <v>480</v>
      </c>
      <c r="H132" s="25">
        <v>0</v>
      </c>
      <c r="I132" s="3">
        <v>0</v>
      </c>
    </row>
    <row r="133" spans="1:9">
      <c r="A133" s="24">
        <v>131</v>
      </c>
      <c r="B133" s="26">
        <v>11</v>
      </c>
      <c r="C133" s="26">
        <v>115</v>
      </c>
      <c r="D133" s="24">
        <v>0</v>
      </c>
      <c r="E133" s="24">
        <v>0</v>
      </c>
      <c r="F133" s="26">
        <v>1</v>
      </c>
      <c r="G133" s="24" t="s">
        <v>481</v>
      </c>
      <c r="H133" s="25">
        <v>0</v>
      </c>
      <c r="I133" s="3">
        <v>0</v>
      </c>
    </row>
    <row r="134" spans="1:9">
      <c r="A134" s="24">
        <v>132</v>
      </c>
      <c r="B134" s="26">
        <v>11</v>
      </c>
      <c r="C134" s="26">
        <v>122</v>
      </c>
      <c r="D134" s="24">
        <v>0</v>
      </c>
      <c r="E134" s="24">
        <v>0</v>
      </c>
      <c r="F134" s="26">
        <v>1</v>
      </c>
      <c r="G134" s="24" t="s">
        <v>482</v>
      </c>
      <c r="H134" s="25">
        <v>0</v>
      </c>
      <c r="I134" s="3">
        <v>0</v>
      </c>
    </row>
    <row r="135" spans="1:9">
      <c r="A135" s="24">
        <v>133</v>
      </c>
      <c r="B135" s="26">
        <v>11</v>
      </c>
      <c r="C135" s="26">
        <v>129</v>
      </c>
      <c r="D135" s="26">
        <v>1</v>
      </c>
      <c r="E135" s="24">
        <v>0</v>
      </c>
      <c r="F135" s="26">
        <v>1</v>
      </c>
      <c r="G135" s="24" t="s">
        <v>483</v>
      </c>
      <c r="H135" s="25">
        <v>0</v>
      </c>
      <c r="I135" s="3">
        <v>0</v>
      </c>
    </row>
    <row r="136" spans="1:9">
      <c r="A136" s="24">
        <v>134</v>
      </c>
      <c r="B136" s="26">
        <v>11</v>
      </c>
      <c r="C136" s="26">
        <v>136</v>
      </c>
      <c r="D136" s="24">
        <v>0</v>
      </c>
      <c r="E136" s="24">
        <v>0</v>
      </c>
      <c r="F136" s="26">
        <v>1</v>
      </c>
      <c r="G136" s="24" t="s">
        <v>484</v>
      </c>
      <c r="H136" s="25">
        <v>0</v>
      </c>
      <c r="I136" s="3">
        <v>0</v>
      </c>
    </row>
    <row r="137" spans="1:9">
      <c r="A137" s="24">
        <v>135</v>
      </c>
      <c r="B137" s="26">
        <v>11</v>
      </c>
      <c r="C137" s="26">
        <v>143</v>
      </c>
      <c r="D137" s="26">
        <v>1</v>
      </c>
      <c r="E137" s="24">
        <v>0</v>
      </c>
      <c r="F137" s="26">
        <v>1</v>
      </c>
      <c r="G137" s="24" t="s">
        <v>485</v>
      </c>
      <c r="H137" s="25">
        <v>0</v>
      </c>
      <c r="I137" s="3">
        <v>0</v>
      </c>
    </row>
    <row r="138" spans="1:9">
      <c r="A138" s="24">
        <v>136</v>
      </c>
      <c r="B138" s="26">
        <v>11</v>
      </c>
      <c r="C138" s="26">
        <v>150</v>
      </c>
      <c r="D138" s="24">
        <v>0</v>
      </c>
      <c r="E138" s="24">
        <v>0</v>
      </c>
      <c r="F138" s="26">
        <v>1</v>
      </c>
      <c r="G138" s="24" t="s">
        <v>486</v>
      </c>
      <c r="H138" s="25">
        <v>0</v>
      </c>
      <c r="I138" s="3">
        <v>0</v>
      </c>
    </row>
    <row r="139" spans="1:9">
      <c r="A139" s="24">
        <v>137</v>
      </c>
      <c r="B139" s="26">
        <v>11</v>
      </c>
      <c r="C139" s="26">
        <v>157</v>
      </c>
      <c r="D139" s="24">
        <v>0</v>
      </c>
      <c r="E139" s="26">
        <v>2</v>
      </c>
      <c r="F139" s="24">
        <v>0</v>
      </c>
      <c r="G139" s="24" t="s">
        <v>487</v>
      </c>
      <c r="H139" s="25">
        <v>0</v>
      </c>
      <c r="I139" s="3">
        <v>0</v>
      </c>
    </row>
    <row r="140" spans="1:9">
      <c r="A140" s="24">
        <v>138</v>
      </c>
      <c r="B140" s="26">
        <v>13</v>
      </c>
      <c r="C140" s="26">
        <v>1</v>
      </c>
      <c r="D140" s="24">
        <v>0</v>
      </c>
      <c r="E140" s="24">
        <v>0</v>
      </c>
      <c r="F140" s="26">
        <v>2</v>
      </c>
      <c r="G140" s="24" t="s">
        <v>488</v>
      </c>
      <c r="H140" s="25">
        <v>0</v>
      </c>
      <c r="I140" s="3">
        <v>0</v>
      </c>
    </row>
    <row r="141" spans="1:9">
      <c r="A141" s="24">
        <v>139</v>
      </c>
      <c r="B141" s="26">
        <v>13</v>
      </c>
      <c r="C141" s="26">
        <v>8</v>
      </c>
      <c r="D141" s="26">
        <v>1</v>
      </c>
      <c r="E141" s="24">
        <v>0</v>
      </c>
      <c r="F141" s="24">
        <v>0</v>
      </c>
      <c r="G141" s="24" t="s">
        <v>489</v>
      </c>
      <c r="H141" s="25">
        <v>0</v>
      </c>
      <c r="I141" s="3">
        <v>0</v>
      </c>
    </row>
    <row r="142" spans="1:9">
      <c r="A142" s="24">
        <v>140</v>
      </c>
      <c r="B142" s="26">
        <v>13</v>
      </c>
      <c r="C142" s="26">
        <v>15</v>
      </c>
      <c r="D142" s="26">
        <v>1</v>
      </c>
      <c r="E142" s="24">
        <v>0</v>
      </c>
      <c r="F142" s="26">
        <v>2</v>
      </c>
      <c r="G142" s="24" t="s">
        <v>490</v>
      </c>
      <c r="H142" s="25">
        <v>0</v>
      </c>
      <c r="I142" s="3">
        <v>0</v>
      </c>
    </row>
    <row r="143" spans="1:9">
      <c r="A143" s="24">
        <v>141</v>
      </c>
      <c r="B143" s="26">
        <v>13</v>
      </c>
      <c r="C143" s="26">
        <v>22</v>
      </c>
      <c r="D143" s="26">
        <v>1</v>
      </c>
      <c r="E143" s="24">
        <v>0</v>
      </c>
      <c r="F143" s="24">
        <v>0</v>
      </c>
      <c r="G143" s="24" t="s">
        <v>491</v>
      </c>
      <c r="H143" s="25">
        <v>0</v>
      </c>
      <c r="I143" s="3">
        <v>0</v>
      </c>
    </row>
    <row r="144" spans="1:9">
      <c r="A144" s="24">
        <v>142</v>
      </c>
      <c r="B144" s="26">
        <v>13</v>
      </c>
      <c r="C144" s="26">
        <v>29</v>
      </c>
      <c r="D144" s="26">
        <v>1</v>
      </c>
      <c r="E144" s="26">
        <v>1</v>
      </c>
      <c r="F144" s="24">
        <v>0</v>
      </c>
      <c r="G144" s="24" t="s">
        <v>492</v>
      </c>
      <c r="H144" s="25">
        <v>0</v>
      </c>
      <c r="I144" s="3">
        <v>0</v>
      </c>
    </row>
    <row r="145" spans="1:9">
      <c r="A145" s="24">
        <v>143</v>
      </c>
      <c r="B145" s="26">
        <v>13</v>
      </c>
      <c r="C145" s="26">
        <v>36</v>
      </c>
      <c r="D145" s="26">
        <v>1</v>
      </c>
      <c r="E145" s="26">
        <v>1</v>
      </c>
      <c r="F145" s="24">
        <v>0</v>
      </c>
      <c r="G145" s="24" t="s">
        <v>493</v>
      </c>
      <c r="H145" s="25">
        <v>2</v>
      </c>
      <c r="I145" s="3">
        <v>0</v>
      </c>
    </row>
    <row r="146" spans="1:9">
      <c r="A146" s="24">
        <v>144</v>
      </c>
      <c r="B146" s="26">
        <v>13</v>
      </c>
      <c r="C146" s="26">
        <v>43</v>
      </c>
      <c r="D146" s="26">
        <v>1</v>
      </c>
      <c r="E146" s="26">
        <v>1</v>
      </c>
      <c r="F146" s="24">
        <v>0</v>
      </c>
      <c r="G146" s="24" t="s">
        <v>494</v>
      </c>
      <c r="H146" s="25">
        <v>0</v>
      </c>
      <c r="I146" s="3">
        <v>0</v>
      </c>
    </row>
    <row r="147" spans="1:9">
      <c r="A147" s="24">
        <v>145</v>
      </c>
      <c r="B147" s="26">
        <v>13</v>
      </c>
      <c r="C147" s="26">
        <v>50</v>
      </c>
      <c r="D147" s="24">
        <v>0</v>
      </c>
      <c r="E147" s="26">
        <v>1</v>
      </c>
      <c r="F147" s="24">
        <v>0</v>
      </c>
      <c r="G147" s="24" t="s">
        <v>495</v>
      </c>
      <c r="H147" s="25">
        <v>2</v>
      </c>
      <c r="I147" s="3">
        <v>0</v>
      </c>
    </row>
    <row r="148" spans="1:9">
      <c r="A148" s="24">
        <v>146</v>
      </c>
      <c r="B148" s="26">
        <v>13</v>
      </c>
      <c r="C148" s="26">
        <v>57</v>
      </c>
      <c r="D148" s="24">
        <v>0</v>
      </c>
      <c r="E148" s="26">
        <v>1</v>
      </c>
      <c r="F148" s="24">
        <v>0</v>
      </c>
      <c r="G148" s="24" t="s">
        <v>496</v>
      </c>
      <c r="H148" s="25">
        <v>3</v>
      </c>
      <c r="I148" s="3">
        <v>0</v>
      </c>
    </row>
    <row r="149" spans="1:9">
      <c r="A149" s="24">
        <v>147</v>
      </c>
      <c r="B149" s="26">
        <v>13</v>
      </c>
      <c r="C149" s="26">
        <v>64</v>
      </c>
      <c r="D149" s="26">
        <v>1</v>
      </c>
      <c r="E149" s="26">
        <v>1</v>
      </c>
      <c r="F149" s="24">
        <v>0</v>
      </c>
      <c r="G149" s="24" t="s">
        <v>497</v>
      </c>
      <c r="H149" s="25">
        <v>0</v>
      </c>
      <c r="I149" s="3">
        <v>0</v>
      </c>
    </row>
    <row r="150" spans="1:9">
      <c r="A150" s="24">
        <v>148</v>
      </c>
      <c r="B150" s="26">
        <v>13</v>
      </c>
      <c r="C150" s="26">
        <v>71</v>
      </c>
      <c r="D150" s="24">
        <v>0</v>
      </c>
      <c r="E150" s="26">
        <v>1</v>
      </c>
      <c r="F150" s="24">
        <v>0</v>
      </c>
      <c r="G150" s="24" t="s">
        <v>498</v>
      </c>
      <c r="H150" s="25">
        <v>0</v>
      </c>
      <c r="I150" s="3">
        <v>0</v>
      </c>
    </row>
    <row r="151" spans="1:9">
      <c r="A151" s="24">
        <v>149</v>
      </c>
      <c r="B151" s="26">
        <v>13</v>
      </c>
      <c r="C151" s="26">
        <v>78</v>
      </c>
      <c r="D151" s="26">
        <v>1</v>
      </c>
      <c r="E151" s="26">
        <v>1</v>
      </c>
      <c r="F151" s="24">
        <v>0</v>
      </c>
      <c r="G151" s="24" t="s">
        <v>499</v>
      </c>
      <c r="H151" s="25">
        <v>0</v>
      </c>
      <c r="I151" s="3">
        <v>0</v>
      </c>
    </row>
    <row r="152" spans="1:9">
      <c r="A152" s="24">
        <v>150</v>
      </c>
      <c r="B152" s="26">
        <v>13</v>
      </c>
      <c r="C152" s="26">
        <v>85</v>
      </c>
      <c r="D152" s="26">
        <v>1</v>
      </c>
      <c r="E152" s="26">
        <v>1</v>
      </c>
      <c r="F152" s="24">
        <v>0</v>
      </c>
      <c r="G152" s="24" t="s">
        <v>500</v>
      </c>
      <c r="H152" s="25">
        <v>0</v>
      </c>
      <c r="I152" s="3">
        <v>0</v>
      </c>
    </row>
    <row r="153" spans="1:9">
      <c r="A153" s="24">
        <v>151</v>
      </c>
      <c r="B153" s="26">
        <v>13</v>
      </c>
      <c r="C153" s="26">
        <v>92</v>
      </c>
      <c r="D153" s="26">
        <v>1</v>
      </c>
      <c r="E153" s="26">
        <v>1</v>
      </c>
      <c r="F153" s="24">
        <v>0</v>
      </c>
      <c r="G153" s="24" t="s">
        <v>501</v>
      </c>
      <c r="H153" s="25">
        <v>0</v>
      </c>
      <c r="I153" s="3">
        <v>0</v>
      </c>
    </row>
    <row r="154" spans="1:9">
      <c r="A154" s="24">
        <v>152</v>
      </c>
      <c r="B154" s="26">
        <v>13</v>
      </c>
      <c r="C154" s="26">
        <v>99</v>
      </c>
      <c r="D154" s="24">
        <v>0</v>
      </c>
      <c r="E154" s="26">
        <v>1</v>
      </c>
      <c r="F154" s="24">
        <v>0</v>
      </c>
      <c r="G154" s="24" t="s">
        <v>502</v>
      </c>
      <c r="H154" s="25">
        <v>2</v>
      </c>
      <c r="I154" s="3">
        <v>0</v>
      </c>
    </row>
    <row r="155" spans="1:9">
      <c r="A155" s="24">
        <v>153</v>
      </c>
      <c r="B155" s="26">
        <v>13</v>
      </c>
      <c r="C155" s="26">
        <v>106</v>
      </c>
      <c r="D155" s="26">
        <v>1</v>
      </c>
      <c r="E155" s="26">
        <v>1</v>
      </c>
      <c r="F155" s="24">
        <v>0</v>
      </c>
      <c r="G155" s="24" t="s">
        <v>503</v>
      </c>
      <c r="H155" s="25">
        <v>0</v>
      </c>
      <c r="I155" s="3">
        <v>0</v>
      </c>
    </row>
    <row r="156" spans="1:9">
      <c r="A156" s="24">
        <v>154</v>
      </c>
      <c r="B156" s="26">
        <v>13</v>
      </c>
      <c r="C156" s="26">
        <v>113</v>
      </c>
      <c r="D156" s="26">
        <v>1</v>
      </c>
      <c r="E156" s="26">
        <v>1</v>
      </c>
      <c r="F156" s="24">
        <v>0</v>
      </c>
      <c r="G156" s="24" t="s">
        <v>504</v>
      </c>
      <c r="H156" s="25">
        <v>0</v>
      </c>
      <c r="I156" s="3">
        <v>0</v>
      </c>
    </row>
    <row r="157" spans="1:9">
      <c r="A157" s="24">
        <v>155</v>
      </c>
      <c r="B157" s="26">
        <v>13</v>
      </c>
      <c r="C157" s="26">
        <v>120</v>
      </c>
      <c r="D157" s="24">
        <v>0</v>
      </c>
      <c r="E157" s="26">
        <v>1</v>
      </c>
      <c r="F157" s="24">
        <v>0</v>
      </c>
      <c r="G157" s="24" t="s">
        <v>505</v>
      </c>
      <c r="H157" s="25">
        <v>2</v>
      </c>
      <c r="I157" s="3">
        <v>0</v>
      </c>
    </row>
    <row r="158" spans="1:9">
      <c r="A158" s="24">
        <v>156</v>
      </c>
      <c r="B158" s="26">
        <v>13</v>
      </c>
      <c r="C158" s="26">
        <v>127</v>
      </c>
      <c r="D158" s="24">
        <v>0</v>
      </c>
      <c r="E158" s="26">
        <v>1</v>
      </c>
      <c r="F158" s="24">
        <v>0</v>
      </c>
      <c r="G158" s="24" t="s">
        <v>506</v>
      </c>
      <c r="H158" s="25">
        <v>0</v>
      </c>
      <c r="I158" s="3">
        <v>0</v>
      </c>
    </row>
    <row r="159" spans="1:9">
      <c r="A159" s="24">
        <v>157</v>
      </c>
      <c r="B159" s="26">
        <v>13</v>
      </c>
      <c r="C159" s="26">
        <v>134</v>
      </c>
      <c r="D159" s="26">
        <v>1</v>
      </c>
      <c r="E159" s="26">
        <v>1</v>
      </c>
      <c r="F159" s="24">
        <v>0</v>
      </c>
      <c r="G159" s="24" t="s">
        <v>507</v>
      </c>
      <c r="H159" s="25">
        <v>0</v>
      </c>
      <c r="I159" s="3">
        <v>0</v>
      </c>
    </row>
    <row r="160" spans="1:9">
      <c r="A160" s="24">
        <v>158</v>
      </c>
      <c r="B160" s="26">
        <v>13</v>
      </c>
      <c r="C160" s="26">
        <v>141</v>
      </c>
      <c r="D160" s="24">
        <v>0</v>
      </c>
      <c r="E160" s="24">
        <v>0</v>
      </c>
      <c r="F160" s="26">
        <v>2</v>
      </c>
      <c r="G160" s="24" t="s">
        <v>508</v>
      </c>
      <c r="H160" s="25">
        <v>0</v>
      </c>
      <c r="I160" s="3">
        <v>0</v>
      </c>
    </row>
    <row r="161" spans="1:9">
      <c r="A161" s="24">
        <v>159</v>
      </c>
      <c r="B161" s="26">
        <v>13</v>
      </c>
      <c r="C161" s="26">
        <v>148</v>
      </c>
      <c r="D161" s="26">
        <v>1</v>
      </c>
      <c r="E161" s="26">
        <v>1</v>
      </c>
      <c r="F161" s="24">
        <v>0</v>
      </c>
      <c r="G161" s="24" t="s">
        <v>509</v>
      </c>
      <c r="H161" s="25">
        <v>0</v>
      </c>
      <c r="I161" s="3">
        <v>0</v>
      </c>
    </row>
    <row r="162" spans="1:9">
      <c r="A162" s="24">
        <v>160</v>
      </c>
      <c r="B162" s="26">
        <v>13</v>
      </c>
      <c r="C162" s="26">
        <v>155</v>
      </c>
      <c r="D162" s="24">
        <v>0</v>
      </c>
      <c r="E162" s="24">
        <v>0</v>
      </c>
      <c r="F162" s="26">
        <v>2</v>
      </c>
      <c r="G162" s="24" t="s">
        <v>510</v>
      </c>
      <c r="H162" s="25">
        <v>0</v>
      </c>
      <c r="I162" s="3">
        <v>0</v>
      </c>
    </row>
    <row r="163" spans="1:9">
      <c r="A163" s="24">
        <v>161</v>
      </c>
      <c r="B163" s="26">
        <v>17</v>
      </c>
      <c r="C163" s="26">
        <v>285</v>
      </c>
      <c r="D163" s="24">
        <v>0</v>
      </c>
      <c r="E163" s="24">
        <v>0</v>
      </c>
      <c r="F163" s="26">
        <v>1</v>
      </c>
      <c r="G163" s="24" t="s">
        <v>511</v>
      </c>
      <c r="H163" s="25">
        <v>0</v>
      </c>
      <c r="I163" s="3">
        <v>0</v>
      </c>
    </row>
    <row r="164" spans="1:9">
      <c r="A164" s="24">
        <v>162</v>
      </c>
      <c r="B164" s="26">
        <v>15</v>
      </c>
      <c r="C164" s="26">
        <v>3</v>
      </c>
      <c r="D164" s="26">
        <v>1</v>
      </c>
      <c r="E164" s="24">
        <v>0</v>
      </c>
      <c r="F164" s="24">
        <v>0</v>
      </c>
      <c r="G164" s="24" t="s">
        <v>512</v>
      </c>
      <c r="H164" s="25">
        <v>0</v>
      </c>
      <c r="I164" s="3">
        <v>0</v>
      </c>
    </row>
    <row r="165" spans="1:9">
      <c r="A165" s="24">
        <v>163</v>
      </c>
      <c r="B165" s="26">
        <v>15</v>
      </c>
      <c r="C165" s="26">
        <v>10</v>
      </c>
      <c r="D165" s="26">
        <v>1</v>
      </c>
      <c r="E165" s="24">
        <v>0</v>
      </c>
      <c r="F165" s="24">
        <v>0</v>
      </c>
      <c r="G165" s="24" t="s">
        <v>513</v>
      </c>
      <c r="H165" s="25">
        <v>0</v>
      </c>
      <c r="I165" s="3">
        <v>0</v>
      </c>
    </row>
    <row r="166" spans="1:9">
      <c r="A166" s="24">
        <v>164</v>
      </c>
      <c r="B166" s="26">
        <v>15</v>
      </c>
      <c r="C166" s="26">
        <v>17</v>
      </c>
      <c r="D166" s="26">
        <v>1</v>
      </c>
      <c r="E166" s="26">
        <v>1</v>
      </c>
      <c r="F166" s="24">
        <v>0</v>
      </c>
      <c r="G166" s="24" t="s">
        <v>514</v>
      </c>
      <c r="H166" s="25">
        <v>0</v>
      </c>
      <c r="I166" s="3">
        <v>0</v>
      </c>
    </row>
    <row r="167" spans="1:9">
      <c r="A167" s="24">
        <v>165</v>
      </c>
      <c r="B167" s="26">
        <v>15</v>
      </c>
      <c r="C167" s="26">
        <v>24</v>
      </c>
      <c r="D167" s="24">
        <v>0</v>
      </c>
      <c r="E167" s="24">
        <v>0</v>
      </c>
      <c r="F167" s="26">
        <v>2</v>
      </c>
      <c r="G167" s="24" t="s">
        <v>515</v>
      </c>
      <c r="H167" s="25">
        <v>0</v>
      </c>
      <c r="I167" s="3">
        <v>0</v>
      </c>
    </row>
    <row r="168" spans="1:9">
      <c r="A168" s="24">
        <v>166</v>
      </c>
      <c r="B168" s="26">
        <v>15</v>
      </c>
      <c r="C168" s="26">
        <v>31</v>
      </c>
      <c r="D168" s="26">
        <v>1</v>
      </c>
      <c r="E168" s="26">
        <v>1</v>
      </c>
      <c r="F168" s="26">
        <v>2</v>
      </c>
      <c r="G168" s="24" t="s">
        <v>516</v>
      </c>
      <c r="H168" s="25">
        <v>0</v>
      </c>
      <c r="I168" s="3">
        <v>0</v>
      </c>
    </row>
    <row r="169" spans="1:9">
      <c r="A169" s="24">
        <v>167</v>
      </c>
      <c r="B169" s="26">
        <v>15</v>
      </c>
      <c r="C169" s="26">
        <v>38</v>
      </c>
      <c r="D169" s="26">
        <v>1</v>
      </c>
      <c r="E169" s="24">
        <v>0</v>
      </c>
      <c r="F169" s="26">
        <v>2</v>
      </c>
      <c r="G169" s="24" t="s">
        <v>517</v>
      </c>
      <c r="H169" s="25">
        <v>0</v>
      </c>
      <c r="I169" s="3">
        <v>0</v>
      </c>
    </row>
    <row r="170" spans="1:9">
      <c r="A170" s="24">
        <v>168</v>
      </c>
      <c r="B170" s="26">
        <v>15</v>
      </c>
      <c r="C170" s="26">
        <v>45</v>
      </c>
      <c r="D170" s="24">
        <v>0</v>
      </c>
      <c r="E170" s="24">
        <v>0</v>
      </c>
      <c r="F170" s="26">
        <v>2</v>
      </c>
      <c r="G170" s="24" t="s">
        <v>518</v>
      </c>
      <c r="H170" s="25">
        <v>0</v>
      </c>
      <c r="I170" s="3">
        <v>0</v>
      </c>
    </row>
    <row r="171" spans="1:9">
      <c r="A171" s="24">
        <v>169</v>
      </c>
      <c r="B171" s="26">
        <v>15</v>
      </c>
      <c r="C171" s="26">
        <v>52</v>
      </c>
      <c r="D171" s="26">
        <v>1</v>
      </c>
      <c r="E171" s="24">
        <v>0</v>
      </c>
      <c r="F171" s="26">
        <v>2</v>
      </c>
      <c r="G171" s="24" t="s">
        <v>519</v>
      </c>
      <c r="H171" s="25">
        <v>0</v>
      </c>
      <c r="I171" s="3">
        <v>0</v>
      </c>
    </row>
    <row r="172" spans="1:9">
      <c r="A172" s="24">
        <v>170</v>
      </c>
      <c r="B172" s="26">
        <v>15</v>
      </c>
      <c r="C172" s="26">
        <v>59</v>
      </c>
      <c r="D172" s="26">
        <v>1</v>
      </c>
      <c r="E172" s="24">
        <v>0</v>
      </c>
      <c r="F172" s="24">
        <v>0</v>
      </c>
      <c r="G172" s="24" t="s">
        <v>520</v>
      </c>
      <c r="H172" s="25">
        <v>0</v>
      </c>
      <c r="I172" s="3">
        <v>0</v>
      </c>
    </row>
    <row r="173" spans="1:9">
      <c r="A173" s="24">
        <v>171</v>
      </c>
      <c r="B173" s="26">
        <v>15</v>
      </c>
      <c r="C173" s="26">
        <v>66</v>
      </c>
      <c r="D173" s="24">
        <v>0</v>
      </c>
      <c r="E173" s="24">
        <v>0</v>
      </c>
      <c r="F173" s="24">
        <v>0</v>
      </c>
      <c r="G173" s="24" t="s">
        <v>521</v>
      </c>
      <c r="H173" s="25">
        <v>0</v>
      </c>
      <c r="I173" s="3">
        <v>0</v>
      </c>
    </row>
    <row r="174" spans="1:9">
      <c r="A174" s="24">
        <v>172</v>
      </c>
      <c r="B174" s="26">
        <v>15</v>
      </c>
      <c r="C174" s="26">
        <v>73</v>
      </c>
      <c r="D174" s="24">
        <v>0</v>
      </c>
      <c r="E174" s="24">
        <v>0</v>
      </c>
      <c r="F174" s="26">
        <v>2</v>
      </c>
      <c r="G174" s="24" t="s">
        <v>522</v>
      </c>
      <c r="H174" s="25">
        <v>0</v>
      </c>
      <c r="I174" s="3">
        <v>0</v>
      </c>
    </row>
    <row r="175" spans="1:9">
      <c r="A175" s="24">
        <v>173</v>
      </c>
      <c r="B175" s="26">
        <v>15</v>
      </c>
      <c r="C175" s="26">
        <v>80</v>
      </c>
      <c r="D175" s="26">
        <v>1</v>
      </c>
      <c r="E175" s="24">
        <v>0</v>
      </c>
      <c r="F175" s="26">
        <v>2</v>
      </c>
      <c r="G175" s="24" t="s">
        <v>523</v>
      </c>
      <c r="H175" s="25">
        <v>0</v>
      </c>
      <c r="I175" s="3">
        <v>0</v>
      </c>
    </row>
    <row r="176" spans="1:9">
      <c r="A176" s="24">
        <v>174</v>
      </c>
      <c r="B176" s="26">
        <v>15</v>
      </c>
      <c r="C176" s="26">
        <v>87</v>
      </c>
      <c r="D176" s="24">
        <v>0</v>
      </c>
      <c r="E176" s="24">
        <v>0</v>
      </c>
      <c r="F176" s="26">
        <v>2</v>
      </c>
      <c r="G176" s="24" t="s">
        <v>524</v>
      </c>
      <c r="H176" s="25">
        <v>0</v>
      </c>
      <c r="I176" s="3">
        <v>0</v>
      </c>
    </row>
    <row r="177" spans="1:9">
      <c r="A177" s="24">
        <v>175</v>
      </c>
      <c r="B177" s="26">
        <v>15</v>
      </c>
      <c r="C177" s="26">
        <v>94</v>
      </c>
      <c r="D177" s="26">
        <v>1</v>
      </c>
      <c r="E177" s="24">
        <v>0</v>
      </c>
      <c r="F177" s="26">
        <v>2</v>
      </c>
      <c r="G177" s="24" t="s">
        <v>525</v>
      </c>
      <c r="H177" s="25">
        <v>0</v>
      </c>
      <c r="I177" s="3">
        <v>0</v>
      </c>
    </row>
    <row r="178" spans="1:9">
      <c r="A178" s="24">
        <v>176</v>
      </c>
      <c r="B178" s="26">
        <v>15</v>
      </c>
      <c r="C178" s="26">
        <v>101</v>
      </c>
      <c r="D178" s="26">
        <v>1</v>
      </c>
      <c r="E178" s="24">
        <v>0</v>
      </c>
      <c r="F178" s="26">
        <v>2</v>
      </c>
      <c r="G178" s="24" t="s">
        <v>526</v>
      </c>
      <c r="H178" s="25">
        <v>0</v>
      </c>
      <c r="I178" s="3">
        <v>0</v>
      </c>
    </row>
    <row r="179" spans="1:9">
      <c r="A179" s="24">
        <v>177</v>
      </c>
      <c r="B179" s="26">
        <v>15</v>
      </c>
      <c r="C179" s="26">
        <v>108</v>
      </c>
      <c r="D179" s="26">
        <v>1</v>
      </c>
      <c r="E179" s="24">
        <v>0</v>
      </c>
      <c r="F179" s="26">
        <v>2</v>
      </c>
      <c r="G179" s="24" t="s">
        <v>527</v>
      </c>
      <c r="H179" s="25">
        <v>3</v>
      </c>
      <c r="I179" s="3">
        <v>0</v>
      </c>
    </row>
    <row r="180" spans="1:9">
      <c r="A180" s="24">
        <v>178</v>
      </c>
      <c r="B180" s="26">
        <v>15</v>
      </c>
      <c r="C180" s="26">
        <v>115</v>
      </c>
      <c r="D180" s="24">
        <v>0</v>
      </c>
      <c r="E180" s="24">
        <v>0</v>
      </c>
      <c r="F180" s="26">
        <v>2</v>
      </c>
      <c r="G180" s="24" t="s">
        <v>528</v>
      </c>
      <c r="H180" s="25">
        <v>0</v>
      </c>
      <c r="I180" s="3">
        <v>0</v>
      </c>
    </row>
    <row r="181" spans="1:9">
      <c r="A181" s="24">
        <v>179</v>
      </c>
      <c r="B181" s="26">
        <v>15</v>
      </c>
      <c r="C181" s="26">
        <v>122</v>
      </c>
      <c r="D181" s="24">
        <v>0</v>
      </c>
      <c r="E181" s="26">
        <v>1</v>
      </c>
      <c r="F181" s="26">
        <v>2</v>
      </c>
      <c r="G181" s="24" t="s">
        <v>529</v>
      </c>
      <c r="H181" s="25">
        <v>0</v>
      </c>
      <c r="I181" s="3">
        <v>0</v>
      </c>
    </row>
    <row r="182" spans="1:9">
      <c r="A182" s="24">
        <v>180</v>
      </c>
      <c r="B182" s="26">
        <v>15</v>
      </c>
      <c r="C182" s="26">
        <v>129</v>
      </c>
      <c r="D182" s="26">
        <v>1</v>
      </c>
      <c r="E182" s="24">
        <v>0</v>
      </c>
      <c r="F182" s="26">
        <v>2</v>
      </c>
      <c r="G182" s="24" t="s">
        <v>530</v>
      </c>
      <c r="H182" s="25">
        <v>0</v>
      </c>
      <c r="I182" s="3">
        <v>0</v>
      </c>
    </row>
    <row r="183" spans="1:9">
      <c r="A183" s="24">
        <v>181</v>
      </c>
      <c r="B183" s="26">
        <v>15</v>
      </c>
      <c r="C183" s="26">
        <v>136</v>
      </c>
      <c r="D183" s="26">
        <v>1</v>
      </c>
      <c r="E183" s="24">
        <v>0</v>
      </c>
      <c r="F183" s="24">
        <v>0</v>
      </c>
      <c r="G183" s="24" t="s">
        <v>531</v>
      </c>
      <c r="H183" s="25">
        <v>0</v>
      </c>
      <c r="I183" s="3">
        <v>0</v>
      </c>
    </row>
    <row r="184" spans="1:9">
      <c r="A184" s="24">
        <v>182</v>
      </c>
      <c r="B184" s="26">
        <v>15</v>
      </c>
      <c r="C184" s="26">
        <v>143</v>
      </c>
      <c r="D184" s="26">
        <v>1</v>
      </c>
      <c r="E184" s="24">
        <v>0</v>
      </c>
      <c r="F184" s="26">
        <v>2</v>
      </c>
      <c r="G184" s="24" t="s">
        <v>532</v>
      </c>
      <c r="H184" s="25">
        <v>0</v>
      </c>
      <c r="I184" s="3">
        <v>0</v>
      </c>
    </row>
    <row r="185" spans="1:9">
      <c r="A185" s="24">
        <v>183</v>
      </c>
      <c r="B185" s="26">
        <v>15</v>
      </c>
      <c r="C185" s="26">
        <v>150</v>
      </c>
      <c r="D185" s="26">
        <v>1</v>
      </c>
      <c r="E185" s="24">
        <v>0</v>
      </c>
      <c r="F185" s="24">
        <v>0</v>
      </c>
      <c r="G185" s="24" t="s">
        <v>533</v>
      </c>
      <c r="H185" s="25">
        <v>0</v>
      </c>
      <c r="I185" s="3">
        <v>0</v>
      </c>
    </row>
    <row r="186" spans="1:9">
      <c r="A186" s="24">
        <v>184</v>
      </c>
      <c r="B186" s="26">
        <v>15</v>
      </c>
      <c r="C186" s="26">
        <v>157</v>
      </c>
      <c r="D186" s="24">
        <v>0</v>
      </c>
      <c r="E186" s="24">
        <v>0</v>
      </c>
      <c r="F186" s="26">
        <v>2</v>
      </c>
      <c r="G186" s="24" t="s">
        <v>534</v>
      </c>
      <c r="H186" s="25">
        <v>0</v>
      </c>
      <c r="I186" s="3">
        <v>0</v>
      </c>
    </row>
    <row r="187" spans="1:9">
      <c r="A187" s="24">
        <v>185</v>
      </c>
      <c r="B187" s="26">
        <v>17</v>
      </c>
      <c r="C187" s="26">
        <v>5</v>
      </c>
      <c r="D187" s="26">
        <v>1</v>
      </c>
      <c r="E187" s="26">
        <v>2</v>
      </c>
      <c r="F187" s="24">
        <v>0</v>
      </c>
      <c r="G187" s="24" t="s">
        <v>535</v>
      </c>
      <c r="H187" s="25">
        <v>0</v>
      </c>
      <c r="I187" s="3">
        <v>0</v>
      </c>
    </row>
    <row r="188" spans="1:9">
      <c r="A188" s="24">
        <v>186</v>
      </c>
      <c r="B188" s="26">
        <v>17</v>
      </c>
      <c r="C188" s="26">
        <v>12</v>
      </c>
      <c r="D188" s="26">
        <v>1</v>
      </c>
      <c r="E188" s="26">
        <v>2</v>
      </c>
      <c r="F188" s="24">
        <v>0</v>
      </c>
      <c r="G188" s="24" t="s">
        <v>536</v>
      </c>
      <c r="H188" s="25">
        <v>0</v>
      </c>
      <c r="I188" s="3">
        <v>0</v>
      </c>
    </row>
    <row r="189" spans="1:9">
      <c r="A189" s="24">
        <v>187</v>
      </c>
      <c r="B189" s="26">
        <v>17</v>
      </c>
      <c r="C189" s="26">
        <v>19</v>
      </c>
      <c r="D189" s="24">
        <v>0</v>
      </c>
      <c r="E189" s="26">
        <v>2</v>
      </c>
      <c r="F189" s="24">
        <v>0</v>
      </c>
      <c r="G189" s="24" t="s">
        <v>537</v>
      </c>
      <c r="H189" s="25">
        <v>0</v>
      </c>
      <c r="I189" s="3">
        <v>0</v>
      </c>
    </row>
    <row r="190" spans="1:9">
      <c r="A190" s="24">
        <v>188</v>
      </c>
      <c r="B190" s="26">
        <v>17</v>
      </c>
      <c r="C190" s="26">
        <v>26</v>
      </c>
      <c r="D190" s="26">
        <v>1</v>
      </c>
      <c r="E190" s="26">
        <v>2</v>
      </c>
      <c r="F190" s="24">
        <v>0</v>
      </c>
      <c r="G190" s="24" t="s">
        <v>538</v>
      </c>
      <c r="H190" s="25">
        <v>0</v>
      </c>
      <c r="I190" s="3">
        <v>0</v>
      </c>
    </row>
    <row r="191" spans="1:9">
      <c r="A191" s="24">
        <v>189</v>
      </c>
      <c r="B191" s="26">
        <v>17</v>
      </c>
      <c r="C191" s="26">
        <v>33</v>
      </c>
      <c r="D191" s="26">
        <v>1</v>
      </c>
      <c r="E191" s="24">
        <v>0</v>
      </c>
      <c r="F191" s="24">
        <v>0</v>
      </c>
      <c r="G191" s="24" t="s">
        <v>539</v>
      </c>
      <c r="H191" s="25">
        <v>0</v>
      </c>
      <c r="I191" s="3">
        <v>0</v>
      </c>
    </row>
    <row r="192" spans="1:9">
      <c r="A192" s="24">
        <v>190</v>
      </c>
      <c r="B192" s="26">
        <v>17</v>
      </c>
      <c r="C192" s="26">
        <v>40</v>
      </c>
      <c r="D192" s="26">
        <v>1</v>
      </c>
      <c r="E192" s="24">
        <v>0</v>
      </c>
      <c r="F192" s="24">
        <v>0</v>
      </c>
      <c r="G192" s="24" t="s">
        <v>540</v>
      </c>
      <c r="H192" s="25">
        <v>0</v>
      </c>
      <c r="I192" s="3">
        <v>0</v>
      </c>
    </row>
    <row r="193" spans="1:9">
      <c r="A193" s="24">
        <v>191</v>
      </c>
      <c r="B193" s="26">
        <v>17</v>
      </c>
      <c r="C193" s="26">
        <v>47</v>
      </c>
      <c r="D193" s="24">
        <v>0</v>
      </c>
      <c r="E193" s="24">
        <v>0</v>
      </c>
      <c r="F193" s="26">
        <v>1</v>
      </c>
      <c r="G193" s="24" t="s">
        <v>541</v>
      </c>
      <c r="H193" s="25">
        <v>0</v>
      </c>
      <c r="I193" s="3">
        <v>0</v>
      </c>
    </row>
    <row r="194" spans="1:9">
      <c r="A194" s="24">
        <v>192</v>
      </c>
      <c r="B194" s="26">
        <v>17</v>
      </c>
      <c r="C194" s="26">
        <v>54</v>
      </c>
      <c r="D194" s="24">
        <v>0</v>
      </c>
      <c r="E194" s="24">
        <v>0</v>
      </c>
      <c r="F194" s="26">
        <v>1</v>
      </c>
      <c r="G194" s="24" t="s">
        <v>542</v>
      </c>
      <c r="H194" s="25">
        <v>0</v>
      </c>
      <c r="I194" s="3">
        <v>0</v>
      </c>
    </row>
    <row r="195" spans="1:9">
      <c r="A195" s="24">
        <v>193</v>
      </c>
      <c r="B195" s="26">
        <v>17</v>
      </c>
      <c r="C195" s="26">
        <v>61</v>
      </c>
      <c r="D195" s="26">
        <v>1</v>
      </c>
      <c r="E195" s="26">
        <v>2</v>
      </c>
      <c r="F195" s="26">
        <v>1</v>
      </c>
      <c r="G195" s="24" t="s">
        <v>543</v>
      </c>
      <c r="H195" s="25">
        <v>0</v>
      </c>
      <c r="I195" s="3">
        <v>0</v>
      </c>
    </row>
    <row r="196" spans="1:9">
      <c r="A196" s="24">
        <v>194</v>
      </c>
      <c r="B196" s="26">
        <v>17</v>
      </c>
      <c r="C196" s="26">
        <v>68</v>
      </c>
      <c r="D196" s="26">
        <v>1</v>
      </c>
      <c r="E196" s="26">
        <v>2</v>
      </c>
      <c r="F196" s="24">
        <v>0</v>
      </c>
      <c r="G196" s="24" t="s">
        <v>544</v>
      </c>
      <c r="H196" s="25">
        <v>0</v>
      </c>
      <c r="I196" s="3">
        <v>0</v>
      </c>
    </row>
    <row r="197" spans="1:9">
      <c r="A197" s="24">
        <v>195</v>
      </c>
      <c r="B197" s="26">
        <v>17</v>
      </c>
      <c r="C197" s="26">
        <v>75</v>
      </c>
      <c r="D197" s="26">
        <v>1</v>
      </c>
      <c r="E197" s="24">
        <v>0</v>
      </c>
      <c r="F197" s="24">
        <v>0</v>
      </c>
      <c r="G197" s="24" t="s">
        <v>545</v>
      </c>
      <c r="H197" s="25">
        <v>0</v>
      </c>
      <c r="I197" s="3">
        <v>0</v>
      </c>
    </row>
    <row r="198" spans="1:9">
      <c r="A198" s="24">
        <v>196</v>
      </c>
      <c r="B198" s="26">
        <v>17</v>
      </c>
      <c r="C198" s="26">
        <v>82</v>
      </c>
      <c r="D198" s="26">
        <v>1</v>
      </c>
      <c r="E198" s="26">
        <v>2</v>
      </c>
      <c r="F198" s="24">
        <v>0</v>
      </c>
      <c r="G198" s="24" t="s">
        <v>546</v>
      </c>
      <c r="H198" s="25">
        <v>0</v>
      </c>
      <c r="I198" s="3">
        <v>0</v>
      </c>
    </row>
    <row r="199" spans="1:9">
      <c r="A199" s="24">
        <v>197</v>
      </c>
      <c r="B199" s="26">
        <v>17</v>
      </c>
      <c r="C199" s="26">
        <v>89</v>
      </c>
      <c r="D199" s="24">
        <v>0</v>
      </c>
      <c r="E199" s="26">
        <v>2</v>
      </c>
      <c r="F199" s="24">
        <v>0</v>
      </c>
      <c r="G199" s="24" t="s">
        <v>547</v>
      </c>
      <c r="H199" s="25">
        <v>0</v>
      </c>
      <c r="I199" s="3">
        <v>0</v>
      </c>
    </row>
    <row r="200" spans="1:9">
      <c r="A200" s="24">
        <v>198</v>
      </c>
      <c r="B200" s="26">
        <v>17</v>
      </c>
      <c r="C200" s="26">
        <v>96</v>
      </c>
      <c r="D200" s="26">
        <v>1</v>
      </c>
      <c r="E200" s="26">
        <v>2</v>
      </c>
      <c r="F200" s="24">
        <v>0</v>
      </c>
      <c r="G200" s="24" t="s">
        <v>548</v>
      </c>
      <c r="H200" s="25">
        <v>0</v>
      </c>
      <c r="I200" s="3">
        <v>0</v>
      </c>
    </row>
    <row r="201" spans="1:9">
      <c r="A201" s="24">
        <v>199</v>
      </c>
      <c r="B201" s="26">
        <v>17</v>
      </c>
      <c r="C201" s="26">
        <v>103</v>
      </c>
      <c r="D201" s="26">
        <v>1</v>
      </c>
      <c r="E201" s="24">
        <v>0</v>
      </c>
      <c r="F201" s="26">
        <v>1</v>
      </c>
      <c r="G201" s="24" t="s">
        <v>549</v>
      </c>
      <c r="H201" s="25">
        <v>0</v>
      </c>
      <c r="I201" s="3">
        <v>0</v>
      </c>
    </row>
    <row r="202" spans="1:9">
      <c r="A202" s="24">
        <v>200</v>
      </c>
      <c r="B202" s="26">
        <v>17</v>
      </c>
      <c r="C202" s="26">
        <v>110</v>
      </c>
      <c r="D202" s="26">
        <v>1</v>
      </c>
      <c r="E202" s="24">
        <v>0</v>
      </c>
      <c r="F202" s="26">
        <v>1</v>
      </c>
      <c r="G202" s="24" t="s">
        <v>550</v>
      </c>
      <c r="H202" s="25">
        <v>0</v>
      </c>
      <c r="I202" s="3">
        <v>0</v>
      </c>
    </row>
    <row r="203" spans="1:9">
      <c r="A203" s="24">
        <v>201</v>
      </c>
      <c r="B203" s="26">
        <v>17</v>
      </c>
      <c r="C203" s="26">
        <v>117</v>
      </c>
      <c r="D203" s="26">
        <v>1</v>
      </c>
      <c r="E203" s="24">
        <v>0</v>
      </c>
      <c r="F203" s="24">
        <v>0</v>
      </c>
      <c r="G203" s="24" t="s">
        <v>551</v>
      </c>
      <c r="H203" s="25">
        <v>0</v>
      </c>
      <c r="I203" s="3">
        <v>0</v>
      </c>
    </row>
    <row r="204" spans="1:9">
      <c r="A204" s="24">
        <v>202</v>
      </c>
      <c r="B204" s="26">
        <v>17</v>
      </c>
      <c r="C204" s="26">
        <v>124</v>
      </c>
      <c r="D204" s="24">
        <v>0</v>
      </c>
      <c r="E204" s="26">
        <v>2</v>
      </c>
      <c r="F204" s="26">
        <v>1</v>
      </c>
      <c r="G204" s="24" t="s">
        <v>552</v>
      </c>
      <c r="H204" s="25">
        <v>0</v>
      </c>
      <c r="I204" s="3">
        <v>0</v>
      </c>
    </row>
    <row r="205" spans="1:9">
      <c r="A205" s="24">
        <v>203</v>
      </c>
      <c r="B205" s="26">
        <v>17</v>
      </c>
      <c r="C205" s="26">
        <v>131</v>
      </c>
      <c r="D205" s="26">
        <v>1</v>
      </c>
      <c r="E205" s="24">
        <v>0</v>
      </c>
      <c r="F205" s="24">
        <v>0</v>
      </c>
      <c r="G205" s="24" t="s">
        <v>553</v>
      </c>
      <c r="H205" s="25">
        <v>0</v>
      </c>
      <c r="I205" s="3">
        <v>0</v>
      </c>
    </row>
    <row r="206" spans="1:9">
      <c r="A206" s="24">
        <v>204</v>
      </c>
      <c r="B206" s="26">
        <v>17</v>
      </c>
      <c r="C206" s="26">
        <v>138</v>
      </c>
      <c r="D206" s="26">
        <v>1</v>
      </c>
      <c r="E206" s="24">
        <v>0</v>
      </c>
      <c r="F206" s="26">
        <v>1</v>
      </c>
      <c r="G206" s="24" t="s">
        <v>554</v>
      </c>
      <c r="H206" s="25">
        <v>0</v>
      </c>
      <c r="I206" s="3">
        <v>0</v>
      </c>
    </row>
    <row r="207" spans="1:9">
      <c r="A207" s="24">
        <v>205</v>
      </c>
      <c r="B207" s="26">
        <v>17</v>
      </c>
      <c r="C207" s="26">
        <v>145</v>
      </c>
      <c r="D207" s="26">
        <v>1</v>
      </c>
      <c r="E207" s="24">
        <v>0</v>
      </c>
      <c r="F207" s="24">
        <v>0</v>
      </c>
      <c r="G207" s="24" t="s">
        <v>555</v>
      </c>
      <c r="H207" s="25">
        <v>0</v>
      </c>
      <c r="I207" s="3">
        <v>0</v>
      </c>
    </row>
    <row r="208" spans="1:9">
      <c r="A208" s="24">
        <v>206</v>
      </c>
      <c r="B208" s="26">
        <v>17</v>
      </c>
      <c r="C208" s="26">
        <v>152</v>
      </c>
      <c r="D208" s="26">
        <v>1</v>
      </c>
      <c r="E208" s="24">
        <v>0</v>
      </c>
      <c r="F208" s="24">
        <v>0</v>
      </c>
      <c r="G208" s="24" t="s">
        <v>556</v>
      </c>
      <c r="H208" s="25">
        <v>0</v>
      </c>
      <c r="I208" s="3">
        <v>0</v>
      </c>
    </row>
    <row r="209" spans="1:9">
      <c r="A209" s="24">
        <v>207</v>
      </c>
      <c r="B209" s="26">
        <v>17</v>
      </c>
      <c r="C209" s="26">
        <v>159</v>
      </c>
      <c r="D209" s="24">
        <v>0</v>
      </c>
      <c r="E209" s="24">
        <v>0</v>
      </c>
      <c r="F209" s="24">
        <v>0</v>
      </c>
      <c r="G209" s="24" t="s">
        <v>557</v>
      </c>
      <c r="H209" s="25">
        <v>0</v>
      </c>
      <c r="I209" s="3">
        <v>0</v>
      </c>
    </row>
    <row r="210" spans="1:9">
      <c r="A210" s="24">
        <v>208</v>
      </c>
      <c r="B210" s="26">
        <v>19</v>
      </c>
      <c r="C210" s="26">
        <v>3</v>
      </c>
      <c r="D210" s="26">
        <v>1</v>
      </c>
      <c r="E210" s="26">
        <v>2</v>
      </c>
      <c r="F210" s="24">
        <v>0</v>
      </c>
      <c r="G210" s="24" t="s">
        <v>558</v>
      </c>
      <c r="H210" s="25">
        <v>0</v>
      </c>
      <c r="I210" s="3">
        <v>0</v>
      </c>
    </row>
    <row r="211" spans="1:9">
      <c r="A211" s="24">
        <v>209</v>
      </c>
      <c r="B211" s="26">
        <v>19</v>
      </c>
      <c r="C211" s="26">
        <v>10</v>
      </c>
      <c r="D211" s="24">
        <v>0</v>
      </c>
      <c r="E211" s="24">
        <v>0</v>
      </c>
      <c r="F211" s="24">
        <v>0</v>
      </c>
      <c r="G211" s="24" t="s">
        <v>559</v>
      </c>
      <c r="H211" s="25">
        <v>0</v>
      </c>
      <c r="I211" s="3">
        <v>0</v>
      </c>
    </row>
    <row r="212" spans="1:9">
      <c r="A212" s="24">
        <v>210</v>
      </c>
      <c r="B212" s="26">
        <v>19</v>
      </c>
      <c r="C212" s="26">
        <v>17</v>
      </c>
      <c r="D212" s="26">
        <v>1</v>
      </c>
      <c r="E212" s="26">
        <v>2</v>
      </c>
      <c r="F212" s="24">
        <v>0</v>
      </c>
      <c r="G212" s="24" t="s">
        <v>560</v>
      </c>
      <c r="H212" s="25">
        <v>0</v>
      </c>
      <c r="I212" s="3">
        <v>0</v>
      </c>
    </row>
    <row r="213" spans="1:9">
      <c r="A213" s="24">
        <v>211</v>
      </c>
      <c r="B213" s="26">
        <v>19</v>
      </c>
      <c r="C213" s="26">
        <v>24</v>
      </c>
      <c r="D213" s="24">
        <v>0</v>
      </c>
      <c r="E213" s="24">
        <v>0</v>
      </c>
      <c r="F213" s="24">
        <v>0</v>
      </c>
      <c r="G213" s="24" t="s">
        <v>561</v>
      </c>
      <c r="H213" s="25">
        <v>0</v>
      </c>
      <c r="I213" s="3">
        <v>0</v>
      </c>
    </row>
    <row r="214" spans="1:9">
      <c r="A214" s="24">
        <v>212</v>
      </c>
      <c r="B214" s="26">
        <v>19</v>
      </c>
      <c r="C214" s="26">
        <v>31</v>
      </c>
      <c r="D214" s="26">
        <v>1</v>
      </c>
      <c r="E214" s="26">
        <v>2</v>
      </c>
      <c r="F214" s="24">
        <v>0</v>
      </c>
      <c r="G214" s="24" t="s">
        <v>562</v>
      </c>
      <c r="H214" s="25">
        <v>0</v>
      </c>
      <c r="I214" s="3">
        <v>0</v>
      </c>
    </row>
    <row r="215" spans="1:9">
      <c r="A215" s="24">
        <v>213</v>
      </c>
      <c r="B215" s="26">
        <v>19</v>
      </c>
      <c r="C215" s="26">
        <v>38</v>
      </c>
      <c r="D215" s="26">
        <v>1</v>
      </c>
      <c r="E215" s="26">
        <v>2</v>
      </c>
      <c r="F215" s="24">
        <v>0</v>
      </c>
      <c r="G215" s="24" t="s">
        <v>563</v>
      </c>
      <c r="H215" s="25">
        <v>0</v>
      </c>
      <c r="I215" s="3">
        <v>0</v>
      </c>
    </row>
    <row r="216" spans="1:9">
      <c r="A216" s="24">
        <v>214</v>
      </c>
      <c r="B216" s="26">
        <v>19</v>
      </c>
      <c r="C216" s="26">
        <v>45</v>
      </c>
      <c r="D216" s="24">
        <v>0</v>
      </c>
      <c r="E216" s="26">
        <v>2</v>
      </c>
      <c r="F216" s="24">
        <v>0</v>
      </c>
      <c r="G216" s="24" t="s">
        <v>564</v>
      </c>
      <c r="H216" s="25">
        <v>0</v>
      </c>
      <c r="I216" s="3">
        <v>0</v>
      </c>
    </row>
    <row r="217" spans="1:9">
      <c r="A217" s="24">
        <v>215</v>
      </c>
      <c r="B217" s="26">
        <v>19</v>
      </c>
      <c r="C217" s="26">
        <v>52</v>
      </c>
      <c r="D217" s="24">
        <v>0</v>
      </c>
      <c r="E217" s="26">
        <v>2</v>
      </c>
      <c r="F217" s="24">
        <v>0</v>
      </c>
      <c r="G217" s="24" t="s">
        <v>565</v>
      </c>
      <c r="H217" s="25">
        <v>0</v>
      </c>
      <c r="I217" s="3">
        <v>0</v>
      </c>
    </row>
    <row r="218" spans="1:9">
      <c r="A218" s="24">
        <v>216</v>
      </c>
      <c r="B218" s="26">
        <v>19</v>
      </c>
      <c r="C218" s="26">
        <v>59</v>
      </c>
      <c r="D218" s="26">
        <v>1</v>
      </c>
      <c r="E218" s="26">
        <v>2</v>
      </c>
      <c r="F218" s="26">
        <v>1</v>
      </c>
      <c r="G218" s="24" t="s">
        <v>566</v>
      </c>
      <c r="H218" s="25">
        <v>0</v>
      </c>
      <c r="I218" s="3">
        <v>0</v>
      </c>
    </row>
    <row r="219" spans="1:9">
      <c r="A219" s="24">
        <v>217</v>
      </c>
      <c r="B219" s="26">
        <v>19</v>
      </c>
      <c r="C219" s="26">
        <v>66</v>
      </c>
      <c r="D219" s="26">
        <v>1</v>
      </c>
      <c r="E219" s="24">
        <v>0</v>
      </c>
      <c r="F219" s="24">
        <v>0</v>
      </c>
      <c r="G219" s="24" t="s">
        <v>567</v>
      </c>
      <c r="H219" s="25">
        <v>0</v>
      </c>
      <c r="I219" s="3">
        <v>0</v>
      </c>
    </row>
    <row r="220" spans="1:9">
      <c r="A220" s="24">
        <v>218</v>
      </c>
      <c r="B220" s="26">
        <v>19</v>
      </c>
      <c r="C220" s="26">
        <v>73</v>
      </c>
      <c r="D220" s="26">
        <v>1</v>
      </c>
      <c r="E220" s="24">
        <v>0</v>
      </c>
      <c r="F220" s="24">
        <v>0</v>
      </c>
      <c r="G220" s="24" t="s">
        <v>568</v>
      </c>
      <c r="H220" s="25">
        <v>0</v>
      </c>
      <c r="I220" s="3">
        <v>0</v>
      </c>
    </row>
    <row r="221" spans="1:9">
      <c r="A221" s="24">
        <v>219</v>
      </c>
      <c r="B221" s="26">
        <v>19</v>
      </c>
      <c r="C221" s="26">
        <v>80</v>
      </c>
      <c r="D221" s="26">
        <v>1</v>
      </c>
      <c r="E221" s="24">
        <v>0</v>
      </c>
      <c r="F221" s="24">
        <v>0</v>
      </c>
      <c r="G221" s="24" t="s">
        <v>569</v>
      </c>
      <c r="H221" s="25">
        <v>0</v>
      </c>
      <c r="I221" s="3">
        <v>0</v>
      </c>
    </row>
    <row r="222" spans="1:9">
      <c r="A222" s="24">
        <v>220</v>
      </c>
      <c r="B222" s="26">
        <v>19</v>
      </c>
      <c r="C222" s="26">
        <v>87</v>
      </c>
      <c r="D222" s="24">
        <v>0</v>
      </c>
      <c r="E222" s="26">
        <v>2</v>
      </c>
      <c r="F222" s="24">
        <v>0</v>
      </c>
      <c r="G222" s="24" t="s">
        <v>570</v>
      </c>
      <c r="H222" s="25">
        <v>0</v>
      </c>
      <c r="I222" s="3">
        <v>0</v>
      </c>
    </row>
    <row r="223" spans="1:9">
      <c r="A223" s="24">
        <v>221</v>
      </c>
      <c r="B223" s="26">
        <v>19</v>
      </c>
      <c r="C223" s="26">
        <v>94</v>
      </c>
      <c r="D223" s="26">
        <v>1</v>
      </c>
      <c r="E223" s="26">
        <v>2</v>
      </c>
      <c r="F223" s="24">
        <v>0</v>
      </c>
      <c r="G223" s="24" t="s">
        <v>571</v>
      </c>
      <c r="H223" s="25">
        <v>0</v>
      </c>
      <c r="I223" s="3">
        <v>0</v>
      </c>
    </row>
    <row r="224" spans="1:9">
      <c r="A224" s="24">
        <v>222</v>
      </c>
      <c r="B224" s="26">
        <v>19</v>
      </c>
      <c r="C224" s="26">
        <v>101</v>
      </c>
      <c r="D224" s="26">
        <v>1</v>
      </c>
      <c r="E224" s="24">
        <v>0</v>
      </c>
      <c r="F224" s="26">
        <v>1</v>
      </c>
      <c r="G224" s="24" t="s">
        <v>572</v>
      </c>
      <c r="H224" s="25">
        <v>0</v>
      </c>
      <c r="I224" s="3">
        <v>0</v>
      </c>
    </row>
    <row r="225" spans="1:9">
      <c r="A225" s="24">
        <v>223</v>
      </c>
      <c r="B225" s="26">
        <v>19</v>
      </c>
      <c r="C225" s="26">
        <v>108</v>
      </c>
      <c r="D225" s="24">
        <v>0</v>
      </c>
      <c r="E225" s="24">
        <v>0</v>
      </c>
      <c r="F225" s="24">
        <v>0</v>
      </c>
      <c r="G225" s="24" t="s">
        <v>573</v>
      </c>
      <c r="H225" s="25">
        <v>0</v>
      </c>
      <c r="I225" s="3">
        <v>0</v>
      </c>
    </row>
    <row r="226" spans="1:9">
      <c r="A226" s="24">
        <v>224</v>
      </c>
      <c r="B226" s="26">
        <v>19</v>
      </c>
      <c r="C226" s="26">
        <v>115</v>
      </c>
      <c r="D226" s="26">
        <v>1</v>
      </c>
      <c r="E226" s="24">
        <v>0</v>
      </c>
      <c r="F226" s="24">
        <v>0</v>
      </c>
      <c r="G226" s="24" t="s">
        <v>574</v>
      </c>
      <c r="H226" s="25">
        <v>0</v>
      </c>
      <c r="I226" s="3">
        <v>0</v>
      </c>
    </row>
    <row r="227" spans="1:9">
      <c r="A227" s="24">
        <v>225</v>
      </c>
      <c r="B227" s="26">
        <v>19</v>
      </c>
      <c r="C227" s="26">
        <v>122</v>
      </c>
      <c r="D227" s="24">
        <v>0</v>
      </c>
      <c r="E227" s="26">
        <v>2</v>
      </c>
      <c r="F227" s="24">
        <v>0</v>
      </c>
      <c r="G227" s="24" t="s">
        <v>575</v>
      </c>
      <c r="H227" s="25">
        <v>0</v>
      </c>
      <c r="I227" s="3">
        <v>0</v>
      </c>
    </row>
    <row r="228" spans="1:9">
      <c r="A228" s="24">
        <v>226</v>
      </c>
      <c r="B228" s="26">
        <v>19</v>
      </c>
      <c r="C228" s="26">
        <v>129</v>
      </c>
      <c r="D228" s="26">
        <v>1</v>
      </c>
      <c r="E228" s="26">
        <v>2</v>
      </c>
      <c r="F228" s="24">
        <v>0</v>
      </c>
      <c r="G228" s="24" t="s">
        <v>576</v>
      </c>
      <c r="H228" s="25">
        <v>0</v>
      </c>
      <c r="I228" s="3">
        <v>0</v>
      </c>
    </row>
    <row r="229" spans="1:9">
      <c r="A229" s="24">
        <v>227</v>
      </c>
      <c r="B229" s="26">
        <v>19</v>
      </c>
      <c r="C229" s="26">
        <v>136</v>
      </c>
      <c r="D229" s="24">
        <v>0</v>
      </c>
      <c r="E229" s="26">
        <v>2</v>
      </c>
      <c r="F229" s="24">
        <v>0</v>
      </c>
      <c r="G229" s="24" t="s">
        <v>577</v>
      </c>
      <c r="H229" s="25">
        <v>0</v>
      </c>
      <c r="I229" s="3">
        <v>0</v>
      </c>
    </row>
    <row r="230" spans="1:9">
      <c r="A230" s="24">
        <v>228</v>
      </c>
      <c r="B230" s="26">
        <v>19</v>
      </c>
      <c r="C230" s="26">
        <v>143</v>
      </c>
      <c r="D230" s="26">
        <v>1</v>
      </c>
      <c r="E230" s="26">
        <v>2</v>
      </c>
      <c r="F230" s="24">
        <v>0</v>
      </c>
      <c r="G230" s="24" t="s">
        <v>578</v>
      </c>
      <c r="H230" s="25">
        <v>0</v>
      </c>
      <c r="I230" s="3">
        <v>0</v>
      </c>
    </row>
    <row r="231" spans="1:9">
      <c r="A231" s="24">
        <v>229</v>
      </c>
      <c r="B231" s="26">
        <v>19</v>
      </c>
      <c r="C231" s="26">
        <v>150</v>
      </c>
      <c r="D231" s="26">
        <v>1</v>
      </c>
      <c r="E231" s="26">
        <v>2</v>
      </c>
      <c r="F231" s="24">
        <v>0</v>
      </c>
      <c r="G231" s="24" t="s">
        <v>579</v>
      </c>
      <c r="H231" s="25">
        <v>0</v>
      </c>
      <c r="I231" s="3">
        <v>0</v>
      </c>
    </row>
    <row r="232" spans="1:9">
      <c r="A232" s="24">
        <v>230</v>
      </c>
      <c r="B232" s="26">
        <v>19</v>
      </c>
      <c r="C232" s="26">
        <v>157</v>
      </c>
      <c r="D232" s="24">
        <v>0</v>
      </c>
      <c r="E232" s="26">
        <v>2</v>
      </c>
      <c r="F232" s="24">
        <v>0</v>
      </c>
      <c r="G232" s="24" t="s">
        <v>580</v>
      </c>
      <c r="H232" s="25">
        <v>0</v>
      </c>
      <c r="I232" s="3">
        <v>0</v>
      </c>
    </row>
    <row r="233" spans="1:9">
      <c r="A233" s="24">
        <v>231</v>
      </c>
      <c r="B233" s="26">
        <v>21</v>
      </c>
      <c r="C233" s="26">
        <v>1</v>
      </c>
      <c r="D233" s="26">
        <v>1</v>
      </c>
      <c r="E233" s="24">
        <v>0</v>
      </c>
      <c r="F233" s="26">
        <v>2</v>
      </c>
      <c r="G233" s="24" t="s">
        <v>581</v>
      </c>
      <c r="H233" s="25">
        <v>0</v>
      </c>
      <c r="I233" s="3">
        <v>0</v>
      </c>
    </row>
    <row r="234" spans="1:9">
      <c r="A234" s="24">
        <v>232</v>
      </c>
      <c r="B234" s="26">
        <v>21</v>
      </c>
      <c r="C234" s="26">
        <v>8</v>
      </c>
      <c r="D234" s="24">
        <v>0</v>
      </c>
      <c r="E234" s="26">
        <v>1</v>
      </c>
      <c r="F234" s="24">
        <v>0</v>
      </c>
      <c r="G234" s="24" t="s">
        <v>582</v>
      </c>
      <c r="H234" s="25">
        <v>0</v>
      </c>
      <c r="I234" s="3">
        <v>0</v>
      </c>
    </row>
    <row r="235" spans="1:9">
      <c r="A235" s="24">
        <v>233</v>
      </c>
      <c r="B235" s="26">
        <v>21</v>
      </c>
      <c r="C235" s="26">
        <v>15</v>
      </c>
      <c r="D235" s="26">
        <v>1</v>
      </c>
      <c r="E235" s="24">
        <v>0</v>
      </c>
      <c r="F235" s="26">
        <v>2</v>
      </c>
      <c r="G235" s="24" t="s">
        <v>583</v>
      </c>
      <c r="H235" s="25">
        <v>0</v>
      </c>
      <c r="I235" s="3">
        <v>0</v>
      </c>
    </row>
    <row r="236" spans="1:9">
      <c r="A236" s="24">
        <v>234</v>
      </c>
      <c r="B236" s="26">
        <v>21</v>
      </c>
      <c r="C236" s="26">
        <v>22</v>
      </c>
      <c r="D236" s="26">
        <v>1</v>
      </c>
      <c r="E236" s="24">
        <v>0</v>
      </c>
      <c r="F236" s="26">
        <v>2</v>
      </c>
      <c r="G236" s="24" t="s">
        <v>584</v>
      </c>
      <c r="H236" s="25">
        <v>3</v>
      </c>
      <c r="I236" s="3">
        <v>0</v>
      </c>
    </row>
    <row r="237" spans="1:9">
      <c r="A237" s="24">
        <v>235</v>
      </c>
      <c r="B237" s="26">
        <v>21</v>
      </c>
      <c r="C237" s="26">
        <v>29</v>
      </c>
      <c r="D237" s="24">
        <v>0</v>
      </c>
      <c r="E237" s="24">
        <v>0</v>
      </c>
      <c r="F237" s="26">
        <v>2</v>
      </c>
      <c r="G237" s="24" t="s">
        <v>585</v>
      </c>
      <c r="H237" s="25">
        <v>0</v>
      </c>
      <c r="I237" s="3">
        <v>0</v>
      </c>
    </row>
    <row r="238" spans="1:9">
      <c r="A238" s="24">
        <v>236</v>
      </c>
      <c r="B238" s="26">
        <v>21</v>
      </c>
      <c r="C238" s="26">
        <v>36</v>
      </c>
      <c r="D238" s="26">
        <v>1</v>
      </c>
      <c r="E238" s="24">
        <v>0</v>
      </c>
      <c r="F238" s="26">
        <v>2</v>
      </c>
      <c r="G238" s="24" t="s">
        <v>586</v>
      </c>
      <c r="H238" s="25">
        <v>0</v>
      </c>
      <c r="I238" s="3">
        <v>0</v>
      </c>
    </row>
    <row r="239" spans="1:9">
      <c r="A239" s="24">
        <v>237</v>
      </c>
      <c r="B239" s="26">
        <v>21</v>
      </c>
      <c r="C239" s="26">
        <v>43</v>
      </c>
      <c r="D239" s="26">
        <v>1</v>
      </c>
      <c r="E239" s="24">
        <v>0</v>
      </c>
      <c r="F239" s="24">
        <v>0</v>
      </c>
      <c r="G239" s="24" t="s">
        <v>587</v>
      </c>
      <c r="H239" s="25">
        <v>0</v>
      </c>
      <c r="I239" s="3">
        <v>0</v>
      </c>
    </row>
    <row r="240" spans="1:9">
      <c r="A240" s="24">
        <v>238</v>
      </c>
      <c r="B240" s="26">
        <v>21</v>
      </c>
      <c r="C240" s="26">
        <v>50</v>
      </c>
      <c r="D240" s="26">
        <v>1</v>
      </c>
      <c r="E240" s="24">
        <v>0</v>
      </c>
      <c r="F240" s="26">
        <v>2</v>
      </c>
      <c r="G240" s="24" t="s">
        <v>588</v>
      </c>
      <c r="H240" s="25">
        <v>0</v>
      </c>
      <c r="I240" s="3">
        <v>0</v>
      </c>
    </row>
    <row r="241" spans="1:9">
      <c r="A241" s="24">
        <v>239</v>
      </c>
      <c r="B241" s="26">
        <v>21</v>
      </c>
      <c r="C241" s="26">
        <v>57</v>
      </c>
      <c r="D241" s="26">
        <v>1</v>
      </c>
      <c r="E241" s="24">
        <v>0</v>
      </c>
      <c r="F241" s="24">
        <v>0</v>
      </c>
      <c r="G241" s="24" t="s">
        <v>589</v>
      </c>
      <c r="H241" s="25">
        <v>0</v>
      </c>
      <c r="I241" s="3">
        <v>0</v>
      </c>
    </row>
    <row r="242" spans="1:9">
      <c r="A242" s="24">
        <v>240</v>
      </c>
      <c r="B242" s="26">
        <v>21</v>
      </c>
      <c r="C242" s="26">
        <v>64</v>
      </c>
      <c r="D242" s="26">
        <v>1</v>
      </c>
      <c r="E242" s="24">
        <v>0</v>
      </c>
      <c r="F242" s="24">
        <v>0</v>
      </c>
      <c r="G242" s="24" t="s">
        <v>590</v>
      </c>
      <c r="H242" s="25">
        <v>0</v>
      </c>
      <c r="I242" s="3">
        <v>0</v>
      </c>
    </row>
    <row r="243" spans="1:9">
      <c r="A243" s="24">
        <v>241</v>
      </c>
      <c r="B243" s="26">
        <v>21</v>
      </c>
      <c r="C243" s="26">
        <v>71</v>
      </c>
      <c r="D243" s="26">
        <v>1</v>
      </c>
      <c r="E243" s="24">
        <v>0</v>
      </c>
      <c r="F243" s="26">
        <v>2</v>
      </c>
      <c r="G243" s="24" t="s">
        <v>591</v>
      </c>
      <c r="H243" s="25">
        <v>0</v>
      </c>
      <c r="I243" s="3">
        <v>0</v>
      </c>
    </row>
    <row r="244" spans="1:9">
      <c r="A244" s="24">
        <v>242</v>
      </c>
      <c r="B244" s="26">
        <v>21</v>
      </c>
      <c r="C244" s="26">
        <v>78</v>
      </c>
      <c r="D244" s="26">
        <v>1</v>
      </c>
      <c r="E244" s="24">
        <v>0</v>
      </c>
      <c r="F244" s="26">
        <v>2</v>
      </c>
      <c r="G244" s="24" t="s">
        <v>592</v>
      </c>
      <c r="H244" s="25">
        <v>0</v>
      </c>
      <c r="I244" s="3">
        <v>0</v>
      </c>
    </row>
    <row r="245" spans="1:9">
      <c r="A245" s="24">
        <v>243</v>
      </c>
      <c r="B245" s="26">
        <v>21</v>
      </c>
      <c r="C245" s="26">
        <v>85</v>
      </c>
      <c r="D245" s="24">
        <v>0</v>
      </c>
      <c r="E245" s="24">
        <v>0</v>
      </c>
      <c r="F245" s="24">
        <v>0</v>
      </c>
      <c r="G245" s="24" t="s">
        <v>593</v>
      </c>
      <c r="H245" s="25">
        <v>0</v>
      </c>
      <c r="I245" s="3">
        <v>0</v>
      </c>
    </row>
    <row r="246" spans="1:9">
      <c r="A246" s="24">
        <v>244</v>
      </c>
      <c r="B246" s="26">
        <v>21</v>
      </c>
      <c r="C246" s="26">
        <v>92</v>
      </c>
      <c r="D246" s="24">
        <v>0</v>
      </c>
      <c r="E246" s="24">
        <v>0</v>
      </c>
      <c r="F246" s="26">
        <v>2</v>
      </c>
      <c r="G246" s="24" t="s">
        <v>594</v>
      </c>
      <c r="H246" s="25">
        <v>0</v>
      </c>
      <c r="I246" s="3">
        <v>0</v>
      </c>
    </row>
    <row r="247" spans="1:9">
      <c r="A247" s="24">
        <v>245</v>
      </c>
      <c r="B247" s="26">
        <v>21</v>
      </c>
      <c r="C247" s="26">
        <v>99</v>
      </c>
      <c r="D247" s="26">
        <v>1</v>
      </c>
      <c r="E247" s="26">
        <v>1</v>
      </c>
      <c r="F247" s="26">
        <v>2</v>
      </c>
      <c r="G247" s="24" t="s">
        <v>595</v>
      </c>
      <c r="H247" s="25">
        <v>0</v>
      </c>
      <c r="I247" s="3">
        <v>0</v>
      </c>
    </row>
    <row r="248" spans="1:9">
      <c r="A248" s="24">
        <v>246</v>
      </c>
      <c r="B248" s="26">
        <v>21</v>
      </c>
      <c r="C248" s="26">
        <v>106</v>
      </c>
      <c r="D248" s="26">
        <v>1</v>
      </c>
      <c r="E248" s="24">
        <v>0</v>
      </c>
      <c r="F248" s="24">
        <v>0</v>
      </c>
      <c r="G248" s="24" t="s">
        <v>596</v>
      </c>
      <c r="H248" s="25">
        <v>0</v>
      </c>
      <c r="I248" s="3">
        <v>0</v>
      </c>
    </row>
    <row r="249" spans="1:9">
      <c r="A249" s="24">
        <v>247</v>
      </c>
      <c r="B249" s="26">
        <v>21</v>
      </c>
      <c r="C249" s="26">
        <v>113</v>
      </c>
      <c r="D249" s="26">
        <v>1</v>
      </c>
      <c r="E249" s="24">
        <v>0</v>
      </c>
      <c r="F249" s="26">
        <v>2</v>
      </c>
      <c r="G249" s="24" t="s">
        <v>597</v>
      </c>
      <c r="H249" s="25">
        <v>0</v>
      </c>
      <c r="I249" s="3">
        <v>0</v>
      </c>
    </row>
    <row r="250" spans="1:9">
      <c r="A250" s="24">
        <v>248</v>
      </c>
      <c r="B250" s="26">
        <v>21</v>
      </c>
      <c r="C250" s="26">
        <v>120</v>
      </c>
      <c r="D250" s="24">
        <v>0</v>
      </c>
      <c r="E250" s="24">
        <v>0</v>
      </c>
      <c r="F250" s="26">
        <v>2</v>
      </c>
      <c r="G250" s="24" t="s">
        <v>598</v>
      </c>
      <c r="H250" s="25">
        <v>0</v>
      </c>
      <c r="I250" s="3">
        <v>0</v>
      </c>
    </row>
    <row r="251" spans="1:9">
      <c r="A251" s="24">
        <v>249</v>
      </c>
      <c r="B251" s="26">
        <v>21</v>
      </c>
      <c r="C251" s="26">
        <v>127</v>
      </c>
      <c r="D251" s="26">
        <v>1</v>
      </c>
      <c r="E251" s="24">
        <v>0</v>
      </c>
      <c r="F251" s="26">
        <v>2</v>
      </c>
      <c r="G251" s="24" t="s">
        <v>599</v>
      </c>
      <c r="H251" s="25">
        <v>0</v>
      </c>
      <c r="I251" s="3">
        <v>0</v>
      </c>
    </row>
    <row r="252" spans="1:9">
      <c r="A252" s="24">
        <v>250</v>
      </c>
      <c r="B252" s="26">
        <v>21</v>
      </c>
      <c r="C252" s="26">
        <v>134</v>
      </c>
      <c r="D252" s="24">
        <v>0</v>
      </c>
      <c r="E252" s="24">
        <v>0</v>
      </c>
      <c r="F252" s="26">
        <v>2</v>
      </c>
      <c r="G252" s="24" t="s">
        <v>600</v>
      </c>
      <c r="H252" s="25">
        <v>0</v>
      </c>
      <c r="I252" s="3">
        <v>0</v>
      </c>
    </row>
    <row r="253" spans="1:9">
      <c r="A253" s="24">
        <v>251</v>
      </c>
      <c r="B253" s="26">
        <v>21</v>
      </c>
      <c r="C253" s="26">
        <v>141</v>
      </c>
      <c r="D253" s="26">
        <v>1</v>
      </c>
      <c r="E253" s="24">
        <v>0</v>
      </c>
      <c r="F253" s="26">
        <v>2</v>
      </c>
      <c r="G253" s="24" t="s">
        <v>601</v>
      </c>
      <c r="H253" s="25">
        <v>0</v>
      </c>
      <c r="I253" s="3">
        <v>0</v>
      </c>
    </row>
    <row r="254" spans="1:9">
      <c r="A254" s="24">
        <v>252</v>
      </c>
      <c r="B254" s="26">
        <v>21</v>
      </c>
      <c r="C254" s="26">
        <v>148</v>
      </c>
      <c r="D254" s="26">
        <v>1</v>
      </c>
      <c r="E254" s="24">
        <v>0</v>
      </c>
      <c r="F254" s="26">
        <v>2</v>
      </c>
      <c r="G254" s="24" t="s">
        <v>602</v>
      </c>
      <c r="H254" s="25">
        <v>0</v>
      </c>
      <c r="I254" s="3">
        <v>0</v>
      </c>
    </row>
    <row r="255" spans="1:9">
      <c r="A255" s="24">
        <v>253</v>
      </c>
      <c r="B255" s="26">
        <v>21</v>
      </c>
      <c r="C255" s="26">
        <v>155</v>
      </c>
      <c r="D255" s="24">
        <v>0</v>
      </c>
      <c r="E255" s="24">
        <v>0</v>
      </c>
      <c r="F255" s="26">
        <v>2</v>
      </c>
      <c r="G255" s="24" t="s">
        <v>603</v>
      </c>
      <c r="H255" s="25">
        <v>0</v>
      </c>
      <c r="I255" s="3">
        <v>0</v>
      </c>
    </row>
    <row r="256" spans="1:9">
      <c r="A256" s="24">
        <v>254</v>
      </c>
      <c r="B256" s="26">
        <v>23</v>
      </c>
      <c r="C256" s="26">
        <v>3</v>
      </c>
      <c r="D256" s="26">
        <v>1</v>
      </c>
      <c r="E256" s="24">
        <v>0</v>
      </c>
      <c r="F256" s="24">
        <v>0</v>
      </c>
      <c r="G256" s="24" t="s">
        <v>604</v>
      </c>
      <c r="H256" s="25">
        <v>0</v>
      </c>
      <c r="I256" s="3">
        <v>0</v>
      </c>
    </row>
    <row r="257" spans="1:9">
      <c r="A257" s="24">
        <v>255</v>
      </c>
      <c r="B257" s="26">
        <v>23</v>
      </c>
      <c r="C257" s="26">
        <v>10</v>
      </c>
      <c r="D257" s="26">
        <v>1</v>
      </c>
      <c r="E257" s="26">
        <v>2</v>
      </c>
      <c r="F257" s="24">
        <v>0</v>
      </c>
      <c r="G257" s="24" t="s">
        <v>605</v>
      </c>
      <c r="H257" s="25">
        <v>0</v>
      </c>
      <c r="I257" s="3">
        <v>0</v>
      </c>
    </row>
    <row r="258" spans="1:9">
      <c r="A258" s="24">
        <v>256</v>
      </c>
      <c r="B258" s="26">
        <v>23</v>
      </c>
      <c r="C258" s="26">
        <v>17</v>
      </c>
      <c r="D258" s="24">
        <v>0</v>
      </c>
      <c r="E258" s="24">
        <v>0</v>
      </c>
      <c r="F258" s="24">
        <v>0</v>
      </c>
      <c r="G258" s="24" t="s">
        <v>606</v>
      </c>
      <c r="H258" s="25">
        <v>0</v>
      </c>
      <c r="I258" s="3">
        <v>0</v>
      </c>
    </row>
    <row r="259" spans="1:9">
      <c r="A259" s="24">
        <v>257</v>
      </c>
      <c r="B259" s="26">
        <v>23</v>
      </c>
      <c r="C259" s="26">
        <v>24</v>
      </c>
      <c r="D259" s="26">
        <v>1</v>
      </c>
      <c r="E259" s="26">
        <v>2</v>
      </c>
      <c r="F259" s="24">
        <v>0</v>
      </c>
      <c r="G259" s="24" t="s">
        <v>607</v>
      </c>
      <c r="H259" s="25">
        <v>1</v>
      </c>
      <c r="I259" s="3">
        <v>0</v>
      </c>
    </row>
    <row r="260" spans="1:9">
      <c r="A260" s="24">
        <v>258</v>
      </c>
      <c r="B260" s="26">
        <v>23</v>
      </c>
      <c r="C260" s="26">
        <v>31</v>
      </c>
      <c r="D260" s="26">
        <v>1</v>
      </c>
      <c r="E260" s="26">
        <v>2</v>
      </c>
      <c r="F260" s="24">
        <v>0</v>
      </c>
      <c r="G260" s="24" t="s">
        <v>608</v>
      </c>
      <c r="H260" s="25">
        <v>3</v>
      </c>
      <c r="I260" s="3">
        <v>0</v>
      </c>
    </row>
    <row r="261" spans="1:9">
      <c r="A261" s="24">
        <v>259</v>
      </c>
      <c r="B261" s="26">
        <v>23</v>
      </c>
      <c r="C261" s="26">
        <v>38</v>
      </c>
      <c r="D261" s="26">
        <v>1</v>
      </c>
      <c r="E261" s="26">
        <v>2</v>
      </c>
      <c r="F261" s="24">
        <v>0</v>
      </c>
      <c r="G261" s="24" t="s">
        <v>609</v>
      </c>
      <c r="H261" s="25">
        <v>0</v>
      </c>
      <c r="I261" s="3">
        <v>0</v>
      </c>
    </row>
    <row r="262" spans="1:9">
      <c r="A262" s="24">
        <v>260</v>
      </c>
      <c r="B262" s="26">
        <v>23</v>
      </c>
      <c r="C262" s="26">
        <v>45</v>
      </c>
      <c r="D262" s="24">
        <v>0</v>
      </c>
      <c r="E262" s="26">
        <v>2</v>
      </c>
      <c r="F262" s="24">
        <v>0</v>
      </c>
      <c r="G262" s="24" t="s">
        <v>610</v>
      </c>
      <c r="H262" s="25">
        <v>0</v>
      </c>
      <c r="I262" s="3">
        <v>0</v>
      </c>
    </row>
    <row r="263" spans="1:9">
      <c r="A263" s="24">
        <v>261</v>
      </c>
      <c r="B263" s="26">
        <v>23</v>
      </c>
      <c r="C263" s="26">
        <v>52</v>
      </c>
      <c r="D263" s="26">
        <v>1</v>
      </c>
      <c r="E263" s="26">
        <v>2</v>
      </c>
      <c r="F263" s="24">
        <v>0</v>
      </c>
      <c r="G263" s="24" t="s">
        <v>611</v>
      </c>
      <c r="H263" s="25">
        <v>0</v>
      </c>
      <c r="I263" s="3">
        <v>0</v>
      </c>
    </row>
    <row r="264" spans="1:9">
      <c r="A264" s="24">
        <v>262</v>
      </c>
      <c r="B264" s="26">
        <v>23</v>
      </c>
      <c r="C264" s="26">
        <v>59</v>
      </c>
      <c r="D264" s="26">
        <v>1</v>
      </c>
      <c r="E264" s="24">
        <v>0</v>
      </c>
      <c r="F264" s="24">
        <v>0</v>
      </c>
      <c r="G264" s="24" t="s">
        <v>612</v>
      </c>
      <c r="H264" s="25">
        <v>0</v>
      </c>
      <c r="I264" s="3">
        <v>0</v>
      </c>
    </row>
    <row r="265" spans="1:9">
      <c r="A265" s="24">
        <v>263</v>
      </c>
      <c r="B265" s="26">
        <v>23</v>
      </c>
      <c r="C265" s="26">
        <v>66</v>
      </c>
      <c r="D265" s="26">
        <v>1</v>
      </c>
      <c r="E265" s="26">
        <v>2</v>
      </c>
      <c r="F265" s="24">
        <v>0</v>
      </c>
      <c r="G265" s="24" t="s">
        <v>613</v>
      </c>
      <c r="H265" s="25">
        <v>0</v>
      </c>
      <c r="I265" s="3">
        <v>0</v>
      </c>
    </row>
    <row r="266" spans="1:9">
      <c r="A266" s="24">
        <v>264</v>
      </c>
      <c r="B266" s="26">
        <v>23</v>
      </c>
      <c r="C266" s="26">
        <v>73</v>
      </c>
      <c r="D266" s="26">
        <v>1</v>
      </c>
      <c r="E266" s="26">
        <v>2</v>
      </c>
      <c r="F266" s="24">
        <v>0</v>
      </c>
      <c r="G266" s="24" t="s">
        <v>614</v>
      </c>
      <c r="H266" s="25">
        <v>0</v>
      </c>
      <c r="I266" s="3">
        <v>0</v>
      </c>
    </row>
    <row r="267" spans="1:9">
      <c r="A267" s="24">
        <v>265</v>
      </c>
      <c r="B267" s="26">
        <v>23</v>
      </c>
      <c r="C267" s="26">
        <v>80</v>
      </c>
      <c r="D267" s="26">
        <v>1</v>
      </c>
      <c r="E267" s="24">
        <v>0</v>
      </c>
      <c r="F267" s="24">
        <v>0</v>
      </c>
      <c r="G267" s="24" t="s">
        <v>615</v>
      </c>
      <c r="H267" s="25">
        <v>0</v>
      </c>
      <c r="I267" s="3">
        <v>0</v>
      </c>
    </row>
    <row r="268" spans="1:9">
      <c r="A268" s="24">
        <v>266</v>
      </c>
      <c r="B268" s="26">
        <v>23</v>
      </c>
      <c r="C268" s="26">
        <v>87</v>
      </c>
      <c r="D268" s="26">
        <v>1</v>
      </c>
      <c r="E268" s="24">
        <v>0</v>
      </c>
      <c r="F268" s="24">
        <v>0</v>
      </c>
      <c r="G268" s="24" t="s">
        <v>616</v>
      </c>
      <c r="H268" s="25">
        <v>0</v>
      </c>
      <c r="I268" s="3">
        <v>0</v>
      </c>
    </row>
    <row r="269" spans="1:9">
      <c r="A269" s="24">
        <v>267</v>
      </c>
      <c r="B269" s="26">
        <v>23</v>
      </c>
      <c r="C269" s="26">
        <v>94</v>
      </c>
      <c r="D269" s="24">
        <v>0</v>
      </c>
      <c r="E269" s="26">
        <v>2</v>
      </c>
      <c r="F269" s="24">
        <v>0</v>
      </c>
      <c r="G269" s="24" t="s">
        <v>617</v>
      </c>
      <c r="H269" s="25">
        <v>0</v>
      </c>
      <c r="I269" s="3">
        <v>0</v>
      </c>
    </row>
    <row r="270" spans="1:9">
      <c r="A270" s="24">
        <v>268</v>
      </c>
      <c r="B270" s="26">
        <v>23</v>
      </c>
      <c r="C270" s="26">
        <v>101</v>
      </c>
      <c r="D270" s="26">
        <v>1</v>
      </c>
      <c r="E270" s="26">
        <v>2</v>
      </c>
      <c r="F270" s="24">
        <v>0</v>
      </c>
      <c r="G270" s="24" t="s">
        <v>618</v>
      </c>
      <c r="H270" s="25">
        <v>0</v>
      </c>
      <c r="I270" s="3">
        <v>0</v>
      </c>
    </row>
    <row r="271" spans="1:9">
      <c r="A271" s="24">
        <v>269</v>
      </c>
      <c r="B271" s="26">
        <v>23</v>
      </c>
      <c r="C271" s="26">
        <v>108</v>
      </c>
      <c r="D271" s="26">
        <v>1</v>
      </c>
      <c r="E271" s="26">
        <v>2</v>
      </c>
      <c r="F271" s="24">
        <v>0</v>
      </c>
      <c r="G271" s="24" t="s">
        <v>619</v>
      </c>
      <c r="H271" s="25">
        <v>0</v>
      </c>
      <c r="I271" s="3">
        <v>0</v>
      </c>
    </row>
    <row r="272" spans="1:9">
      <c r="A272" s="24">
        <v>270</v>
      </c>
      <c r="B272" s="26">
        <v>23</v>
      </c>
      <c r="C272" s="26">
        <v>115</v>
      </c>
      <c r="D272" s="24">
        <v>0</v>
      </c>
      <c r="E272" s="26">
        <v>2</v>
      </c>
      <c r="F272" s="24">
        <v>0</v>
      </c>
      <c r="G272" s="24" t="s">
        <v>620</v>
      </c>
      <c r="H272" s="25">
        <v>0</v>
      </c>
      <c r="I272" s="3">
        <v>0</v>
      </c>
    </row>
    <row r="273" spans="1:9">
      <c r="A273" s="24">
        <v>271</v>
      </c>
      <c r="B273" s="26">
        <v>23</v>
      </c>
      <c r="C273" s="26">
        <v>122</v>
      </c>
      <c r="D273" s="26">
        <v>1</v>
      </c>
      <c r="E273" s="26">
        <v>2</v>
      </c>
      <c r="F273" s="24">
        <v>0</v>
      </c>
      <c r="G273" s="24" t="s">
        <v>621</v>
      </c>
      <c r="H273" s="25">
        <v>0</v>
      </c>
      <c r="I273" s="3">
        <v>0</v>
      </c>
    </row>
    <row r="274" spans="1:9">
      <c r="A274" s="24">
        <v>272</v>
      </c>
      <c r="B274" s="26">
        <v>23</v>
      </c>
      <c r="C274" s="26">
        <v>129</v>
      </c>
      <c r="D274" s="24">
        <v>0</v>
      </c>
      <c r="E274" s="26">
        <v>2</v>
      </c>
      <c r="F274" s="24">
        <v>0</v>
      </c>
      <c r="G274" s="24" t="s">
        <v>622</v>
      </c>
      <c r="H274" s="25">
        <v>0</v>
      </c>
      <c r="I274" s="3">
        <v>0</v>
      </c>
    </row>
    <row r="275" spans="1:9">
      <c r="A275" s="24">
        <v>273</v>
      </c>
      <c r="B275" s="26">
        <v>23</v>
      </c>
      <c r="C275" s="26">
        <v>136</v>
      </c>
      <c r="D275" s="26">
        <v>1</v>
      </c>
      <c r="E275" s="26">
        <v>2</v>
      </c>
      <c r="F275" s="24">
        <v>0</v>
      </c>
      <c r="G275" s="24" t="s">
        <v>623</v>
      </c>
      <c r="H275" s="25">
        <v>0</v>
      </c>
      <c r="I275" s="3">
        <v>0</v>
      </c>
    </row>
    <row r="276" spans="1:9">
      <c r="A276" s="24">
        <v>274</v>
      </c>
      <c r="B276" s="26">
        <v>23</v>
      </c>
      <c r="C276" s="26">
        <v>143</v>
      </c>
      <c r="D276" s="26">
        <v>1</v>
      </c>
      <c r="E276" s="24">
        <v>0</v>
      </c>
      <c r="F276" s="24">
        <v>0</v>
      </c>
      <c r="G276" s="24" t="s">
        <v>624</v>
      </c>
      <c r="H276" s="25">
        <v>0</v>
      </c>
      <c r="I276" s="3">
        <v>0</v>
      </c>
    </row>
    <row r="277" spans="1:9">
      <c r="A277" s="24">
        <v>275</v>
      </c>
      <c r="B277" s="26">
        <v>23</v>
      </c>
      <c r="C277" s="26">
        <v>150</v>
      </c>
      <c r="D277" s="26">
        <v>1</v>
      </c>
      <c r="E277" s="24">
        <v>0</v>
      </c>
      <c r="F277" s="24">
        <v>0</v>
      </c>
      <c r="G277" s="24" t="s">
        <v>625</v>
      </c>
      <c r="H277" s="25">
        <v>0</v>
      </c>
      <c r="I277" s="3">
        <v>0</v>
      </c>
    </row>
    <row r="278" spans="1:9">
      <c r="A278" s="24">
        <v>276</v>
      </c>
      <c r="B278" s="26">
        <v>23</v>
      </c>
      <c r="C278" s="26">
        <v>157</v>
      </c>
      <c r="D278" s="24">
        <v>0</v>
      </c>
      <c r="E278" s="26">
        <v>2</v>
      </c>
      <c r="F278" s="24">
        <v>0</v>
      </c>
      <c r="G278" s="24" t="s">
        <v>626</v>
      </c>
      <c r="H278" s="25">
        <v>0</v>
      </c>
      <c r="I278" s="3">
        <v>0</v>
      </c>
    </row>
    <row r="279" spans="1:9">
      <c r="A279" s="24">
        <v>277</v>
      </c>
      <c r="B279" s="26">
        <v>25</v>
      </c>
      <c r="C279" s="26">
        <v>1</v>
      </c>
      <c r="D279" s="26">
        <v>1</v>
      </c>
      <c r="E279" s="24">
        <v>0</v>
      </c>
      <c r="F279" s="26">
        <v>2</v>
      </c>
      <c r="G279" s="24" t="s">
        <v>627</v>
      </c>
      <c r="H279" s="25">
        <v>0</v>
      </c>
      <c r="I279" s="3">
        <v>0</v>
      </c>
    </row>
    <row r="280" spans="1:9">
      <c r="A280" s="24">
        <v>278</v>
      </c>
      <c r="B280" s="26">
        <v>25</v>
      </c>
      <c r="C280" s="26">
        <v>8</v>
      </c>
      <c r="D280" s="26">
        <v>1</v>
      </c>
      <c r="E280" s="24">
        <v>0</v>
      </c>
      <c r="F280" s="24">
        <v>0</v>
      </c>
      <c r="G280" s="24" t="s">
        <v>628</v>
      </c>
      <c r="H280" s="25">
        <v>0</v>
      </c>
      <c r="I280" s="3">
        <v>0</v>
      </c>
    </row>
    <row r="281" spans="1:9">
      <c r="A281" s="24">
        <v>279</v>
      </c>
      <c r="B281" s="26">
        <v>25</v>
      </c>
      <c r="C281" s="26">
        <v>15</v>
      </c>
      <c r="D281" s="24">
        <v>0</v>
      </c>
      <c r="E281" s="26">
        <v>1</v>
      </c>
      <c r="F281" s="24">
        <v>0</v>
      </c>
      <c r="G281" s="24" t="s">
        <v>629</v>
      </c>
      <c r="H281" s="25">
        <v>0</v>
      </c>
      <c r="I281" s="3">
        <v>0</v>
      </c>
    </row>
    <row r="282" spans="1:9">
      <c r="A282" s="24">
        <v>280</v>
      </c>
      <c r="B282" s="26">
        <v>25</v>
      </c>
      <c r="C282" s="26">
        <v>22</v>
      </c>
      <c r="D282" s="26">
        <v>1</v>
      </c>
      <c r="E282" s="24">
        <v>0</v>
      </c>
      <c r="F282" s="26">
        <v>2</v>
      </c>
      <c r="G282" s="24" t="s">
        <v>630</v>
      </c>
      <c r="H282" s="25">
        <v>3</v>
      </c>
      <c r="I282" s="3">
        <v>0</v>
      </c>
    </row>
    <row r="283" spans="1:9">
      <c r="A283" s="24">
        <v>281</v>
      </c>
      <c r="B283" s="26">
        <v>25</v>
      </c>
      <c r="C283" s="26">
        <v>29</v>
      </c>
      <c r="D283" s="24">
        <v>0</v>
      </c>
      <c r="E283" s="24">
        <v>0</v>
      </c>
      <c r="F283" s="24">
        <v>0</v>
      </c>
      <c r="G283" s="24" t="s">
        <v>631</v>
      </c>
      <c r="H283" s="25">
        <v>0</v>
      </c>
      <c r="I283" s="3">
        <v>0</v>
      </c>
    </row>
    <row r="284" spans="1:9">
      <c r="A284" s="24">
        <v>282</v>
      </c>
      <c r="B284" s="26">
        <v>25</v>
      </c>
      <c r="C284" s="26">
        <v>36</v>
      </c>
      <c r="D284" s="26">
        <v>1</v>
      </c>
      <c r="E284" s="26">
        <v>1</v>
      </c>
      <c r="F284" s="24">
        <v>0</v>
      </c>
      <c r="G284" s="24" t="s">
        <v>632</v>
      </c>
      <c r="H284" s="25">
        <v>0</v>
      </c>
      <c r="I284" s="3">
        <v>0</v>
      </c>
    </row>
    <row r="285" spans="1:9">
      <c r="A285" s="24">
        <v>283</v>
      </c>
      <c r="B285" s="26">
        <v>25</v>
      </c>
      <c r="C285" s="26">
        <v>43</v>
      </c>
      <c r="D285" s="26">
        <v>1</v>
      </c>
      <c r="E285" s="24">
        <v>0</v>
      </c>
      <c r="F285" s="26">
        <v>2</v>
      </c>
      <c r="G285" s="24" t="s">
        <v>633</v>
      </c>
      <c r="H285" s="25">
        <v>0</v>
      </c>
      <c r="I285" s="3">
        <v>0</v>
      </c>
    </row>
    <row r="286" spans="1:9">
      <c r="A286" s="24">
        <v>284</v>
      </c>
      <c r="B286" s="26">
        <v>25</v>
      </c>
      <c r="C286" s="26">
        <v>50</v>
      </c>
      <c r="D286" s="26">
        <v>1</v>
      </c>
      <c r="E286" s="24">
        <v>0</v>
      </c>
      <c r="F286" s="26">
        <v>2</v>
      </c>
      <c r="G286" s="24" t="s">
        <v>634</v>
      </c>
      <c r="H286" s="25">
        <v>0</v>
      </c>
      <c r="I286" s="3">
        <v>0</v>
      </c>
    </row>
    <row r="287" spans="1:9">
      <c r="A287" s="24">
        <v>285</v>
      </c>
      <c r="B287" s="26">
        <v>25</v>
      </c>
      <c r="C287" s="26">
        <v>57</v>
      </c>
      <c r="D287" s="26">
        <v>1</v>
      </c>
      <c r="E287" s="24">
        <v>0</v>
      </c>
      <c r="F287" s="26">
        <v>2</v>
      </c>
      <c r="G287" s="24" t="s">
        <v>635</v>
      </c>
      <c r="H287" s="25">
        <v>0</v>
      </c>
      <c r="I287" s="3">
        <v>0</v>
      </c>
    </row>
    <row r="288" spans="1:9">
      <c r="A288" s="24">
        <v>286</v>
      </c>
      <c r="B288" s="26">
        <v>25</v>
      </c>
      <c r="C288" s="26">
        <v>64</v>
      </c>
      <c r="D288" s="24">
        <v>0</v>
      </c>
      <c r="E288" s="24">
        <v>0</v>
      </c>
      <c r="F288" s="26">
        <v>2</v>
      </c>
      <c r="G288" s="24" t="s">
        <v>636</v>
      </c>
      <c r="H288" s="25">
        <v>0</v>
      </c>
      <c r="I288" s="3">
        <v>0</v>
      </c>
    </row>
    <row r="289" spans="1:9">
      <c r="A289" s="24">
        <v>287</v>
      </c>
      <c r="B289" s="26">
        <v>25</v>
      </c>
      <c r="C289" s="26">
        <v>71</v>
      </c>
      <c r="D289" s="24">
        <v>0</v>
      </c>
      <c r="E289" s="24">
        <v>0</v>
      </c>
      <c r="F289" s="26">
        <v>2</v>
      </c>
      <c r="G289" s="24" t="s">
        <v>637</v>
      </c>
      <c r="H289" s="25">
        <v>0</v>
      </c>
      <c r="I289" s="3">
        <v>0</v>
      </c>
    </row>
    <row r="290" spans="1:9">
      <c r="A290" s="24">
        <v>288</v>
      </c>
      <c r="B290" s="26">
        <v>25</v>
      </c>
      <c r="C290" s="26">
        <v>78</v>
      </c>
      <c r="D290" s="26">
        <v>1</v>
      </c>
      <c r="E290" s="24">
        <v>0</v>
      </c>
      <c r="F290" s="26">
        <v>2</v>
      </c>
      <c r="G290" s="24" t="s">
        <v>638</v>
      </c>
      <c r="H290" s="25">
        <v>0</v>
      </c>
      <c r="I290" s="3">
        <v>0</v>
      </c>
    </row>
    <row r="291" spans="1:9">
      <c r="A291" s="24">
        <v>289</v>
      </c>
      <c r="B291" s="26">
        <v>25</v>
      </c>
      <c r="C291" s="26">
        <v>85</v>
      </c>
      <c r="D291" s="26">
        <v>1</v>
      </c>
      <c r="E291" s="24">
        <v>0</v>
      </c>
      <c r="F291" s="26">
        <v>2</v>
      </c>
      <c r="G291" s="24" t="s">
        <v>639</v>
      </c>
      <c r="H291" s="25">
        <v>0</v>
      </c>
      <c r="I291" s="3">
        <v>0</v>
      </c>
    </row>
    <row r="292" spans="1:9">
      <c r="A292" s="24">
        <v>290</v>
      </c>
      <c r="B292" s="26">
        <v>25</v>
      </c>
      <c r="C292" s="26">
        <v>92</v>
      </c>
      <c r="D292" s="26">
        <v>1</v>
      </c>
      <c r="E292" s="24">
        <v>0</v>
      </c>
      <c r="F292" s="26">
        <v>2</v>
      </c>
      <c r="G292" s="24" t="s">
        <v>640</v>
      </c>
      <c r="H292" s="25">
        <v>0</v>
      </c>
      <c r="I292" s="3">
        <v>0</v>
      </c>
    </row>
    <row r="293" spans="1:9">
      <c r="A293" s="24">
        <v>291</v>
      </c>
      <c r="B293" s="26">
        <v>25</v>
      </c>
      <c r="C293" s="26">
        <v>99</v>
      </c>
      <c r="D293" s="24">
        <v>0</v>
      </c>
      <c r="E293" s="24">
        <v>0</v>
      </c>
      <c r="F293" s="26">
        <v>2</v>
      </c>
      <c r="G293" s="24" t="s">
        <v>641</v>
      </c>
      <c r="H293" s="25">
        <v>0</v>
      </c>
      <c r="I293" s="3">
        <v>0</v>
      </c>
    </row>
    <row r="294" spans="1:9">
      <c r="A294" s="24">
        <v>292</v>
      </c>
      <c r="B294" s="26">
        <v>25</v>
      </c>
      <c r="C294" s="26">
        <v>106</v>
      </c>
      <c r="D294" s="24">
        <v>0</v>
      </c>
      <c r="E294" s="24">
        <v>0</v>
      </c>
      <c r="F294" s="26">
        <v>2</v>
      </c>
      <c r="G294" s="24" t="s">
        <v>642</v>
      </c>
      <c r="H294" s="25">
        <v>0</v>
      </c>
      <c r="I294" s="3">
        <v>0</v>
      </c>
    </row>
    <row r="295" spans="1:9">
      <c r="A295" s="24">
        <v>293</v>
      </c>
      <c r="B295" s="26">
        <v>25</v>
      </c>
      <c r="C295" s="26">
        <v>113</v>
      </c>
      <c r="D295" s="26">
        <v>1</v>
      </c>
      <c r="E295" s="24">
        <v>0</v>
      </c>
      <c r="F295" s="26">
        <v>2</v>
      </c>
      <c r="G295" s="24" t="s">
        <v>643</v>
      </c>
      <c r="H295" s="25">
        <v>0</v>
      </c>
      <c r="I295" s="3">
        <v>0</v>
      </c>
    </row>
    <row r="296" spans="1:9">
      <c r="A296" s="24">
        <v>294</v>
      </c>
      <c r="B296" s="26">
        <v>25</v>
      </c>
      <c r="C296" s="26">
        <v>120</v>
      </c>
      <c r="D296" s="24">
        <v>0</v>
      </c>
      <c r="E296" s="24">
        <v>0</v>
      </c>
      <c r="F296" s="26">
        <v>2</v>
      </c>
      <c r="G296" s="24" t="s">
        <v>644</v>
      </c>
      <c r="H296" s="25">
        <v>0</v>
      </c>
      <c r="I296" s="3">
        <v>0</v>
      </c>
    </row>
    <row r="297" spans="1:9">
      <c r="A297" s="24">
        <v>295</v>
      </c>
      <c r="B297" s="26">
        <v>25</v>
      </c>
      <c r="C297" s="26">
        <v>127</v>
      </c>
      <c r="D297" s="24">
        <v>0</v>
      </c>
      <c r="E297" s="24">
        <v>0</v>
      </c>
      <c r="F297" s="26">
        <v>2</v>
      </c>
      <c r="G297" s="24" t="s">
        <v>645</v>
      </c>
      <c r="H297" s="25">
        <v>0</v>
      </c>
      <c r="I297" s="3">
        <v>0</v>
      </c>
    </row>
    <row r="298" spans="1:9">
      <c r="A298" s="24">
        <v>296</v>
      </c>
      <c r="B298" s="26">
        <v>25</v>
      </c>
      <c r="C298" s="26">
        <v>134</v>
      </c>
      <c r="D298" s="26">
        <v>1</v>
      </c>
      <c r="E298" s="24">
        <v>0</v>
      </c>
      <c r="F298" s="26">
        <v>2</v>
      </c>
      <c r="G298" s="24" t="s">
        <v>646</v>
      </c>
      <c r="H298" s="25">
        <v>0</v>
      </c>
      <c r="I298" s="3">
        <v>0</v>
      </c>
    </row>
    <row r="299" spans="1:9">
      <c r="A299" s="24">
        <v>297</v>
      </c>
      <c r="B299" s="26">
        <v>25</v>
      </c>
      <c r="C299" s="26">
        <v>141</v>
      </c>
      <c r="D299" s="26">
        <v>1</v>
      </c>
      <c r="E299" s="24">
        <v>0</v>
      </c>
      <c r="F299" s="26">
        <v>2</v>
      </c>
      <c r="G299" s="24" t="s">
        <v>647</v>
      </c>
      <c r="H299" s="25">
        <v>0</v>
      </c>
      <c r="I299" s="3">
        <v>0</v>
      </c>
    </row>
    <row r="300" spans="1:9">
      <c r="A300" s="24">
        <v>298</v>
      </c>
      <c r="B300" s="26">
        <v>25</v>
      </c>
      <c r="C300" s="26">
        <v>148</v>
      </c>
      <c r="D300" s="24">
        <v>0</v>
      </c>
      <c r="E300" s="24">
        <v>0</v>
      </c>
      <c r="F300" s="26">
        <v>2</v>
      </c>
      <c r="G300" s="24" t="s">
        <v>648</v>
      </c>
      <c r="H300" s="25">
        <v>0</v>
      </c>
      <c r="I300" s="3">
        <v>0</v>
      </c>
    </row>
    <row r="301" spans="1:9">
      <c r="A301" s="24">
        <v>299</v>
      </c>
      <c r="B301" s="26">
        <v>25</v>
      </c>
      <c r="C301" s="26">
        <v>155</v>
      </c>
      <c r="D301" s="24">
        <v>0</v>
      </c>
      <c r="E301" s="24">
        <v>0</v>
      </c>
      <c r="F301" s="26">
        <v>2</v>
      </c>
      <c r="G301" s="24" t="s">
        <v>649</v>
      </c>
      <c r="H301" s="25">
        <v>0</v>
      </c>
      <c r="I301" s="3">
        <v>0</v>
      </c>
    </row>
    <row r="302" spans="1:9">
      <c r="A302" s="24">
        <v>300</v>
      </c>
      <c r="B302" s="26">
        <v>27</v>
      </c>
      <c r="C302" s="26">
        <v>3</v>
      </c>
      <c r="D302" s="24">
        <v>0</v>
      </c>
      <c r="E302" s="24">
        <v>0</v>
      </c>
      <c r="F302" s="26">
        <v>2</v>
      </c>
      <c r="G302" s="24" t="s">
        <v>650</v>
      </c>
      <c r="H302" s="25">
        <v>0</v>
      </c>
      <c r="I302" s="3">
        <v>0</v>
      </c>
    </row>
    <row r="303" spans="1:9">
      <c r="A303" s="24">
        <v>301</v>
      </c>
      <c r="B303" s="26">
        <v>27</v>
      </c>
      <c r="C303" s="26">
        <v>10</v>
      </c>
      <c r="D303" s="26">
        <v>1</v>
      </c>
      <c r="E303" s="24">
        <v>0</v>
      </c>
      <c r="F303" s="26">
        <v>2</v>
      </c>
      <c r="G303" s="24" t="s">
        <v>651</v>
      </c>
      <c r="H303" s="25">
        <v>0</v>
      </c>
      <c r="I303" s="3">
        <v>0</v>
      </c>
    </row>
    <row r="304" spans="1:9">
      <c r="A304" s="24">
        <v>302</v>
      </c>
      <c r="B304" s="26">
        <v>27</v>
      </c>
      <c r="C304" s="26">
        <v>17</v>
      </c>
      <c r="D304" s="26">
        <v>1</v>
      </c>
      <c r="E304" s="24">
        <v>0</v>
      </c>
      <c r="F304" s="26">
        <v>2</v>
      </c>
      <c r="G304" s="24" t="s">
        <v>652</v>
      </c>
      <c r="H304" s="25">
        <v>0</v>
      </c>
      <c r="I304" s="3">
        <v>0</v>
      </c>
    </row>
    <row r="305" spans="1:9">
      <c r="A305" s="24">
        <v>303</v>
      </c>
      <c r="B305" s="26">
        <v>27</v>
      </c>
      <c r="C305" s="26">
        <v>24</v>
      </c>
      <c r="D305" s="26">
        <v>1</v>
      </c>
      <c r="E305" s="24">
        <v>0</v>
      </c>
      <c r="F305" s="26">
        <v>2</v>
      </c>
      <c r="G305" s="24" t="s">
        <v>653</v>
      </c>
      <c r="H305" s="25">
        <v>1</v>
      </c>
      <c r="I305" s="3">
        <v>0</v>
      </c>
    </row>
    <row r="306" spans="1:9">
      <c r="A306" s="24">
        <v>304</v>
      </c>
      <c r="B306" s="26">
        <v>27</v>
      </c>
      <c r="C306" s="26">
        <v>31</v>
      </c>
      <c r="D306" s="26">
        <v>1</v>
      </c>
      <c r="E306" s="26">
        <v>1</v>
      </c>
      <c r="F306" s="26">
        <v>2</v>
      </c>
      <c r="G306" s="24" t="s">
        <v>654</v>
      </c>
      <c r="H306" s="25">
        <v>0</v>
      </c>
      <c r="I306" s="3">
        <v>0</v>
      </c>
    </row>
    <row r="307" spans="1:9">
      <c r="A307" s="24">
        <v>305</v>
      </c>
      <c r="B307" s="26">
        <v>27</v>
      </c>
      <c r="C307" s="26">
        <v>38</v>
      </c>
      <c r="D307" s="26">
        <v>1</v>
      </c>
      <c r="E307" s="24">
        <v>0</v>
      </c>
      <c r="F307" s="24">
        <v>0</v>
      </c>
      <c r="G307" s="24" t="s">
        <v>655</v>
      </c>
      <c r="H307" s="25">
        <v>0</v>
      </c>
      <c r="I307" s="3">
        <v>0</v>
      </c>
    </row>
    <row r="308" spans="1:9">
      <c r="A308" s="24">
        <v>306</v>
      </c>
      <c r="B308" s="26">
        <v>27</v>
      </c>
      <c r="C308" s="26">
        <v>45</v>
      </c>
      <c r="D308" s="26">
        <v>1</v>
      </c>
      <c r="E308" s="24">
        <v>0</v>
      </c>
      <c r="F308" s="26">
        <v>2</v>
      </c>
      <c r="G308" s="24" t="s">
        <v>656</v>
      </c>
      <c r="H308" s="25">
        <v>0</v>
      </c>
      <c r="I308" s="3">
        <v>0</v>
      </c>
    </row>
    <row r="309" spans="1:9">
      <c r="A309" s="24">
        <v>307</v>
      </c>
      <c r="B309" s="26">
        <v>27</v>
      </c>
      <c r="C309" s="26">
        <v>52</v>
      </c>
      <c r="D309" s="26">
        <v>1</v>
      </c>
      <c r="E309" s="24">
        <v>0</v>
      </c>
      <c r="F309" s="26">
        <v>2</v>
      </c>
      <c r="G309" s="24" t="s">
        <v>657</v>
      </c>
      <c r="H309" s="25">
        <v>0</v>
      </c>
      <c r="I309" s="3">
        <v>0</v>
      </c>
    </row>
    <row r="310" spans="1:9">
      <c r="A310" s="24">
        <v>308</v>
      </c>
      <c r="B310" s="26">
        <v>27</v>
      </c>
      <c r="C310" s="26">
        <v>59</v>
      </c>
      <c r="D310" s="26">
        <v>1</v>
      </c>
      <c r="E310" s="24">
        <v>0</v>
      </c>
      <c r="F310" s="26">
        <v>2</v>
      </c>
      <c r="G310" s="24" t="s">
        <v>658</v>
      </c>
      <c r="H310" s="25">
        <v>0</v>
      </c>
      <c r="I310" s="3">
        <v>0</v>
      </c>
    </row>
    <row r="311" spans="1:9">
      <c r="A311" s="24">
        <v>309</v>
      </c>
      <c r="B311" s="26">
        <v>27</v>
      </c>
      <c r="C311" s="26">
        <v>66</v>
      </c>
      <c r="D311" s="24">
        <v>0</v>
      </c>
      <c r="E311" s="24">
        <v>0</v>
      </c>
      <c r="F311" s="26">
        <v>2</v>
      </c>
      <c r="G311" s="24" t="s">
        <v>659</v>
      </c>
      <c r="H311" s="25">
        <v>0</v>
      </c>
      <c r="I311" s="3">
        <v>0</v>
      </c>
    </row>
    <row r="312" spans="1:9">
      <c r="A312" s="24">
        <v>310</v>
      </c>
      <c r="B312" s="26">
        <v>27</v>
      </c>
      <c r="C312" s="26">
        <v>73</v>
      </c>
      <c r="D312" s="24">
        <v>0</v>
      </c>
      <c r="E312" s="24">
        <v>0</v>
      </c>
      <c r="F312" s="26">
        <v>2</v>
      </c>
      <c r="G312" s="24" t="s">
        <v>660</v>
      </c>
      <c r="H312" s="25">
        <v>0</v>
      </c>
      <c r="I312" s="3">
        <v>0</v>
      </c>
    </row>
    <row r="313" spans="1:9">
      <c r="A313" s="24">
        <v>311</v>
      </c>
      <c r="B313" s="26">
        <v>27</v>
      </c>
      <c r="C313" s="26">
        <v>80</v>
      </c>
      <c r="D313" s="26">
        <v>1</v>
      </c>
      <c r="E313" s="26">
        <v>1</v>
      </c>
      <c r="F313" s="26">
        <v>2</v>
      </c>
      <c r="G313" s="24" t="s">
        <v>661</v>
      </c>
      <c r="H313" s="25">
        <v>0</v>
      </c>
      <c r="I313" s="3">
        <v>0</v>
      </c>
    </row>
    <row r="314" spans="1:9">
      <c r="A314" s="24">
        <v>312</v>
      </c>
      <c r="B314" s="26">
        <v>27</v>
      </c>
      <c r="C314" s="26">
        <v>87</v>
      </c>
      <c r="D314" s="26">
        <v>1</v>
      </c>
      <c r="E314" s="24">
        <v>0</v>
      </c>
      <c r="F314" s="26">
        <v>2</v>
      </c>
      <c r="G314" s="24" t="s">
        <v>662</v>
      </c>
      <c r="H314" s="25">
        <v>0</v>
      </c>
      <c r="I314" s="3">
        <v>0</v>
      </c>
    </row>
    <row r="315" spans="1:9">
      <c r="A315" s="24">
        <v>313</v>
      </c>
      <c r="B315" s="26">
        <v>27</v>
      </c>
      <c r="C315" s="26">
        <v>94</v>
      </c>
      <c r="D315" s="26">
        <v>1</v>
      </c>
      <c r="E315" s="24">
        <v>0</v>
      </c>
      <c r="F315" s="26">
        <v>2</v>
      </c>
      <c r="G315" s="24" t="s">
        <v>663</v>
      </c>
      <c r="H315" s="25">
        <v>3</v>
      </c>
      <c r="I315" s="3">
        <v>0</v>
      </c>
    </row>
    <row r="316" spans="1:9">
      <c r="A316" s="24">
        <v>314</v>
      </c>
      <c r="B316" s="26">
        <v>27</v>
      </c>
      <c r="C316" s="26">
        <v>101</v>
      </c>
      <c r="D316" s="26">
        <v>1</v>
      </c>
      <c r="E316" s="24">
        <v>0</v>
      </c>
      <c r="F316" s="26">
        <v>2</v>
      </c>
      <c r="G316" s="24" t="s">
        <v>664</v>
      </c>
      <c r="H316" s="25">
        <v>0</v>
      </c>
      <c r="I316" s="3">
        <v>0</v>
      </c>
    </row>
    <row r="317" spans="1:9">
      <c r="A317" s="24">
        <v>315</v>
      </c>
      <c r="B317" s="26">
        <v>27</v>
      </c>
      <c r="C317" s="26">
        <v>108</v>
      </c>
      <c r="D317" s="26">
        <v>1</v>
      </c>
      <c r="E317" s="24">
        <v>0</v>
      </c>
      <c r="F317" s="26">
        <v>2</v>
      </c>
      <c r="G317" s="24" t="s">
        <v>665</v>
      </c>
      <c r="H317" s="25">
        <v>0</v>
      </c>
      <c r="I317" s="3">
        <v>0</v>
      </c>
    </row>
    <row r="318" spans="1:9">
      <c r="A318" s="24">
        <v>316</v>
      </c>
      <c r="B318" s="26">
        <v>27</v>
      </c>
      <c r="C318" s="26">
        <v>115</v>
      </c>
      <c r="D318" s="26">
        <v>1</v>
      </c>
      <c r="E318" s="24">
        <v>0</v>
      </c>
      <c r="F318" s="24">
        <v>0</v>
      </c>
      <c r="G318" s="24" t="s">
        <v>666</v>
      </c>
      <c r="H318" s="25">
        <v>0</v>
      </c>
      <c r="I318" s="3">
        <v>0</v>
      </c>
    </row>
    <row r="319" spans="1:9">
      <c r="A319" s="24">
        <v>317</v>
      </c>
      <c r="B319" s="26">
        <v>27</v>
      </c>
      <c r="C319" s="26">
        <v>122</v>
      </c>
      <c r="D319" s="24">
        <v>0</v>
      </c>
      <c r="E319" s="24">
        <v>0</v>
      </c>
      <c r="F319" s="26">
        <v>2</v>
      </c>
      <c r="G319" s="24" t="s">
        <v>667</v>
      </c>
      <c r="H319" s="25">
        <v>0</v>
      </c>
      <c r="I319" s="3">
        <v>0</v>
      </c>
    </row>
    <row r="320" spans="1:9">
      <c r="A320" s="24">
        <v>318</v>
      </c>
      <c r="B320" s="26">
        <v>27</v>
      </c>
      <c r="C320" s="26">
        <v>129</v>
      </c>
      <c r="D320" s="24">
        <v>0</v>
      </c>
      <c r="E320" s="26">
        <v>1</v>
      </c>
      <c r="F320" s="26">
        <v>2</v>
      </c>
      <c r="G320" s="24" t="s">
        <v>668</v>
      </c>
      <c r="H320" s="25">
        <v>0</v>
      </c>
      <c r="I320" s="3">
        <v>0</v>
      </c>
    </row>
    <row r="321" spans="1:9">
      <c r="A321" s="24">
        <v>319</v>
      </c>
      <c r="B321" s="26">
        <v>27</v>
      </c>
      <c r="C321" s="26">
        <v>136</v>
      </c>
      <c r="D321" s="26">
        <v>1</v>
      </c>
      <c r="E321" s="24">
        <v>0</v>
      </c>
      <c r="F321" s="26">
        <v>2</v>
      </c>
      <c r="G321" s="24" t="s">
        <v>669</v>
      </c>
      <c r="H321" s="25">
        <v>0</v>
      </c>
      <c r="I321" s="3">
        <v>0</v>
      </c>
    </row>
    <row r="322" spans="1:9">
      <c r="A322" s="24">
        <v>320</v>
      </c>
      <c r="B322" s="26">
        <v>27</v>
      </c>
      <c r="C322" s="26">
        <v>143</v>
      </c>
      <c r="D322" s="24">
        <v>0</v>
      </c>
      <c r="E322" s="24">
        <v>0</v>
      </c>
      <c r="F322" s="26">
        <v>2</v>
      </c>
      <c r="G322" s="24" t="s">
        <v>670</v>
      </c>
      <c r="H322" s="25">
        <v>0</v>
      </c>
      <c r="I322" s="3">
        <v>0</v>
      </c>
    </row>
    <row r="323" spans="1:9">
      <c r="A323" s="24">
        <v>321</v>
      </c>
      <c r="B323" s="26">
        <v>27</v>
      </c>
      <c r="C323" s="26">
        <v>150</v>
      </c>
      <c r="D323" s="24">
        <v>0</v>
      </c>
      <c r="E323" s="24">
        <v>0</v>
      </c>
      <c r="F323" s="26">
        <v>2</v>
      </c>
      <c r="G323" s="24" t="s">
        <v>671</v>
      </c>
      <c r="H323" s="25">
        <v>0</v>
      </c>
      <c r="I323" s="3">
        <v>0</v>
      </c>
    </row>
    <row r="324" spans="1:9">
      <c r="A324" s="24">
        <v>322</v>
      </c>
      <c r="B324" s="26">
        <v>27</v>
      </c>
      <c r="C324" s="26">
        <v>157</v>
      </c>
      <c r="D324" s="24">
        <v>0</v>
      </c>
      <c r="E324" s="24">
        <v>0</v>
      </c>
      <c r="F324" s="26">
        <v>2</v>
      </c>
      <c r="G324" s="24" t="s">
        <v>672</v>
      </c>
      <c r="H324" s="25">
        <v>0</v>
      </c>
      <c r="I324" s="3">
        <v>0</v>
      </c>
    </row>
    <row r="325" spans="1:9">
      <c r="A325" s="24">
        <v>323</v>
      </c>
      <c r="B325" s="26">
        <v>29</v>
      </c>
      <c r="C325" s="26">
        <v>5</v>
      </c>
      <c r="D325" s="26">
        <v>1</v>
      </c>
      <c r="E325" s="26">
        <v>2</v>
      </c>
      <c r="F325" s="24">
        <v>0</v>
      </c>
      <c r="G325" s="24" t="s">
        <v>673</v>
      </c>
      <c r="H325" s="25">
        <v>0</v>
      </c>
      <c r="I325" s="3">
        <v>0</v>
      </c>
    </row>
    <row r="326" spans="1:9">
      <c r="A326" s="24">
        <v>324</v>
      </c>
      <c r="B326" s="26">
        <v>29</v>
      </c>
      <c r="C326" s="26">
        <v>12</v>
      </c>
      <c r="D326" s="26">
        <v>1</v>
      </c>
      <c r="E326" s="26">
        <v>2</v>
      </c>
      <c r="F326" s="24">
        <v>0</v>
      </c>
      <c r="G326" s="24" t="s">
        <v>674</v>
      </c>
      <c r="H326" s="25">
        <v>0</v>
      </c>
      <c r="I326" s="3">
        <v>0</v>
      </c>
    </row>
    <row r="327" spans="1:9">
      <c r="A327" s="24">
        <v>325</v>
      </c>
      <c r="B327" s="26">
        <v>29</v>
      </c>
      <c r="C327" s="26">
        <v>19</v>
      </c>
      <c r="D327" s="24">
        <v>0</v>
      </c>
      <c r="E327" s="26">
        <v>2</v>
      </c>
      <c r="F327" s="24">
        <v>0</v>
      </c>
      <c r="G327" s="24" t="s">
        <v>675</v>
      </c>
      <c r="H327" s="25">
        <v>0</v>
      </c>
      <c r="I327" s="3">
        <v>0</v>
      </c>
    </row>
    <row r="328" spans="1:9">
      <c r="A328" s="24">
        <v>326</v>
      </c>
      <c r="B328" s="26">
        <v>29</v>
      </c>
      <c r="C328" s="26">
        <v>26</v>
      </c>
      <c r="D328" s="24">
        <v>0</v>
      </c>
      <c r="E328" s="26">
        <v>2</v>
      </c>
      <c r="F328" s="26">
        <v>1</v>
      </c>
      <c r="G328" s="24" t="s">
        <v>676</v>
      </c>
      <c r="H328" s="25">
        <v>0</v>
      </c>
      <c r="I328" s="3">
        <v>0</v>
      </c>
    </row>
    <row r="329" spans="1:9">
      <c r="A329" s="24">
        <v>327</v>
      </c>
      <c r="B329" s="26">
        <v>29</v>
      </c>
      <c r="C329" s="26">
        <v>33</v>
      </c>
      <c r="D329" s="26">
        <v>1</v>
      </c>
      <c r="E329" s="24">
        <v>0</v>
      </c>
      <c r="F329" s="24">
        <v>0</v>
      </c>
      <c r="G329" s="24" t="s">
        <v>677</v>
      </c>
      <c r="H329" s="25">
        <v>0</v>
      </c>
      <c r="I329" s="3">
        <v>0</v>
      </c>
    </row>
    <row r="330" spans="1:9">
      <c r="A330" s="24">
        <v>328</v>
      </c>
      <c r="B330" s="26">
        <v>29</v>
      </c>
      <c r="C330" s="26">
        <v>40</v>
      </c>
      <c r="D330" s="26">
        <v>1</v>
      </c>
      <c r="E330" s="24">
        <v>0</v>
      </c>
      <c r="F330" s="24">
        <v>0</v>
      </c>
      <c r="G330" s="24" t="s">
        <v>678</v>
      </c>
      <c r="H330" s="25">
        <v>0</v>
      </c>
      <c r="I330" s="3">
        <v>0</v>
      </c>
    </row>
    <row r="331" spans="1:9">
      <c r="A331" s="24">
        <v>329</v>
      </c>
      <c r="B331" s="26">
        <v>29</v>
      </c>
      <c r="C331" s="26">
        <v>47</v>
      </c>
      <c r="D331" s="26">
        <v>1</v>
      </c>
      <c r="E331" s="24">
        <v>0</v>
      </c>
      <c r="F331" s="24">
        <v>0</v>
      </c>
      <c r="G331" s="24" t="s">
        <v>679</v>
      </c>
      <c r="H331" s="25">
        <v>0</v>
      </c>
      <c r="I331" s="3">
        <v>0</v>
      </c>
    </row>
    <row r="332" spans="1:9">
      <c r="A332" s="24">
        <v>330</v>
      </c>
      <c r="B332" s="26">
        <v>29</v>
      </c>
      <c r="C332" s="26">
        <v>54</v>
      </c>
      <c r="D332" s="26">
        <v>1</v>
      </c>
      <c r="E332" s="24">
        <v>0</v>
      </c>
      <c r="F332" s="24">
        <v>0</v>
      </c>
      <c r="G332" s="24" t="s">
        <v>680</v>
      </c>
      <c r="H332" s="25">
        <v>0</v>
      </c>
      <c r="I332" s="3">
        <v>0</v>
      </c>
    </row>
    <row r="333" spans="1:9">
      <c r="A333" s="24">
        <v>331</v>
      </c>
      <c r="B333" s="26">
        <v>29</v>
      </c>
      <c r="C333" s="26">
        <v>61</v>
      </c>
      <c r="D333" s="24">
        <v>0</v>
      </c>
      <c r="E333" s="26">
        <v>2</v>
      </c>
      <c r="F333" s="24">
        <v>0</v>
      </c>
      <c r="G333" s="24" t="s">
        <v>681</v>
      </c>
      <c r="H333" s="25">
        <v>0</v>
      </c>
      <c r="I333" s="3">
        <v>0</v>
      </c>
    </row>
    <row r="334" spans="1:9">
      <c r="A334" s="24">
        <v>332</v>
      </c>
      <c r="B334" s="26">
        <v>29</v>
      </c>
      <c r="C334" s="26">
        <v>68</v>
      </c>
      <c r="D334" s="24">
        <v>0</v>
      </c>
      <c r="E334" s="26">
        <v>2</v>
      </c>
      <c r="F334" s="24">
        <v>0</v>
      </c>
      <c r="G334" s="24" t="s">
        <v>682</v>
      </c>
      <c r="H334" s="25">
        <v>0</v>
      </c>
      <c r="I334" s="3">
        <v>0</v>
      </c>
    </row>
    <row r="335" spans="1:9">
      <c r="A335" s="24">
        <v>333</v>
      </c>
      <c r="B335" s="26">
        <v>29</v>
      </c>
      <c r="C335" s="26">
        <v>75</v>
      </c>
      <c r="D335" s="24">
        <v>0</v>
      </c>
      <c r="E335" s="26">
        <v>2</v>
      </c>
      <c r="F335" s="24">
        <v>0</v>
      </c>
      <c r="G335" s="24" t="s">
        <v>683</v>
      </c>
      <c r="H335" s="25">
        <v>0</v>
      </c>
      <c r="I335" s="3">
        <v>0</v>
      </c>
    </row>
    <row r="336" spans="1:9">
      <c r="A336" s="24">
        <v>334</v>
      </c>
      <c r="B336" s="26">
        <v>29</v>
      </c>
      <c r="C336" s="26">
        <v>82</v>
      </c>
      <c r="D336" s="26">
        <v>1</v>
      </c>
      <c r="E336" s="26">
        <v>2</v>
      </c>
      <c r="F336" s="24">
        <v>0</v>
      </c>
      <c r="G336" s="24" t="s">
        <v>684</v>
      </c>
      <c r="H336" s="25">
        <v>0</v>
      </c>
      <c r="I336" s="3">
        <v>0</v>
      </c>
    </row>
    <row r="337" spans="1:9">
      <c r="A337" s="24">
        <v>335</v>
      </c>
      <c r="B337" s="26">
        <v>29</v>
      </c>
      <c r="C337" s="26">
        <v>89</v>
      </c>
      <c r="D337" s="26">
        <v>1</v>
      </c>
      <c r="E337" s="26">
        <v>2</v>
      </c>
      <c r="F337" s="24">
        <v>0</v>
      </c>
      <c r="G337" s="24" t="s">
        <v>685</v>
      </c>
      <c r="H337" s="25">
        <v>0</v>
      </c>
      <c r="I337" s="3">
        <v>0</v>
      </c>
    </row>
    <row r="338" spans="1:9">
      <c r="A338" s="24">
        <v>336</v>
      </c>
      <c r="B338" s="26">
        <v>29</v>
      </c>
      <c r="C338" s="26">
        <v>96</v>
      </c>
      <c r="D338" s="26">
        <v>1</v>
      </c>
      <c r="E338" s="26">
        <v>2</v>
      </c>
      <c r="F338" s="24">
        <v>0</v>
      </c>
      <c r="G338" s="24" t="s">
        <v>686</v>
      </c>
      <c r="H338" s="25">
        <v>0</v>
      </c>
      <c r="I338" s="3">
        <v>0</v>
      </c>
    </row>
    <row r="339" spans="1:9">
      <c r="A339" s="24">
        <v>337</v>
      </c>
      <c r="B339" s="26">
        <v>29</v>
      </c>
      <c r="C339" s="26">
        <v>103</v>
      </c>
      <c r="D339" s="24">
        <v>0</v>
      </c>
      <c r="E339" s="24">
        <v>0</v>
      </c>
      <c r="F339" s="24">
        <v>0</v>
      </c>
      <c r="G339" s="24" t="s">
        <v>687</v>
      </c>
      <c r="H339" s="25">
        <v>0</v>
      </c>
      <c r="I339" s="3">
        <v>0</v>
      </c>
    </row>
    <row r="340" spans="1:9">
      <c r="A340" s="24">
        <v>338</v>
      </c>
      <c r="B340" s="26">
        <v>29</v>
      </c>
      <c r="C340" s="26">
        <v>110</v>
      </c>
      <c r="D340" s="24">
        <v>0</v>
      </c>
      <c r="E340" s="26">
        <v>2</v>
      </c>
      <c r="F340" s="24">
        <v>0</v>
      </c>
      <c r="G340" s="24" t="s">
        <v>688</v>
      </c>
      <c r="H340" s="25">
        <v>0</v>
      </c>
      <c r="I340" s="3">
        <v>0</v>
      </c>
    </row>
    <row r="341" spans="1:9">
      <c r="A341" s="24">
        <v>339</v>
      </c>
      <c r="B341" s="26">
        <v>29</v>
      </c>
      <c r="C341" s="26">
        <v>117</v>
      </c>
      <c r="D341" s="24">
        <v>0</v>
      </c>
      <c r="E341" s="26">
        <v>2</v>
      </c>
      <c r="F341" s="24">
        <v>0</v>
      </c>
      <c r="G341" s="24" t="s">
        <v>689</v>
      </c>
      <c r="H341" s="25">
        <v>0</v>
      </c>
      <c r="I341" s="3">
        <v>0</v>
      </c>
    </row>
    <row r="342" spans="1:9">
      <c r="A342" s="24">
        <v>340</v>
      </c>
      <c r="B342" s="26">
        <v>29</v>
      </c>
      <c r="C342" s="26">
        <v>124</v>
      </c>
      <c r="D342" s="24">
        <v>0</v>
      </c>
      <c r="E342" s="26">
        <v>2</v>
      </c>
      <c r="F342" s="24">
        <v>0</v>
      </c>
      <c r="G342" s="24" t="s">
        <v>690</v>
      </c>
      <c r="H342" s="25">
        <v>0</v>
      </c>
      <c r="I342" s="3">
        <v>0</v>
      </c>
    </row>
    <row r="343" spans="1:9">
      <c r="A343" s="24">
        <v>341</v>
      </c>
      <c r="B343" s="26">
        <v>29</v>
      </c>
      <c r="C343" s="26">
        <v>131</v>
      </c>
      <c r="D343" s="26">
        <v>1</v>
      </c>
      <c r="E343" s="26">
        <v>2</v>
      </c>
      <c r="F343" s="24">
        <v>0</v>
      </c>
      <c r="G343" s="24" t="s">
        <v>691</v>
      </c>
      <c r="H343" s="25">
        <v>0</v>
      </c>
      <c r="I343" s="3">
        <v>0</v>
      </c>
    </row>
    <row r="344" spans="1:9">
      <c r="A344" s="24">
        <v>342</v>
      </c>
      <c r="B344" s="26">
        <v>29</v>
      </c>
      <c r="C344" s="26">
        <v>138</v>
      </c>
      <c r="D344" s="24">
        <v>0</v>
      </c>
      <c r="E344" s="24">
        <v>0</v>
      </c>
      <c r="F344" s="26">
        <v>1</v>
      </c>
      <c r="G344" s="24" t="s">
        <v>692</v>
      </c>
      <c r="H344" s="25">
        <v>3</v>
      </c>
      <c r="I344" s="3">
        <v>0</v>
      </c>
    </row>
    <row r="345" spans="1:9">
      <c r="A345" s="24">
        <v>343</v>
      </c>
      <c r="B345" s="26">
        <v>29</v>
      </c>
      <c r="C345" s="26">
        <v>145</v>
      </c>
      <c r="D345" s="26">
        <v>1</v>
      </c>
      <c r="E345" s="26">
        <v>2</v>
      </c>
      <c r="F345" s="24">
        <v>0</v>
      </c>
      <c r="G345" s="24" t="s">
        <v>693</v>
      </c>
      <c r="H345" s="25">
        <v>3</v>
      </c>
      <c r="I345" s="3">
        <v>0</v>
      </c>
    </row>
    <row r="346" spans="1:9">
      <c r="A346" s="24">
        <v>344</v>
      </c>
      <c r="B346" s="26">
        <v>29</v>
      </c>
      <c r="C346" s="26">
        <v>152</v>
      </c>
      <c r="D346" s="24">
        <v>0</v>
      </c>
      <c r="E346" s="26">
        <v>2</v>
      </c>
      <c r="F346" s="24">
        <v>0</v>
      </c>
      <c r="G346" s="24" t="s">
        <v>694</v>
      </c>
      <c r="H346" s="25">
        <v>0</v>
      </c>
      <c r="I346" s="3">
        <v>0</v>
      </c>
    </row>
    <row r="347" spans="1:9">
      <c r="A347" s="24">
        <v>345</v>
      </c>
      <c r="B347" s="26">
        <v>29</v>
      </c>
      <c r="C347" s="26">
        <v>159</v>
      </c>
      <c r="D347" s="24">
        <v>0</v>
      </c>
      <c r="E347" s="26">
        <v>2</v>
      </c>
      <c r="F347" s="24">
        <v>0</v>
      </c>
      <c r="G347" s="24" t="s">
        <v>695</v>
      </c>
      <c r="H347" s="25">
        <v>1</v>
      </c>
      <c r="I347" s="3">
        <v>0</v>
      </c>
    </row>
    <row r="348" spans="1:9">
      <c r="A348" s="24">
        <v>346</v>
      </c>
      <c r="B348" s="26">
        <v>31</v>
      </c>
      <c r="C348" s="26">
        <v>3</v>
      </c>
      <c r="D348" s="26">
        <v>1</v>
      </c>
      <c r="E348" s="26">
        <v>2</v>
      </c>
      <c r="F348" s="24">
        <v>0</v>
      </c>
      <c r="G348" s="24" t="s">
        <v>696</v>
      </c>
      <c r="H348" s="25">
        <v>0</v>
      </c>
      <c r="I348" s="3">
        <v>0</v>
      </c>
    </row>
    <row r="349" spans="1:9">
      <c r="A349" s="24">
        <v>347</v>
      </c>
      <c r="B349" s="26">
        <v>31</v>
      </c>
      <c r="C349" s="26">
        <v>10</v>
      </c>
      <c r="D349" s="26">
        <v>1</v>
      </c>
      <c r="E349" s="26">
        <v>2</v>
      </c>
      <c r="F349" s="24">
        <v>0</v>
      </c>
      <c r="G349" s="24" t="s">
        <v>697</v>
      </c>
      <c r="H349" s="25">
        <v>0</v>
      </c>
      <c r="I349" s="3">
        <v>0</v>
      </c>
    </row>
    <row r="350" spans="1:9">
      <c r="A350" s="24">
        <v>348</v>
      </c>
      <c r="B350" s="26">
        <v>31</v>
      </c>
      <c r="C350" s="26">
        <v>17</v>
      </c>
      <c r="D350" s="26">
        <v>1</v>
      </c>
      <c r="E350" s="24">
        <v>0</v>
      </c>
      <c r="F350" s="24">
        <v>0</v>
      </c>
      <c r="G350" s="24" t="s">
        <v>698</v>
      </c>
      <c r="H350" s="25">
        <v>0</v>
      </c>
      <c r="I350" s="3">
        <v>0</v>
      </c>
    </row>
    <row r="351" spans="1:9">
      <c r="A351" s="24">
        <v>349</v>
      </c>
      <c r="B351" s="26">
        <v>31</v>
      </c>
      <c r="C351" s="26">
        <v>24</v>
      </c>
      <c r="D351" s="26">
        <v>1</v>
      </c>
      <c r="E351" s="26">
        <v>2</v>
      </c>
      <c r="F351" s="24">
        <v>0</v>
      </c>
      <c r="G351" s="24" t="s">
        <v>699</v>
      </c>
      <c r="H351" s="25">
        <v>0</v>
      </c>
      <c r="I351" s="3">
        <v>0</v>
      </c>
    </row>
    <row r="352" spans="1:9">
      <c r="A352" s="24">
        <v>350</v>
      </c>
      <c r="B352" s="26">
        <v>31</v>
      </c>
      <c r="C352" s="26">
        <v>31</v>
      </c>
      <c r="D352" s="26">
        <v>1</v>
      </c>
      <c r="E352" s="24">
        <v>0</v>
      </c>
      <c r="F352" s="24">
        <v>0</v>
      </c>
      <c r="G352" s="24" t="s">
        <v>700</v>
      </c>
      <c r="H352" s="25">
        <v>0</v>
      </c>
      <c r="I352" s="3">
        <v>0</v>
      </c>
    </row>
    <row r="353" spans="1:9">
      <c r="A353" s="24">
        <v>351</v>
      </c>
      <c r="B353" s="26">
        <v>31</v>
      </c>
      <c r="C353" s="26">
        <v>38</v>
      </c>
      <c r="D353" s="26">
        <v>1</v>
      </c>
      <c r="E353" s="26">
        <v>2</v>
      </c>
      <c r="F353" s="24">
        <v>0</v>
      </c>
      <c r="G353" s="24" t="s">
        <v>701</v>
      </c>
      <c r="H353" s="25">
        <v>0</v>
      </c>
      <c r="I353" s="3">
        <v>0</v>
      </c>
    </row>
    <row r="354" spans="1:9">
      <c r="A354" s="24">
        <v>352</v>
      </c>
      <c r="B354" s="26">
        <v>31</v>
      </c>
      <c r="C354" s="26">
        <v>45</v>
      </c>
      <c r="D354" s="26">
        <v>1</v>
      </c>
      <c r="E354" s="24">
        <v>0</v>
      </c>
      <c r="F354" s="24">
        <v>0</v>
      </c>
      <c r="G354" s="24" t="s">
        <v>702</v>
      </c>
      <c r="H354" s="25">
        <v>0</v>
      </c>
      <c r="I354" s="3">
        <v>0</v>
      </c>
    </row>
    <row r="355" spans="1:9">
      <c r="A355" s="24">
        <v>353</v>
      </c>
      <c r="B355" s="26">
        <v>31</v>
      </c>
      <c r="C355" s="26">
        <v>52</v>
      </c>
      <c r="D355" s="26">
        <v>1</v>
      </c>
      <c r="E355" s="24">
        <v>0</v>
      </c>
      <c r="F355" s="24">
        <v>0</v>
      </c>
      <c r="G355" s="24" t="s">
        <v>703</v>
      </c>
      <c r="H355" s="25">
        <v>0</v>
      </c>
      <c r="I355" s="3">
        <v>0</v>
      </c>
    </row>
    <row r="356" spans="1:9">
      <c r="A356" s="24">
        <v>354</v>
      </c>
      <c r="B356" s="26">
        <v>31</v>
      </c>
      <c r="C356" s="26">
        <v>59</v>
      </c>
      <c r="D356" s="24">
        <v>0</v>
      </c>
      <c r="E356" s="26">
        <v>2</v>
      </c>
      <c r="F356" s="24">
        <v>0</v>
      </c>
      <c r="G356" s="24" t="s">
        <v>704</v>
      </c>
      <c r="H356" s="25">
        <v>0</v>
      </c>
      <c r="I356" s="3">
        <v>0</v>
      </c>
    </row>
    <row r="357" spans="1:9">
      <c r="A357" s="24">
        <v>355</v>
      </c>
      <c r="B357" s="26">
        <v>31</v>
      </c>
      <c r="C357" s="26">
        <v>66</v>
      </c>
      <c r="D357" s="24">
        <v>0</v>
      </c>
      <c r="E357" s="26">
        <v>2</v>
      </c>
      <c r="F357" s="24">
        <v>0</v>
      </c>
      <c r="G357" s="24" t="s">
        <v>705</v>
      </c>
      <c r="H357" s="25">
        <v>0</v>
      </c>
      <c r="I357" s="3">
        <v>0</v>
      </c>
    </row>
    <row r="358" spans="1:9">
      <c r="A358" s="24">
        <v>356</v>
      </c>
      <c r="B358" s="26">
        <v>31</v>
      </c>
      <c r="C358" s="26">
        <v>73</v>
      </c>
      <c r="D358" s="24">
        <v>0</v>
      </c>
      <c r="E358" s="26">
        <v>2</v>
      </c>
      <c r="F358" s="24">
        <v>0</v>
      </c>
      <c r="G358" s="24" t="s">
        <v>706</v>
      </c>
      <c r="H358" s="25">
        <v>0</v>
      </c>
      <c r="I358" s="3">
        <v>0</v>
      </c>
    </row>
    <row r="359" spans="1:9">
      <c r="A359" s="24">
        <v>357</v>
      </c>
      <c r="B359" s="26">
        <v>31</v>
      </c>
      <c r="C359" s="26">
        <v>80</v>
      </c>
      <c r="D359" s="26">
        <v>1</v>
      </c>
      <c r="E359" s="26">
        <v>2</v>
      </c>
      <c r="F359" s="24">
        <v>0</v>
      </c>
      <c r="G359" s="24" t="s">
        <v>707</v>
      </c>
      <c r="H359" s="25">
        <v>0</v>
      </c>
      <c r="I359" s="3">
        <v>0</v>
      </c>
    </row>
    <row r="360" spans="1:9">
      <c r="A360" s="24">
        <v>358</v>
      </c>
      <c r="B360" s="26">
        <v>31</v>
      </c>
      <c r="C360" s="26">
        <v>87</v>
      </c>
      <c r="D360" s="26">
        <v>1</v>
      </c>
      <c r="E360" s="26">
        <v>2</v>
      </c>
      <c r="F360" s="24">
        <v>0</v>
      </c>
      <c r="G360" s="24" t="s">
        <v>708</v>
      </c>
      <c r="H360" s="25">
        <v>0</v>
      </c>
      <c r="I360" s="3">
        <v>0</v>
      </c>
    </row>
    <row r="361" spans="1:9">
      <c r="A361" s="24">
        <v>359</v>
      </c>
      <c r="B361" s="26">
        <v>31</v>
      </c>
      <c r="C361" s="26">
        <v>94</v>
      </c>
      <c r="D361" s="26">
        <v>1</v>
      </c>
      <c r="E361" s="24">
        <v>0</v>
      </c>
      <c r="F361" s="24">
        <v>0</v>
      </c>
      <c r="G361" s="24" t="s">
        <v>709</v>
      </c>
      <c r="H361" s="25">
        <v>0</v>
      </c>
      <c r="I361" s="3">
        <v>0</v>
      </c>
    </row>
    <row r="362" spans="1:9">
      <c r="A362" s="24">
        <v>360</v>
      </c>
      <c r="B362" s="26">
        <v>31</v>
      </c>
      <c r="C362" s="26">
        <v>101</v>
      </c>
      <c r="D362" s="26">
        <v>1</v>
      </c>
      <c r="E362" s="24">
        <v>0</v>
      </c>
      <c r="F362" s="24">
        <v>0</v>
      </c>
      <c r="G362" s="24" t="s">
        <v>710</v>
      </c>
      <c r="H362" s="25">
        <v>0</v>
      </c>
      <c r="I362" s="3">
        <v>0</v>
      </c>
    </row>
    <row r="363" spans="1:9">
      <c r="A363" s="24">
        <v>361</v>
      </c>
      <c r="B363" s="26">
        <v>31</v>
      </c>
      <c r="C363" s="26">
        <v>108</v>
      </c>
      <c r="D363" s="26">
        <v>1</v>
      </c>
      <c r="E363" s="24">
        <v>0</v>
      </c>
      <c r="F363" s="24">
        <v>0</v>
      </c>
      <c r="G363" s="24" t="s">
        <v>711</v>
      </c>
      <c r="H363" s="25">
        <v>0</v>
      </c>
      <c r="I363" s="3">
        <v>0</v>
      </c>
    </row>
    <row r="364" spans="1:9">
      <c r="A364" s="24">
        <v>362</v>
      </c>
      <c r="B364" s="26">
        <v>31</v>
      </c>
      <c r="C364" s="26">
        <v>115</v>
      </c>
      <c r="D364" s="24">
        <v>0</v>
      </c>
      <c r="E364" s="24">
        <v>0</v>
      </c>
      <c r="F364" s="26">
        <v>1</v>
      </c>
      <c r="G364" s="24" t="s">
        <v>712</v>
      </c>
      <c r="H364" s="25">
        <v>0</v>
      </c>
      <c r="I364" s="3">
        <v>0</v>
      </c>
    </row>
    <row r="365" spans="1:9">
      <c r="A365" s="24">
        <v>363</v>
      </c>
      <c r="B365" s="26">
        <v>31</v>
      </c>
      <c r="C365" s="26">
        <v>122</v>
      </c>
      <c r="D365" s="24">
        <v>0</v>
      </c>
      <c r="E365" s="26">
        <v>2</v>
      </c>
      <c r="F365" s="24">
        <v>0</v>
      </c>
      <c r="G365" s="24" t="s">
        <v>713</v>
      </c>
      <c r="H365" s="25">
        <v>0</v>
      </c>
      <c r="I365" s="3">
        <v>0</v>
      </c>
    </row>
    <row r="366" spans="1:9">
      <c r="A366" s="24">
        <v>364</v>
      </c>
      <c r="B366" s="26">
        <v>31</v>
      </c>
      <c r="C366" s="26">
        <v>129</v>
      </c>
      <c r="D366" s="26">
        <v>1</v>
      </c>
      <c r="E366" s="26">
        <v>2</v>
      </c>
      <c r="F366" s="24">
        <v>0</v>
      </c>
      <c r="G366" s="24" t="s">
        <v>714</v>
      </c>
      <c r="H366" s="25">
        <v>0</v>
      </c>
      <c r="I366" s="3">
        <v>0</v>
      </c>
    </row>
    <row r="367" spans="1:9">
      <c r="A367" s="24">
        <v>365</v>
      </c>
      <c r="B367" s="26">
        <v>31</v>
      </c>
      <c r="C367" s="26">
        <v>136</v>
      </c>
      <c r="D367" s="24">
        <v>0</v>
      </c>
      <c r="E367" s="26">
        <v>2</v>
      </c>
      <c r="F367" s="24">
        <v>0</v>
      </c>
      <c r="G367" s="24" t="s">
        <v>715</v>
      </c>
      <c r="H367" s="25">
        <v>0</v>
      </c>
      <c r="I367" s="3">
        <v>0</v>
      </c>
    </row>
    <row r="368" spans="1:9">
      <c r="A368" s="24">
        <v>366</v>
      </c>
      <c r="B368" s="26">
        <v>31</v>
      </c>
      <c r="C368" s="26">
        <v>143</v>
      </c>
      <c r="D368" s="24">
        <v>0</v>
      </c>
      <c r="E368" s="26">
        <v>2</v>
      </c>
      <c r="F368" s="24">
        <v>0</v>
      </c>
      <c r="G368" s="24" t="s">
        <v>716</v>
      </c>
      <c r="H368" s="25">
        <v>2</v>
      </c>
      <c r="I368" s="3">
        <v>0</v>
      </c>
    </row>
    <row r="369" spans="1:9">
      <c r="A369" s="24">
        <v>367</v>
      </c>
      <c r="B369" s="26">
        <v>31</v>
      </c>
      <c r="C369" s="26">
        <v>150</v>
      </c>
      <c r="D369" s="24">
        <v>0</v>
      </c>
      <c r="E369" s="26">
        <v>2</v>
      </c>
      <c r="F369" s="24">
        <v>0</v>
      </c>
      <c r="G369" s="24" t="s">
        <v>717</v>
      </c>
      <c r="H369" s="25">
        <v>0</v>
      </c>
      <c r="I369" s="3">
        <v>0</v>
      </c>
    </row>
    <row r="370" spans="1:9">
      <c r="A370" s="24">
        <v>368</v>
      </c>
      <c r="B370" s="26">
        <v>31</v>
      </c>
      <c r="C370" s="26">
        <v>157</v>
      </c>
      <c r="D370" s="24">
        <v>0</v>
      </c>
      <c r="E370" s="26">
        <v>2</v>
      </c>
      <c r="F370" s="24">
        <v>0</v>
      </c>
      <c r="G370" s="24" t="s">
        <v>718</v>
      </c>
      <c r="H370" s="25">
        <v>0</v>
      </c>
      <c r="I370" s="3">
        <v>0</v>
      </c>
    </row>
    <row r="371" spans="1:9">
      <c r="A371" s="24">
        <v>369</v>
      </c>
      <c r="B371" s="26">
        <v>33</v>
      </c>
      <c r="C371" s="26">
        <v>1</v>
      </c>
      <c r="D371" s="26">
        <v>1</v>
      </c>
      <c r="E371" s="24">
        <v>0</v>
      </c>
      <c r="F371" s="26">
        <v>2</v>
      </c>
      <c r="G371" s="24" t="s">
        <v>719</v>
      </c>
      <c r="H371" s="25">
        <v>0</v>
      </c>
      <c r="I371" s="3">
        <v>0</v>
      </c>
    </row>
    <row r="372" spans="1:9">
      <c r="A372" s="24">
        <v>370</v>
      </c>
      <c r="B372" s="26">
        <v>33</v>
      </c>
      <c r="C372" s="26">
        <v>8</v>
      </c>
      <c r="D372" s="26">
        <v>1</v>
      </c>
      <c r="E372" s="24">
        <v>0</v>
      </c>
      <c r="F372" s="26">
        <v>2</v>
      </c>
      <c r="G372" s="24" t="s">
        <v>720</v>
      </c>
      <c r="H372" s="25">
        <v>0</v>
      </c>
      <c r="I372" s="3">
        <v>0</v>
      </c>
    </row>
    <row r="373" spans="1:9">
      <c r="A373" s="24">
        <v>371</v>
      </c>
      <c r="B373" s="26">
        <v>33</v>
      </c>
      <c r="C373" s="26">
        <v>15</v>
      </c>
      <c r="D373" s="26">
        <v>1</v>
      </c>
      <c r="E373" s="24">
        <v>0</v>
      </c>
      <c r="F373" s="24">
        <v>0</v>
      </c>
      <c r="G373" s="24" t="s">
        <v>721</v>
      </c>
      <c r="H373" s="25">
        <v>0</v>
      </c>
      <c r="I373" s="3">
        <v>0</v>
      </c>
    </row>
    <row r="374" spans="1:9">
      <c r="A374" s="24">
        <v>372</v>
      </c>
      <c r="B374" s="26">
        <v>33</v>
      </c>
      <c r="C374" s="26">
        <v>22</v>
      </c>
      <c r="D374" s="24">
        <v>0</v>
      </c>
      <c r="E374" s="26">
        <v>1</v>
      </c>
      <c r="F374" s="24">
        <v>0</v>
      </c>
      <c r="G374" s="24" t="s">
        <v>722</v>
      </c>
      <c r="H374" s="25">
        <v>0</v>
      </c>
      <c r="I374" s="3">
        <v>0</v>
      </c>
    </row>
    <row r="375" spans="1:9">
      <c r="A375" s="24">
        <v>373</v>
      </c>
      <c r="B375" s="26">
        <v>33</v>
      </c>
      <c r="C375" s="26">
        <v>29</v>
      </c>
      <c r="D375" s="26">
        <v>1</v>
      </c>
      <c r="E375" s="26">
        <v>1</v>
      </c>
      <c r="F375" s="26">
        <v>2</v>
      </c>
      <c r="G375" s="24" t="s">
        <v>723</v>
      </c>
      <c r="H375" s="25">
        <v>0</v>
      </c>
      <c r="I375" s="3">
        <v>0</v>
      </c>
    </row>
    <row r="376" spans="1:9">
      <c r="A376" s="24">
        <v>374</v>
      </c>
      <c r="B376" s="26">
        <v>33</v>
      </c>
      <c r="C376" s="26">
        <v>36</v>
      </c>
      <c r="D376" s="26">
        <v>1</v>
      </c>
      <c r="E376" s="24">
        <v>0</v>
      </c>
      <c r="F376" s="24">
        <v>0</v>
      </c>
      <c r="G376" s="24" t="s">
        <v>724</v>
      </c>
      <c r="H376" s="25">
        <v>0</v>
      </c>
      <c r="I376" s="3">
        <v>0</v>
      </c>
    </row>
    <row r="377" spans="1:9">
      <c r="A377" s="24">
        <v>375</v>
      </c>
      <c r="B377" s="26">
        <v>33</v>
      </c>
      <c r="C377" s="26">
        <v>43</v>
      </c>
      <c r="D377" s="26">
        <v>1</v>
      </c>
      <c r="E377" s="24">
        <v>0</v>
      </c>
      <c r="F377" s="24">
        <v>0</v>
      </c>
      <c r="G377" s="24" t="s">
        <v>725</v>
      </c>
      <c r="H377" s="25">
        <v>0</v>
      </c>
      <c r="I377" s="3">
        <v>0</v>
      </c>
    </row>
    <row r="378" spans="1:9">
      <c r="A378" s="24">
        <v>376</v>
      </c>
      <c r="B378" s="26">
        <v>33</v>
      </c>
      <c r="C378" s="26">
        <v>50</v>
      </c>
      <c r="D378" s="26">
        <v>1</v>
      </c>
      <c r="E378" s="26">
        <v>1</v>
      </c>
      <c r="F378" s="24">
        <v>0</v>
      </c>
      <c r="G378" s="24" t="s">
        <v>726</v>
      </c>
      <c r="H378" s="25">
        <v>0</v>
      </c>
      <c r="I378" s="3">
        <v>0</v>
      </c>
    </row>
    <row r="379" spans="1:9">
      <c r="A379" s="24">
        <v>377</v>
      </c>
      <c r="B379" s="26">
        <v>33</v>
      </c>
      <c r="C379" s="26">
        <v>57</v>
      </c>
      <c r="D379" s="26">
        <v>1</v>
      </c>
      <c r="E379" s="24">
        <v>0</v>
      </c>
      <c r="F379" s="24">
        <v>0</v>
      </c>
      <c r="G379" s="24" t="s">
        <v>727</v>
      </c>
      <c r="H379" s="25">
        <v>0</v>
      </c>
      <c r="I379" s="3">
        <v>0</v>
      </c>
    </row>
    <row r="380" spans="1:9">
      <c r="A380" s="24">
        <v>378</v>
      </c>
      <c r="B380" s="26">
        <v>33</v>
      </c>
      <c r="C380" s="26">
        <v>64</v>
      </c>
      <c r="D380" s="26">
        <v>1</v>
      </c>
      <c r="E380" s="24">
        <v>0</v>
      </c>
      <c r="F380" s="26">
        <v>2</v>
      </c>
      <c r="G380" s="24" t="s">
        <v>728</v>
      </c>
      <c r="H380" s="25">
        <v>0</v>
      </c>
      <c r="I380" s="3">
        <v>0</v>
      </c>
    </row>
    <row r="381" spans="1:9">
      <c r="A381" s="24">
        <v>379</v>
      </c>
      <c r="B381" s="26">
        <v>33</v>
      </c>
      <c r="C381" s="26">
        <v>71</v>
      </c>
      <c r="D381" s="26">
        <v>1</v>
      </c>
      <c r="E381" s="24">
        <v>0</v>
      </c>
      <c r="F381" s="26">
        <v>2</v>
      </c>
      <c r="G381" s="24" t="s">
        <v>729</v>
      </c>
      <c r="H381" s="25">
        <v>0</v>
      </c>
      <c r="I381" s="3">
        <v>0</v>
      </c>
    </row>
    <row r="382" spans="1:9">
      <c r="A382" s="24">
        <v>380</v>
      </c>
      <c r="B382" s="26">
        <v>33</v>
      </c>
      <c r="C382" s="26">
        <v>78</v>
      </c>
      <c r="D382" s="26">
        <v>1</v>
      </c>
      <c r="E382" s="24">
        <v>0</v>
      </c>
      <c r="F382" s="24">
        <v>0</v>
      </c>
      <c r="G382" s="24" t="s">
        <v>730</v>
      </c>
      <c r="H382" s="25">
        <v>0</v>
      </c>
      <c r="I382" s="3">
        <v>0</v>
      </c>
    </row>
    <row r="383" spans="1:9">
      <c r="A383" s="24">
        <v>381</v>
      </c>
      <c r="B383" s="26">
        <v>33</v>
      </c>
      <c r="C383" s="26">
        <v>85</v>
      </c>
      <c r="D383" s="26">
        <v>1</v>
      </c>
      <c r="E383" s="24">
        <v>0</v>
      </c>
      <c r="F383" s="24">
        <v>0</v>
      </c>
      <c r="G383" s="24" t="s">
        <v>731</v>
      </c>
      <c r="H383" s="25">
        <v>0</v>
      </c>
      <c r="I383" s="3">
        <v>0</v>
      </c>
    </row>
    <row r="384" spans="1:9">
      <c r="A384" s="24">
        <v>382</v>
      </c>
      <c r="B384" s="26">
        <v>33</v>
      </c>
      <c r="C384" s="26">
        <v>92</v>
      </c>
      <c r="D384" s="26">
        <v>1</v>
      </c>
      <c r="E384" s="26">
        <v>1</v>
      </c>
      <c r="F384" s="26">
        <v>2</v>
      </c>
      <c r="G384" s="24" t="s">
        <v>732</v>
      </c>
      <c r="H384" s="25">
        <v>0</v>
      </c>
      <c r="I384" s="3">
        <v>0</v>
      </c>
    </row>
    <row r="385" spans="1:9">
      <c r="A385" s="24">
        <v>383</v>
      </c>
      <c r="B385" s="26">
        <v>33</v>
      </c>
      <c r="C385" s="26">
        <v>99</v>
      </c>
      <c r="D385" s="24">
        <v>0</v>
      </c>
      <c r="E385" s="24">
        <v>0</v>
      </c>
      <c r="F385" s="24">
        <v>0</v>
      </c>
      <c r="G385" s="24" t="s">
        <v>733</v>
      </c>
      <c r="H385" s="25">
        <v>0</v>
      </c>
      <c r="I385" s="3">
        <v>0</v>
      </c>
    </row>
    <row r="386" spans="1:9">
      <c r="A386" s="24">
        <v>384</v>
      </c>
      <c r="B386" s="26">
        <v>33</v>
      </c>
      <c r="C386" s="26">
        <v>106</v>
      </c>
      <c r="D386" s="26">
        <v>1</v>
      </c>
      <c r="E386" s="26">
        <v>1</v>
      </c>
      <c r="F386" s="24">
        <v>0</v>
      </c>
      <c r="G386" s="24" t="s">
        <v>734</v>
      </c>
      <c r="H386" s="25">
        <v>0</v>
      </c>
      <c r="I386" s="3">
        <v>0</v>
      </c>
    </row>
    <row r="387" spans="1:9">
      <c r="A387" s="24">
        <v>385</v>
      </c>
      <c r="B387" s="26">
        <v>33</v>
      </c>
      <c r="C387" s="26">
        <v>113</v>
      </c>
      <c r="D387" s="24">
        <v>0</v>
      </c>
      <c r="E387" s="24">
        <v>0</v>
      </c>
      <c r="F387" s="24">
        <v>0</v>
      </c>
      <c r="G387" s="24" t="s">
        <v>735</v>
      </c>
      <c r="H387" s="25">
        <v>0</v>
      </c>
      <c r="I387" s="3">
        <v>0</v>
      </c>
    </row>
    <row r="388" spans="1:9">
      <c r="A388" s="24">
        <v>386</v>
      </c>
      <c r="B388" s="26">
        <v>33</v>
      </c>
      <c r="C388" s="26">
        <v>120</v>
      </c>
      <c r="D388" s="26">
        <v>1</v>
      </c>
      <c r="E388" s="26">
        <v>1</v>
      </c>
      <c r="F388" s="24">
        <v>0</v>
      </c>
      <c r="G388" s="24" t="s">
        <v>736</v>
      </c>
      <c r="H388" s="25">
        <v>0</v>
      </c>
      <c r="I388" s="3">
        <v>0</v>
      </c>
    </row>
    <row r="389" spans="1:9">
      <c r="A389" s="24">
        <v>387</v>
      </c>
      <c r="B389" s="26">
        <v>33</v>
      </c>
      <c r="C389" s="26">
        <v>127</v>
      </c>
      <c r="D389" s="26">
        <v>1</v>
      </c>
      <c r="E389" s="26">
        <v>1</v>
      </c>
      <c r="F389" s="24">
        <v>0</v>
      </c>
      <c r="G389" s="24" t="s">
        <v>737</v>
      </c>
      <c r="H389" s="25">
        <v>0</v>
      </c>
      <c r="I389" s="3">
        <v>0</v>
      </c>
    </row>
    <row r="390" spans="1:9">
      <c r="A390" s="24">
        <v>388</v>
      </c>
      <c r="B390" s="26">
        <v>33</v>
      </c>
      <c r="C390" s="26">
        <v>134</v>
      </c>
      <c r="D390" s="26">
        <v>1</v>
      </c>
      <c r="E390" s="26">
        <v>1</v>
      </c>
      <c r="F390" s="24">
        <v>0</v>
      </c>
      <c r="G390" s="24" t="s">
        <v>738</v>
      </c>
      <c r="H390" s="25">
        <v>0</v>
      </c>
      <c r="I390" s="3">
        <v>0</v>
      </c>
    </row>
    <row r="391" spans="1:9">
      <c r="A391" s="24">
        <v>389</v>
      </c>
      <c r="B391" s="26">
        <v>33</v>
      </c>
      <c r="C391" s="26">
        <v>141</v>
      </c>
      <c r="D391" s="26">
        <v>1</v>
      </c>
      <c r="E391" s="26">
        <v>1</v>
      </c>
      <c r="F391" s="24">
        <v>0</v>
      </c>
      <c r="G391" s="24" t="s">
        <v>739</v>
      </c>
      <c r="H391" s="25">
        <v>3</v>
      </c>
      <c r="I391" s="3">
        <v>0</v>
      </c>
    </row>
    <row r="392" spans="1:9">
      <c r="A392" s="24">
        <v>390</v>
      </c>
      <c r="B392" s="26">
        <v>33</v>
      </c>
      <c r="C392" s="26">
        <v>148</v>
      </c>
      <c r="D392" s="26">
        <v>1</v>
      </c>
      <c r="E392" s="26">
        <v>1</v>
      </c>
      <c r="F392" s="24">
        <v>0</v>
      </c>
      <c r="G392" s="24" t="s">
        <v>740</v>
      </c>
      <c r="H392" s="25">
        <v>0</v>
      </c>
      <c r="I392" s="3">
        <v>0</v>
      </c>
    </row>
    <row r="393" spans="1:9">
      <c r="A393" s="24">
        <v>391</v>
      </c>
      <c r="B393" s="26">
        <v>33</v>
      </c>
      <c r="C393" s="26">
        <v>155</v>
      </c>
      <c r="D393" s="24">
        <v>0</v>
      </c>
      <c r="E393" s="26">
        <v>1</v>
      </c>
      <c r="F393" s="24">
        <v>0</v>
      </c>
      <c r="G393" s="24" t="s">
        <v>741</v>
      </c>
      <c r="H393" s="25">
        <v>0</v>
      </c>
      <c r="I393" s="3">
        <v>0</v>
      </c>
    </row>
    <row r="394" spans="1:9">
      <c r="A394" s="24">
        <v>392</v>
      </c>
      <c r="B394" s="26">
        <v>35</v>
      </c>
      <c r="C394" s="26">
        <v>3</v>
      </c>
      <c r="D394" s="26">
        <v>1</v>
      </c>
      <c r="E394" s="24">
        <v>0</v>
      </c>
      <c r="F394" s="24">
        <v>0</v>
      </c>
      <c r="G394" s="24" t="s">
        <v>742</v>
      </c>
      <c r="H394" s="25">
        <v>0</v>
      </c>
      <c r="I394" s="3">
        <v>0</v>
      </c>
    </row>
    <row r="395" spans="1:9">
      <c r="A395" s="24">
        <v>393</v>
      </c>
      <c r="B395" s="26">
        <v>35</v>
      </c>
      <c r="C395" s="26">
        <v>10</v>
      </c>
      <c r="D395" s="26">
        <v>1</v>
      </c>
      <c r="E395" s="24">
        <v>0</v>
      </c>
      <c r="F395" s="26">
        <v>2</v>
      </c>
      <c r="G395" s="24" t="s">
        <v>743</v>
      </c>
      <c r="H395" s="25">
        <v>0</v>
      </c>
      <c r="I395" s="3">
        <v>0</v>
      </c>
    </row>
    <row r="396" spans="1:9">
      <c r="A396" s="24">
        <v>394</v>
      </c>
      <c r="B396" s="26">
        <v>35</v>
      </c>
      <c r="C396" s="26">
        <v>17</v>
      </c>
      <c r="D396" s="26">
        <v>1</v>
      </c>
      <c r="E396" s="24">
        <v>0</v>
      </c>
      <c r="F396" s="26">
        <v>2</v>
      </c>
      <c r="G396" s="24" t="s">
        <v>744</v>
      </c>
      <c r="H396" s="25">
        <v>0</v>
      </c>
      <c r="I396" s="3">
        <v>0</v>
      </c>
    </row>
    <row r="397" spans="1:9">
      <c r="A397" s="24">
        <v>395</v>
      </c>
      <c r="B397" s="26">
        <v>35</v>
      </c>
      <c r="C397" s="26">
        <v>24</v>
      </c>
      <c r="D397" s="24">
        <v>0</v>
      </c>
      <c r="E397" s="24">
        <v>0</v>
      </c>
      <c r="F397" s="24">
        <v>0</v>
      </c>
      <c r="G397" s="24" t="s">
        <v>745</v>
      </c>
      <c r="H397" s="25">
        <v>0</v>
      </c>
      <c r="I397" s="3">
        <v>0</v>
      </c>
    </row>
    <row r="398" spans="1:9">
      <c r="A398" s="24">
        <v>396</v>
      </c>
      <c r="B398" s="26">
        <v>35</v>
      </c>
      <c r="C398" s="26">
        <v>31</v>
      </c>
      <c r="D398" s="26">
        <v>1</v>
      </c>
      <c r="E398" s="24">
        <v>0</v>
      </c>
      <c r="F398" s="26">
        <v>2</v>
      </c>
      <c r="G398" s="24" t="s">
        <v>746</v>
      </c>
      <c r="H398" s="25">
        <v>0</v>
      </c>
      <c r="I398" s="3">
        <v>0</v>
      </c>
    </row>
    <row r="399" spans="1:9">
      <c r="A399" s="24">
        <v>397</v>
      </c>
      <c r="B399" s="26">
        <v>35</v>
      </c>
      <c r="C399" s="26">
        <v>38</v>
      </c>
      <c r="D399" s="26">
        <v>1</v>
      </c>
      <c r="E399" s="24">
        <v>0</v>
      </c>
      <c r="F399" s="26">
        <v>2</v>
      </c>
      <c r="G399" s="24" t="s">
        <v>747</v>
      </c>
      <c r="H399" s="25">
        <v>0</v>
      </c>
      <c r="I399" s="3">
        <v>0</v>
      </c>
    </row>
    <row r="400" spans="1:9">
      <c r="A400" s="24">
        <v>398</v>
      </c>
      <c r="B400" s="26">
        <v>35</v>
      </c>
      <c r="C400" s="26">
        <v>45</v>
      </c>
      <c r="D400" s="26">
        <v>1</v>
      </c>
      <c r="E400" s="24">
        <v>0</v>
      </c>
      <c r="F400" s="24">
        <v>0</v>
      </c>
      <c r="G400" s="24" t="s">
        <v>748</v>
      </c>
      <c r="H400" s="25">
        <v>0</v>
      </c>
      <c r="I400" s="3">
        <v>0</v>
      </c>
    </row>
    <row r="401" spans="1:9">
      <c r="A401" s="24">
        <v>399</v>
      </c>
      <c r="B401" s="26">
        <v>35</v>
      </c>
      <c r="C401" s="26">
        <v>52</v>
      </c>
      <c r="D401" s="26">
        <v>1</v>
      </c>
      <c r="E401" s="24">
        <v>0</v>
      </c>
      <c r="F401" s="24">
        <v>0</v>
      </c>
      <c r="G401" s="24" t="s">
        <v>749</v>
      </c>
      <c r="H401" s="25">
        <v>0</v>
      </c>
      <c r="I401" s="3">
        <v>0</v>
      </c>
    </row>
    <row r="402" spans="1:9">
      <c r="A402" s="24">
        <v>400</v>
      </c>
      <c r="B402" s="26">
        <v>35</v>
      </c>
      <c r="C402" s="26">
        <v>59</v>
      </c>
      <c r="D402" s="26">
        <v>1</v>
      </c>
      <c r="E402" s="24">
        <v>0</v>
      </c>
      <c r="F402" s="24">
        <v>0</v>
      </c>
      <c r="G402" s="24" t="s">
        <v>750</v>
      </c>
      <c r="H402" s="25">
        <v>0</v>
      </c>
      <c r="I402" s="3">
        <v>0</v>
      </c>
    </row>
    <row r="403" spans="1:9">
      <c r="A403" s="24">
        <v>401</v>
      </c>
      <c r="B403" s="26">
        <v>35</v>
      </c>
      <c r="C403" s="26">
        <v>66</v>
      </c>
      <c r="D403" s="26">
        <v>1</v>
      </c>
      <c r="E403" s="24">
        <v>0</v>
      </c>
      <c r="F403" s="24">
        <v>0</v>
      </c>
      <c r="G403" s="24" t="s">
        <v>751</v>
      </c>
      <c r="H403" s="25">
        <v>0</v>
      </c>
      <c r="I403" s="3">
        <v>0</v>
      </c>
    </row>
    <row r="404" spans="1:9">
      <c r="A404" s="24">
        <v>402</v>
      </c>
      <c r="B404" s="26">
        <v>35</v>
      </c>
      <c r="C404" s="26">
        <v>73</v>
      </c>
      <c r="D404" s="26">
        <v>1</v>
      </c>
      <c r="E404" s="24">
        <v>0</v>
      </c>
      <c r="F404" s="24">
        <v>0</v>
      </c>
      <c r="G404" s="24" t="s">
        <v>752</v>
      </c>
      <c r="H404" s="25">
        <v>0</v>
      </c>
      <c r="I404" s="3">
        <v>0</v>
      </c>
    </row>
    <row r="405" spans="1:9">
      <c r="A405" s="24">
        <v>403</v>
      </c>
      <c r="B405" s="26">
        <v>35</v>
      </c>
      <c r="C405" s="26">
        <v>80</v>
      </c>
      <c r="D405" s="26">
        <v>1</v>
      </c>
      <c r="E405" s="24">
        <v>0</v>
      </c>
      <c r="F405" s="26">
        <v>2</v>
      </c>
      <c r="G405" s="24" t="s">
        <v>753</v>
      </c>
      <c r="H405" s="25">
        <v>0</v>
      </c>
      <c r="I405" s="3">
        <v>0</v>
      </c>
    </row>
    <row r="406" spans="1:9">
      <c r="A406" s="24">
        <v>404</v>
      </c>
      <c r="B406" s="26">
        <v>35</v>
      </c>
      <c r="C406" s="26">
        <v>87</v>
      </c>
      <c r="D406" s="26">
        <v>1</v>
      </c>
      <c r="E406" s="24">
        <v>0</v>
      </c>
      <c r="F406" s="26">
        <v>2</v>
      </c>
      <c r="G406" s="24" t="s">
        <v>754</v>
      </c>
      <c r="H406" s="25">
        <v>0</v>
      </c>
      <c r="I406" s="3">
        <v>0</v>
      </c>
    </row>
    <row r="407" spans="1:9">
      <c r="A407" s="24">
        <v>405</v>
      </c>
      <c r="B407" s="26">
        <v>35</v>
      </c>
      <c r="C407" s="26">
        <v>94</v>
      </c>
      <c r="D407" s="26">
        <v>1</v>
      </c>
      <c r="E407" s="24">
        <v>0</v>
      </c>
      <c r="F407" s="26">
        <v>2</v>
      </c>
      <c r="G407" s="24" t="s">
        <v>755</v>
      </c>
      <c r="H407" s="25">
        <v>0</v>
      </c>
      <c r="I407" s="3">
        <v>0</v>
      </c>
    </row>
    <row r="408" spans="1:9">
      <c r="A408" s="24">
        <v>406</v>
      </c>
      <c r="B408" s="26">
        <v>35</v>
      </c>
      <c r="C408" s="26">
        <v>101</v>
      </c>
      <c r="D408" s="26">
        <v>1</v>
      </c>
      <c r="E408" s="24">
        <v>0</v>
      </c>
      <c r="F408" s="26">
        <v>2</v>
      </c>
      <c r="G408" s="24" t="s">
        <v>756</v>
      </c>
      <c r="H408" s="25">
        <v>0</v>
      </c>
      <c r="I408" s="3">
        <v>0</v>
      </c>
    </row>
    <row r="409" spans="1:9">
      <c r="A409" s="24">
        <v>407</v>
      </c>
      <c r="B409" s="26">
        <v>35</v>
      </c>
      <c r="C409" s="26">
        <v>108</v>
      </c>
      <c r="D409" s="26">
        <v>1</v>
      </c>
      <c r="E409" s="24">
        <v>0</v>
      </c>
      <c r="F409" s="26">
        <v>2</v>
      </c>
      <c r="G409" s="24" t="s">
        <v>757</v>
      </c>
      <c r="H409" s="25">
        <v>0</v>
      </c>
      <c r="I409" s="3">
        <v>0</v>
      </c>
    </row>
    <row r="410" spans="1:9">
      <c r="A410" s="24">
        <v>408</v>
      </c>
      <c r="B410" s="26">
        <v>35</v>
      </c>
      <c r="C410" s="26">
        <v>115</v>
      </c>
      <c r="D410" s="26">
        <v>1</v>
      </c>
      <c r="E410" s="24">
        <v>0</v>
      </c>
      <c r="F410" s="26">
        <v>2</v>
      </c>
      <c r="G410" s="24" t="s">
        <v>758</v>
      </c>
      <c r="H410" s="25">
        <v>0</v>
      </c>
      <c r="I410" s="3">
        <v>0</v>
      </c>
    </row>
    <row r="411" spans="1:9">
      <c r="A411" s="24">
        <v>409</v>
      </c>
      <c r="B411" s="26">
        <v>35</v>
      </c>
      <c r="C411" s="26">
        <v>122</v>
      </c>
      <c r="D411" s="24">
        <v>0</v>
      </c>
      <c r="E411" s="24">
        <v>0</v>
      </c>
      <c r="F411" s="26">
        <v>2</v>
      </c>
      <c r="G411" s="24" t="s">
        <v>759</v>
      </c>
      <c r="H411" s="25">
        <v>0</v>
      </c>
      <c r="I411" s="3">
        <v>0</v>
      </c>
    </row>
    <row r="412" spans="1:9">
      <c r="A412" s="24">
        <v>410</v>
      </c>
      <c r="B412" s="26">
        <v>35</v>
      </c>
      <c r="C412" s="26">
        <v>129</v>
      </c>
      <c r="D412" s="26">
        <v>1</v>
      </c>
      <c r="E412" s="26">
        <v>1</v>
      </c>
      <c r="F412" s="24">
        <v>0</v>
      </c>
      <c r="G412" s="24" t="s">
        <v>760</v>
      </c>
      <c r="H412" s="25">
        <v>0</v>
      </c>
      <c r="I412" s="3">
        <v>0</v>
      </c>
    </row>
    <row r="413" spans="1:9">
      <c r="A413" s="24">
        <v>411</v>
      </c>
      <c r="B413" s="26">
        <v>35</v>
      </c>
      <c r="C413" s="26">
        <v>136</v>
      </c>
      <c r="D413" s="24">
        <v>0</v>
      </c>
      <c r="E413" s="24">
        <v>0</v>
      </c>
      <c r="F413" s="26">
        <v>2</v>
      </c>
      <c r="G413" s="24" t="s">
        <v>761</v>
      </c>
      <c r="H413" s="25">
        <v>0</v>
      </c>
      <c r="I413" s="3">
        <v>0</v>
      </c>
    </row>
    <row r="414" spans="1:9">
      <c r="A414" s="24">
        <v>412</v>
      </c>
      <c r="B414" s="26">
        <v>35</v>
      </c>
      <c r="C414" s="26">
        <v>143</v>
      </c>
      <c r="D414" s="24">
        <v>0</v>
      </c>
      <c r="E414" s="24">
        <v>0</v>
      </c>
      <c r="F414" s="26">
        <v>2</v>
      </c>
      <c r="G414" s="24" t="s">
        <v>762</v>
      </c>
      <c r="H414" s="25">
        <v>0</v>
      </c>
      <c r="I414" s="3">
        <v>0</v>
      </c>
    </row>
    <row r="415" spans="1:9">
      <c r="A415" s="24">
        <v>413</v>
      </c>
      <c r="B415" s="26">
        <v>35</v>
      </c>
      <c r="C415" s="26">
        <v>150</v>
      </c>
      <c r="D415" s="24">
        <v>0</v>
      </c>
      <c r="E415" s="24">
        <v>0</v>
      </c>
      <c r="F415" s="26">
        <v>2</v>
      </c>
      <c r="G415" s="24" t="s">
        <v>763</v>
      </c>
      <c r="H415" s="25">
        <v>0</v>
      </c>
      <c r="I415" s="3">
        <v>0</v>
      </c>
    </row>
    <row r="416" spans="1:9">
      <c r="A416" s="24">
        <v>414</v>
      </c>
      <c r="B416" s="26">
        <v>37</v>
      </c>
      <c r="C416" s="26">
        <v>5</v>
      </c>
      <c r="D416" s="26">
        <v>1</v>
      </c>
      <c r="E416" s="26">
        <v>2</v>
      </c>
      <c r="F416" s="24">
        <v>0</v>
      </c>
      <c r="G416" s="24" t="s">
        <v>764</v>
      </c>
      <c r="H416" s="25">
        <v>0</v>
      </c>
      <c r="I416" s="3">
        <v>0</v>
      </c>
    </row>
    <row r="417" spans="1:9">
      <c r="A417" s="24">
        <v>415</v>
      </c>
      <c r="B417" s="26">
        <v>37</v>
      </c>
      <c r="C417" s="26">
        <v>12</v>
      </c>
      <c r="D417" s="26">
        <v>1</v>
      </c>
      <c r="E417" s="24">
        <v>0</v>
      </c>
      <c r="F417" s="24">
        <v>0</v>
      </c>
      <c r="G417" s="24" t="s">
        <v>765</v>
      </c>
      <c r="H417" s="25">
        <v>0</v>
      </c>
      <c r="I417" s="3">
        <v>0</v>
      </c>
    </row>
    <row r="418" spans="1:9">
      <c r="A418" s="24">
        <v>416</v>
      </c>
      <c r="B418" s="26">
        <v>37</v>
      </c>
      <c r="C418" s="26">
        <v>19</v>
      </c>
      <c r="D418" s="24">
        <v>0</v>
      </c>
      <c r="E418" s="24">
        <v>0</v>
      </c>
      <c r="F418" s="26">
        <v>1</v>
      </c>
      <c r="G418" s="24" t="s">
        <v>766</v>
      </c>
      <c r="H418" s="25">
        <v>1</v>
      </c>
      <c r="I418" s="3">
        <v>0</v>
      </c>
    </row>
    <row r="419" spans="1:9">
      <c r="A419" s="24">
        <v>417</v>
      </c>
      <c r="B419" s="26">
        <v>37</v>
      </c>
      <c r="C419" s="26">
        <v>26</v>
      </c>
      <c r="D419" s="26">
        <v>1</v>
      </c>
      <c r="E419" s="26">
        <v>2</v>
      </c>
      <c r="F419" s="24">
        <v>0</v>
      </c>
      <c r="G419" s="24" t="s">
        <v>767</v>
      </c>
      <c r="H419" s="25">
        <v>0</v>
      </c>
      <c r="I419" s="3">
        <v>0</v>
      </c>
    </row>
    <row r="420" spans="1:9">
      <c r="A420" s="24">
        <v>418</v>
      </c>
      <c r="B420" s="26">
        <v>37</v>
      </c>
      <c r="C420" s="26">
        <v>33</v>
      </c>
      <c r="D420" s="26">
        <v>1</v>
      </c>
      <c r="E420" s="26">
        <v>2</v>
      </c>
      <c r="F420" s="24">
        <v>0</v>
      </c>
      <c r="G420" s="24" t="s">
        <v>768</v>
      </c>
      <c r="H420" s="25">
        <v>1</v>
      </c>
      <c r="I420" s="3">
        <v>0</v>
      </c>
    </row>
    <row r="421" spans="1:9">
      <c r="A421" s="24">
        <v>419</v>
      </c>
      <c r="B421" s="26">
        <v>37</v>
      </c>
      <c r="C421" s="26">
        <v>40</v>
      </c>
      <c r="D421" s="24">
        <v>0</v>
      </c>
      <c r="E421" s="26">
        <v>2</v>
      </c>
      <c r="F421" s="24">
        <v>0</v>
      </c>
      <c r="G421" s="24" t="s">
        <v>769</v>
      </c>
      <c r="H421" s="25">
        <v>0</v>
      </c>
      <c r="I421" s="3">
        <v>0</v>
      </c>
    </row>
    <row r="422" spans="1:9">
      <c r="A422" s="24">
        <v>420</v>
      </c>
      <c r="B422" s="26">
        <v>37</v>
      </c>
      <c r="C422" s="26">
        <v>47</v>
      </c>
      <c r="D422" s="26">
        <v>1</v>
      </c>
      <c r="E422" s="26">
        <v>2</v>
      </c>
      <c r="F422" s="24">
        <v>0</v>
      </c>
      <c r="G422" s="24" t="s">
        <v>770</v>
      </c>
      <c r="H422" s="25">
        <v>0</v>
      </c>
      <c r="I422" s="3">
        <v>0</v>
      </c>
    </row>
    <row r="423" spans="1:9">
      <c r="A423" s="24">
        <v>421</v>
      </c>
      <c r="B423" s="26">
        <v>37</v>
      </c>
      <c r="C423" s="26">
        <v>54</v>
      </c>
      <c r="D423" s="26">
        <v>1</v>
      </c>
      <c r="E423" s="24">
        <v>0</v>
      </c>
      <c r="F423" s="24">
        <v>0</v>
      </c>
      <c r="G423" s="24" t="s">
        <v>771</v>
      </c>
      <c r="H423" s="25">
        <v>0</v>
      </c>
      <c r="I423" s="3">
        <v>0</v>
      </c>
    </row>
    <row r="424" spans="1:9">
      <c r="A424" s="24">
        <v>422</v>
      </c>
      <c r="B424" s="26">
        <v>37</v>
      </c>
      <c r="C424" s="26">
        <v>61</v>
      </c>
      <c r="D424" s="26">
        <v>1</v>
      </c>
      <c r="E424" s="26">
        <v>2</v>
      </c>
      <c r="F424" s="24">
        <v>0</v>
      </c>
      <c r="G424" s="24" t="s">
        <v>772</v>
      </c>
      <c r="H424" s="25">
        <v>0</v>
      </c>
      <c r="I424" s="3">
        <v>0</v>
      </c>
    </row>
    <row r="425" spans="1:9">
      <c r="A425" s="24">
        <v>423</v>
      </c>
      <c r="B425" s="26">
        <v>37</v>
      </c>
      <c r="C425" s="26">
        <v>68</v>
      </c>
      <c r="D425" s="26">
        <v>1</v>
      </c>
      <c r="E425" s="26">
        <v>2</v>
      </c>
      <c r="F425" s="24">
        <v>0</v>
      </c>
      <c r="G425" s="24" t="s">
        <v>773</v>
      </c>
      <c r="H425" s="25">
        <v>0</v>
      </c>
      <c r="I425" s="3">
        <v>0</v>
      </c>
    </row>
    <row r="426" spans="1:9">
      <c r="A426" s="24">
        <v>424</v>
      </c>
      <c r="B426" s="26">
        <v>37</v>
      </c>
      <c r="C426" s="26">
        <v>75</v>
      </c>
      <c r="D426" s="26">
        <v>1</v>
      </c>
      <c r="E426" s="26">
        <v>2</v>
      </c>
      <c r="F426" s="24">
        <v>0</v>
      </c>
      <c r="G426" s="24" t="s">
        <v>774</v>
      </c>
      <c r="H426" s="25">
        <v>0</v>
      </c>
      <c r="I426" s="3">
        <v>0</v>
      </c>
    </row>
    <row r="427" spans="1:9">
      <c r="A427" s="24">
        <v>425</v>
      </c>
      <c r="B427" s="26">
        <v>37</v>
      </c>
      <c r="C427" s="26">
        <v>82</v>
      </c>
      <c r="D427" s="26">
        <v>1</v>
      </c>
      <c r="E427" s="26">
        <v>2</v>
      </c>
      <c r="F427" s="24">
        <v>0</v>
      </c>
      <c r="G427" s="24" t="s">
        <v>775</v>
      </c>
      <c r="H427" s="25">
        <v>0</v>
      </c>
      <c r="I427" s="3">
        <v>0</v>
      </c>
    </row>
    <row r="428" spans="1:9">
      <c r="A428" s="24">
        <v>426</v>
      </c>
      <c r="B428" s="26">
        <v>37</v>
      </c>
      <c r="C428" s="26">
        <v>89</v>
      </c>
      <c r="D428" s="24">
        <v>0</v>
      </c>
      <c r="E428" s="26">
        <v>2</v>
      </c>
      <c r="F428" s="24">
        <v>0</v>
      </c>
      <c r="G428" s="24" t="s">
        <v>776</v>
      </c>
      <c r="H428" s="25">
        <v>0</v>
      </c>
      <c r="I428" s="3">
        <v>0</v>
      </c>
    </row>
    <row r="429" spans="1:9">
      <c r="A429" s="24">
        <v>427</v>
      </c>
      <c r="B429" s="26">
        <v>37</v>
      </c>
      <c r="C429" s="26">
        <v>96</v>
      </c>
      <c r="D429" s="24">
        <v>0</v>
      </c>
      <c r="E429" s="26">
        <v>2</v>
      </c>
      <c r="F429" s="24">
        <v>0</v>
      </c>
      <c r="G429" s="24" t="s">
        <v>777</v>
      </c>
      <c r="H429" s="25">
        <v>0</v>
      </c>
      <c r="I429" s="3">
        <v>0</v>
      </c>
    </row>
    <row r="430" spans="1:9">
      <c r="A430" s="24">
        <v>428</v>
      </c>
      <c r="B430" s="26">
        <v>37</v>
      </c>
      <c r="C430" s="26">
        <v>103</v>
      </c>
      <c r="D430" s="24">
        <v>0</v>
      </c>
      <c r="E430" s="26">
        <v>2</v>
      </c>
      <c r="F430" s="24">
        <v>0</v>
      </c>
      <c r="G430" s="24" t="s">
        <v>778</v>
      </c>
      <c r="H430" s="25">
        <v>0</v>
      </c>
      <c r="I430" s="3">
        <v>0</v>
      </c>
    </row>
    <row r="431" spans="1:9">
      <c r="A431" s="24">
        <v>429</v>
      </c>
      <c r="B431" s="26">
        <v>37</v>
      </c>
      <c r="C431" s="26">
        <v>110</v>
      </c>
      <c r="D431" s="24">
        <v>0</v>
      </c>
      <c r="E431" s="26">
        <v>2</v>
      </c>
      <c r="F431" s="24">
        <v>0</v>
      </c>
      <c r="G431" s="24" t="s">
        <v>779</v>
      </c>
      <c r="H431" s="25">
        <v>0</v>
      </c>
      <c r="I431" s="3">
        <v>0</v>
      </c>
    </row>
    <row r="432" spans="1:9">
      <c r="A432" s="24">
        <v>430</v>
      </c>
      <c r="B432" s="26">
        <v>37</v>
      </c>
      <c r="C432" s="26">
        <v>117</v>
      </c>
      <c r="D432" s="24">
        <v>0</v>
      </c>
      <c r="E432" s="26">
        <v>2</v>
      </c>
      <c r="F432" s="24">
        <v>0</v>
      </c>
      <c r="G432" s="24" t="s">
        <v>780</v>
      </c>
      <c r="H432" s="25">
        <v>0</v>
      </c>
      <c r="I432" s="3">
        <v>0</v>
      </c>
    </row>
    <row r="433" spans="1:9">
      <c r="A433" s="24">
        <v>431</v>
      </c>
      <c r="B433" s="26">
        <v>37</v>
      </c>
      <c r="C433" s="26">
        <v>124</v>
      </c>
      <c r="D433" s="26">
        <v>1</v>
      </c>
      <c r="E433" s="24">
        <v>0</v>
      </c>
      <c r="F433" s="24">
        <v>0</v>
      </c>
      <c r="G433" s="24" t="s">
        <v>781</v>
      </c>
      <c r="H433" s="25">
        <v>0</v>
      </c>
      <c r="I433" s="3">
        <v>0</v>
      </c>
    </row>
    <row r="434" spans="1:9">
      <c r="A434" s="24">
        <v>432</v>
      </c>
      <c r="B434" s="26">
        <v>37</v>
      </c>
      <c r="C434" s="26">
        <v>131</v>
      </c>
      <c r="D434" s="26">
        <v>1</v>
      </c>
      <c r="E434" s="24">
        <v>0</v>
      </c>
      <c r="F434" s="24">
        <v>0</v>
      </c>
      <c r="G434" s="24" t="s">
        <v>782</v>
      </c>
      <c r="H434" s="25">
        <v>0</v>
      </c>
      <c r="I434" s="3">
        <v>0</v>
      </c>
    </row>
    <row r="435" spans="1:9">
      <c r="A435" s="24">
        <v>433</v>
      </c>
      <c r="B435" s="26">
        <v>37</v>
      </c>
      <c r="C435" s="26">
        <v>138</v>
      </c>
      <c r="D435" s="24">
        <v>0</v>
      </c>
      <c r="E435" s="26">
        <v>2</v>
      </c>
      <c r="F435" s="24">
        <v>0</v>
      </c>
      <c r="G435" s="24" t="s">
        <v>783</v>
      </c>
      <c r="H435" s="25">
        <v>0</v>
      </c>
      <c r="I435" s="3">
        <v>0</v>
      </c>
    </row>
    <row r="436" spans="1:9">
      <c r="A436" s="24">
        <v>434</v>
      </c>
      <c r="B436" s="26">
        <v>37</v>
      </c>
      <c r="C436" s="26">
        <v>145</v>
      </c>
      <c r="D436" s="26">
        <v>1</v>
      </c>
      <c r="E436" s="26">
        <v>2</v>
      </c>
      <c r="F436" s="24">
        <v>0</v>
      </c>
      <c r="G436" s="24" t="s">
        <v>784</v>
      </c>
      <c r="H436" s="25">
        <v>0</v>
      </c>
      <c r="I436" s="3">
        <v>0</v>
      </c>
    </row>
    <row r="437" spans="1:9">
      <c r="A437" s="24">
        <v>435</v>
      </c>
      <c r="B437" s="26">
        <v>37</v>
      </c>
      <c r="C437" s="26">
        <v>152</v>
      </c>
      <c r="D437" s="24">
        <v>0</v>
      </c>
      <c r="E437" s="26">
        <v>2</v>
      </c>
      <c r="F437" s="24">
        <v>0</v>
      </c>
      <c r="G437" s="24" t="s">
        <v>785</v>
      </c>
      <c r="H437" s="25">
        <v>0</v>
      </c>
      <c r="I437" s="3">
        <v>0</v>
      </c>
    </row>
    <row r="438" spans="1:9">
      <c r="A438" s="24">
        <v>436</v>
      </c>
      <c r="B438" s="26">
        <v>39</v>
      </c>
      <c r="C438" s="26">
        <v>3</v>
      </c>
      <c r="D438" s="26">
        <v>1</v>
      </c>
      <c r="E438" s="24">
        <v>0</v>
      </c>
      <c r="F438" s="24">
        <v>0</v>
      </c>
      <c r="G438" s="24" t="s">
        <v>786</v>
      </c>
      <c r="H438" s="25">
        <v>0</v>
      </c>
      <c r="I438" s="3">
        <v>0</v>
      </c>
    </row>
    <row r="439" spans="1:9">
      <c r="A439" s="24">
        <v>437</v>
      </c>
      <c r="B439" s="26">
        <v>39</v>
      </c>
      <c r="C439" s="26">
        <v>10</v>
      </c>
      <c r="D439" s="26">
        <v>1</v>
      </c>
      <c r="E439" s="26">
        <v>2</v>
      </c>
      <c r="F439" s="24">
        <v>0</v>
      </c>
      <c r="G439" s="24" t="s">
        <v>787</v>
      </c>
      <c r="H439" s="25">
        <v>0</v>
      </c>
      <c r="I439" s="3">
        <v>0</v>
      </c>
    </row>
    <row r="440" spans="1:9">
      <c r="A440" s="24">
        <v>438</v>
      </c>
      <c r="B440" s="26">
        <v>39</v>
      </c>
      <c r="C440" s="26">
        <v>17</v>
      </c>
      <c r="D440" s="26">
        <v>1</v>
      </c>
      <c r="E440" s="24">
        <v>0</v>
      </c>
      <c r="F440" s="24">
        <v>0</v>
      </c>
      <c r="G440" s="24" t="s">
        <v>788</v>
      </c>
      <c r="H440" s="25">
        <v>0</v>
      </c>
      <c r="I440" s="3">
        <v>0</v>
      </c>
    </row>
    <row r="441" spans="1:9">
      <c r="A441" s="24">
        <v>439</v>
      </c>
      <c r="B441" s="26">
        <v>39</v>
      </c>
      <c r="C441" s="26">
        <v>24</v>
      </c>
      <c r="D441" s="24">
        <v>0</v>
      </c>
      <c r="E441" s="24">
        <v>0</v>
      </c>
      <c r="F441" s="24">
        <v>0</v>
      </c>
      <c r="G441" s="24" t="s">
        <v>789</v>
      </c>
      <c r="H441" s="25">
        <v>0</v>
      </c>
      <c r="I441" s="3">
        <v>0</v>
      </c>
    </row>
    <row r="442" spans="1:9">
      <c r="A442" s="24">
        <v>440</v>
      </c>
      <c r="B442" s="26">
        <v>39</v>
      </c>
      <c r="C442" s="26">
        <v>31</v>
      </c>
      <c r="D442" s="26">
        <v>1</v>
      </c>
      <c r="E442" s="26">
        <v>2</v>
      </c>
      <c r="F442" s="24">
        <v>0</v>
      </c>
      <c r="G442" s="24" t="s">
        <v>790</v>
      </c>
      <c r="H442" s="25">
        <v>0</v>
      </c>
      <c r="I442" s="3">
        <v>0</v>
      </c>
    </row>
    <row r="443" spans="1:9">
      <c r="A443" s="24">
        <v>441</v>
      </c>
      <c r="B443" s="26">
        <v>39</v>
      </c>
      <c r="C443" s="26">
        <v>38</v>
      </c>
      <c r="D443" s="26">
        <v>1</v>
      </c>
      <c r="E443" s="26">
        <v>2</v>
      </c>
      <c r="F443" s="24">
        <v>0</v>
      </c>
      <c r="G443" s="24" t="s">
        <v>791</v>
      </c>
      <c r="H443" s="25">
        <v>0</v>
      </c>
      <c r="I443" s="3">
        <v>0</v>
      </c>
    </row>
    <row r="444" spans="1:9">
      <c r="A444" s="24">
        <v>442</v>
      </c>
      <c r="B444" s="26">
        <v>39</v>
      </c>
      <c r="C444" s="26">
        <v>45</v>
      </c>
      <c r="D444" s="26">
        <v>1</v>
      </c>
      <c r="E444" s="26">
        <v>2</v>
      </c>
      <c r="F444" s="24">
        <v>0</v>
      </c>
      <c r="G444" s="24" t="s">
        <v>792</v>
      </c>
      <c r="H444" s="25">
        <v>3</v>
      </c>
      <c r="I444" s="3">
        <v>0</v>
      </c>
    </row>
    <row r="445" spans="1:9">
      <c r="A445" s="24">
        <v>443</v>
      </c>
      <c r="B445" s="26">
        <v>39</v>
      </c>
      <c r="C445" s="26">
        <v>52</v>
      </c>
      <c r="D445" s="26">
        <v>1</v>
      </c>
      <c r="E445" s="24">
        <v>0</v>
      </c>
      <c r="F445" s="26">
        <v>1</v>
      </c>
      <c r="G445" s="24" t="s">
        <v>793</v>
      </c>
      <c r="H445" s="25">
        <v>0</v>
      </c>
      <c r="I445" s="3">
        <v>0</v>
      </c>
    </row>
    <row r="446" spans="1:9">
      <c r="A446" s="24">
        <v>444</v>
      </c>
      <c r="B446" s="26">
        <v>39</v>
      </c>
      <c r="C446" s="26">
        <v>59</v>
      </c>
      <c r="D446" s="26">
        <v>1</v>
      </c>
      <c r="E446" s="24">
        <v>0</v>
      </c>
      <c r="F446" s="24">
        <v>0</v>
      </c>
      <c r="G446" s="24" t="s">
        <v>794</v>
      </c>
      <c r="H446" s="25">
        <v>0</v>
      </c>
      <c r="I446" s="3">
        <v>0</v>
      </c>
    </row>
    <row r="447" spans="1:9">
      <c r="A447" s="24">
        <v>445</v>
      </c>
      <c r="B447" s="26">
        <v>39</v>
      </c>
      <c r="C447" s="26">
        <v>66</v>
      </c>
      <c r="D447" s="26">
        <v>1</v>
      </c>
      <c r="E447" s="24">
        <v>0</v>
      </c>
      <c r="F447" s="26">
        <v>1</v>
      </c>
      <c r="G447" s="24" t="s">
        <v>795</v>
      </c>
      <c r="H447" s="25">
        <v>0</v>
      </c>
      <c r="I447" s="3">
        <v>0</v>
      </c>
    </row>
    <row r="448" spans="1:9">
      <c r="A448" s="24">
        <v>446</v>
      </c>
      <c r="B448" s="26">
        <v>39</v>
      </c>
      <c r="C448" s="26">
        <v>73</v>
      </c>
      <c r="D448" s="26">
        <v>1</v>
      </c>
      <c r="E448" s="24">
        <v>0</v>
      </c>
      <c r="F448" s="24">
        <v>0</v>
      </c>
      <c r="G448" s="24" t="s">
        <v>796</v>
      </c>
      <c r="H448" s="25">
        <v>0</v>
      </c>
      <c r="I448" s="3">
        <v>0</v>
      </c>
    </row>
    <row r="449" spans="1:9">
      <c r="A449" s="24">
        <v>447</v>
      </c>
      <c r="B449" s="26">
        <v>39</v>
      </c>
      <c r="C449" s="26">
        <v>80</v>
      </c>
      <c r="D449" s="26">
        <v>1</v>
      </c>
      <c r="E449" s="26">
        <v>2</v>
      </c>
      <c r="F449" s="24">
        <v>0</v>
      </c>
      <c r="G449" s="24" t="s">
        <v>797</v>
      </c>
      <c r="H449" s="25">
        <v>0</v>
      </c>
      <c r="I449" s="3">
        <v>0</v>
      </c>
    </row>
    <row r="450" spans="1:9">
      <c r="A450" s="24">
        <v>448</v>
      </c>
      <c r="B450" s="26">
        <v>39</v>
      </c>
      <c r="C450" s="26">
        <v>87</v>
      </c>
      <c r="D450" s="24">
        <v>0</v>
      </c>
      <c r="E450" s="26">
        <v>2</v>
      </c>
      <c r="F450" s="24">
        <v>0</v>
      </c>
      <c r="G450" s="24" t="s">
        <v>798</v>
      </c>
      <c r="H450" s="25">
        <v>0</v>
      </c>
      <c r="I450" s="3">
        <v>0</v>
      </c>
    </row>
    <row r="451" spans="1:9">
      <c r="A451" s="24">
        <v>449</v>
      </c>
      <c r="B451" s="26">
        <v>39</v>
      </c>
      <c r="C451" s="26">
        <v>94</v>
      </c>
      <c r="D451" s="24">
        <v>0</v>
      </c>
      <c r="E451" s="26">
        <v>2</v>
      </c>
      <c r="F451" s="24">
        <v>0</v>
      </c>
      <c r="G451" s="24" t="s">
        <v>799</v>
      </c>
      <c r="H451" s="25">
        <v>0</v>
      </c>
      <c r="I451" s="3">
        <v>0</v>
      </c>
    </row>
    <row r="452" spans="1:9">
      <c r="A452" s="24">
        <v>450</v>
      </c>
      <c r="B452" s="26">
        <v>39</v>
      </c>
      <c r="C452" s="26">
        <v>101</v>
      </c>
      <c r="D452" s="26">
        <v>1</v>
      </c>
      <c r="E452" s="26">
        <v>2</v>
      </c>
      <c r="F452" s="24">
        <v>0</v>
      </c>
      <c r="G452" s="24" t="s">
        <v>800</v>
      </c>
      <c r="H452" s="25">
        <v>0</v>
      </c>
      <c r="I452" s="3">
        <v>0</v>
      </c>
    </row>
    <row r="453" spans="1:9">
      <c r="A453" s="24">
        <v>451</v>
      </c>
      <c r="B453" s="26">
        <v>39</v>
      </c>
      <c r="C453" s="26">
        <v>108</v>
      </c>
      <c r="D453" s="26">
        <v>1</v>
      </c>
      <c r="E453" s="24">
        <v>0</v>
      </c>
      <c r="F453" s="24">
        <v>0</v>
      </c>
      <c r="G453" s="24" t="s">
        <v>801</v>
      </c>
      <c r="H453" s="25">
        <v>0</v>
      </c>
      <c r="I453" s="3">
        <v>0</v>
      </c>
    </row>
    <row r="454" spans="1:9">
      <c r="A454" s="24">
        <v>452</v>
      </c>
      <c r="B454" s="26">
        <v>39</v>
      </c>
      <c r="C454" s="26">
        <v>115</v>
      </c>
      <c r="D454" s="26">
        <v>1</v>
      </c>
      <c r="E454" s="24">
        <v>0</v>
      </c>
      <c r="F454" s="24">
        <v>0</v>
      </c>
      <c r="G454" s="24" t="s">
        <v>802</v>
      </c>
      <c r="H454" s="25">
        <v>0</v>
      </c>
      <c r="I454" s="3">
        <v>0</v>
      </c>
    </row>
    <row r="455" spans="1:9">
      <c r="A455" s="24">
        <v>453</v>
      </c>
      <c r="B455" s="26">
        <v>39</v>
      </c>
      <c r="C455" s="26">
        <v>122</v>
      </c>
      <c r="D455" s="26">
        <v>1</v>
      </c>
      <c r="E455" s="24">
        <v>0</v>
      </c>
      <c r="F455" s="24">
        <v>0</v>
      </c>
      <c r="G455" s="24" t="s">
        <v>803</v>
      </c>
      <c r="H455" s="25">
        <v>0</v>
      </c>
      <c r="I455" s="3">
        <v>0</v>
      </c>
    </row>
    <row r="456" spans="1:9">
      <c r="A456" s="24">
        <v>454</v>
      </c>
      <c r="B456" s="26">
        <v>39</v>
      </c>
      <c r="C456" s="26">
        <v>129</v>
      </c>
      <c r="D456" s="26">
        <v>1</v>
      </c>
      <c r="E456" s="26">
        <v>2</v>
      </c>
      <c r="F456" s="24">
        <v>0</v>
      </c>
      <c r="G456" s="24" t="s">
        <v>804</v>
      </c>
      <c r="H456" s="25">
        <v>0</v>
      </c>
      <c r="I456" s="3">
        <v>0</v>
      </c>
    </row>
    <row r="457" spans="1:9">
      <c r="A457" s="24">
        <v>455</v>
      </c>
      <c r="B457" s="26">
        <v>39</v>
      </c>
      <c r="C457" s="26">
        <v>136</v>
      </c>
      <c r="D457" s="26">
        <v>1</v>
      </c>
      <c r="E457" s="24">
        <v>0</v>
      </c>
      <c r="F457" s="24">
        <v>0</v>
      </c>
      <c r="G457" s="24" t="s">
        <v>805</v>
      </c>
      <c r="H457" s="25">
        <v>0</v>
      </c>
      <c r="I457" s="3">
        <v>0</v>
      </c>
    </row>
    <row r="458" spans="1:9">
      <c r="A458" s="24">
        <v>456</v>
      </c>
      <c r="B458" s="26">
        <v>39</v>
      </c>
      <c r="C458" s="26">
        <v>143</v>
      </c>
      <c r="D458" s="26">
        <v>1</v>
      </c>
      <c r="E458" s="24">
        <v>0</v>
      </c>
      <c r="F458" s="24">
        <v>0</v>
      </c>
      <c r="G458" s="24" t="s">
        <v>806</v>
      </c>
      <c r="H458" s="25">
        <v>0</v>
      </c>
      <c r="I458" s="3">
        <v>0</v>
      </c>
    </row>
    <row r="459" spans="1:9">
      <c r="A459" s="24">
        <v>457</v>
      </c>
      <c r="B459" s="26">
        <v>39</v>
      </c>
      <c r="C459" s="26">
        <v>150</v>
      </c>
      <c r="D459" s="26">
        <v>1</v>
      </c>
      <c r="E459" s="24">
        <v>0</v>
      </c>
      <c r="F459" s="24">
        <v>0</v>
      </c>
      <c r="G459" s="24" t="s">
        <v>807</v>
      </c>
      <c r="H459" s="25">
        <v>0</v>
      </c>
      <c r="I459" s="3">
        <v>0</v>
      </c>
    </row>
    <row r="460" spans="1:9">
      <c r="A460" s="24">
        <v>458</v>
      </c>
      <c r="B460" s="26">
        <v>39</v>
      </c>
      <c r="C460" s="26">
        <v>157</v>
      </c>
      <c r="D460" s="24">
        <v>0</v>
      </c>
      <c r="E460" s="26">
        <v>2</v>
      </c>
      <c r="F460" s="24">
        <v>0</v>
      </c>
      <c r="G460" s="24" t="s">
        <v>808</v>
      </c>
      <c r="H460" s="25">
        <v>0</v>
      </c>
      <c r="I460" s="3">
        <v>0</v>
      </c>
    </row>
    <row r="461" spans="1:9">
      <c r="A461" s="24">
        <v>459</v>
      </c>
      <c r="B461" s="26">
        <v>41</v>
      </c>
      <c r="C461" s="26">
        <v>1</v>
      </c>
      <c r="D461" s="26">
        <v>1</v>
      </c>
      <c r="E461" s="26">
        <v>0</v>
      </c>
      <c r="F461" s="26">
        <v>2</v>
      </c>
      <c r="G461" s="24" t="s">
        <v>809</v>
      </c>
      <c r="H461" s="25">
        <v>0</v>
      </c>
      <c r="I461" s="3">
        <v>0</v>
      </c>
    </row>
    <row r="462" spans="1:9">
      <c r="A462" s="24">
        <v>460</v>
      </c>
      <c r="B462" s="26">
        <v>41</v>
      </c>
      <c r="C462" s="26">
        <v>8</v>
      </c>
      <c r="D462" s="26">
        <v>1</v>
      </c>
      <c r="E462" s="24">
        <v>0</v>
      </c>
      <c r="F462" s="24">
        <v>0</v>
      </c>
      <c r="G462" s="24" t="s">
        <v>810</v>
      </c>
      <c r="H462" s="25">
        <v>0</v>
      </c>
      <c r="I462" s="3">
        <v>0</v>
      </c>
    </row>
    <row r="463" spans="1:9">
      <c r="A463" s="24">
        <v>461</v>
      </c>
      <c r="B463" s="26">
        <v>41</v>
      </c>
      <c r="C463" s="26">
        <v>15</v>
      </c>
      <c r="D463" s="26">
        <v>1</v>
      </c>
      <c r="E463" s="26">
        <v>1</v>
      </c>
      <c r="F463" s="26">
        <v>2</v>
      </c>
      <c r="G463" s="24" t="s">
        <v>811</v>
      </c>
      <c r="H463" s="25">
        <v>0</v>
      </c>
      <c r="I463" s="3">
        <v>0</v>
      </c>
    </row>
    <row r="464" spans="1:9">
      <c r="A464" s="24">
        <v>462</v>
      </c>
      <c r="B464" s="26">
        <v>41</v>
      </c>
      <c r="C464" s="26">
        <v>22</v>
      </c>
      <c r="D464" s="26">
        <v>1</v>
      </c>
      <c r="E464" s="24">
        <v>0</v>
      </c>
      <c r="F464" s="24">
        <v>0</v>
      </c>
      <c r="G464" s="24" t="s">
        <v>812</v>
      </c>
      <c r="H464" s="25">
        <v>0</v>
      </c>
      <c r="I464" s="3">
        <v>0</v>
      </c>
    </row>
    <row r="465" spans="1:9">
      <c r="A465" s="24">
        <v>463</v>
      </c>
      <c r="B465" s="26">
        <v>41</v>
      </c>
      <c r="C465" s="26">
        <v>29</v>
      </c>
      <c r="D465" s="24">
        <v>0</v>
      </c>
      <c r="E465" s="24">
        <v>0</v>
      </c>
      <c r="F465" s="26">
        <v>2</v>
      </c>
      <c r="G465" s="24" t="s">
        <v>813</v>
      </c>
      <c r="H465" s="25">
        <v>0</v>
      </c>
      <c r="I465" s="3">
        <v>0</v>
      </c>
    </row>
    <row r="466" spans="1:9">
      <c r="A466" s="24">
        <v>464</v>
      </c>
      <c r="B466" s="26">
        <v>41</v>
      </c>
      <c r="C466" s="26">
        <v>36</v>
      </c>
      <c r="D466" s="24">
        <v>0</v>
      </c>
      <c r="E466" s="26">
        <v>1</v>
      </c>
      <c r="F466" s="24">
        <v>0</v>
      </c>
      <c r="G466" s="24" t="s">
        <v>814</v>
      </c>
      <c r="H466" s="25">
        <v>0</v>
      </c>
      <c r="I466" s="3">
        <v>0</v>
      </c>
    </row>
    <row r="467" spans="1:9">
      <c r="A467" s="24">
        <v>465</v>
      </c>
      <c r="B467" s="26">
        <v>41</v>
      </c>
      <c r="C467" s="26">
        <v>43</v>
      </c>
      <c r="D467" s="26">
        <v>1</v>
      </c>
      <c r="E467" s="26">
        <v>1</v>
      </c>
      <c r="F467" s="24">
        <v>0</v>
      </c>
      <c r="G467" s="24" t="s">
        <v>815</v>
      </c>
      <c r="H467" s="25">
        <v>4</v>
      </c>
      <c r="I467" s="3">
        <v>0</v>
      </c>
    </row>
    <row r="468" spans="1:9">
      <c r="A468" s="24">
        <v>466</v>
      </c>
      <c r="B468" s="26">
        <v>41</v>
      </c>
      <c r="C468" s="26">
        <v>50</v>
      </c>
      <c r="D468" s="26">
        <v>1</v>
      </c>
      <c r="E468" s="24">
        <v>0</v>
      </c>
      <c r="F468" s="24">
        <v>0</v>
      </c>
      <c r="G468" s="24" t="s">
        <v>816</v>
      </c>
      <c r="H468" s="25">
        <v>3</v>
      </c>
      <c r="I468" s="3">
        <v>0</v>
      </c>
    </row>
    <row r="469" spans="1:9">
      <c r="A469" s="24">
        <v>467</v>
      </c>
      <c r="B469" s="26">
        <v>41</v>
      </c>
      <c r="C469" s="26">
        <v>57</v>
      </c>
      <c r="D469" s="26">
        <v>1</v>
      </c>
      <c r="E469" s="26">
        <v>1</v>
      </c>
      <c r="F469" s="24">
        <v>0</v>
      </c>
      <c r="G469" s="24" t="s">
        <v>817</v>
      </c>
      <c r="H469" s="25">
        <v>0</v>
      </c>
      <c r="I469" s="3">
        <v>0</v>
      </c>
    </row>
    <row r="470" spans="1:9">
      <c r="A470" s="24">
        <v>468</v>
      </c>
      <c r="B470" s="26">
        <v>41</v>
      </c>
      <c r="C470" s="26">
        <v>64</v>
      </c>
      <c r="D470" s="26">
        <v>1</v>
      </c>
      <c r="E470" s="26">
        <v>1</v>
      </c>
      <c r="F470" s="24">
        <v>0</v>
      </c>
      <c r="G470" s="24" t="s">
        <v>818</v>
      </c>
      <c r="H470" s="25">
        <v>0</v>
      </c>
      <c r="I470" s="3">
        <v>0</v>
      </c>
    </row>
    <row r="471" spans="1:9">
      <c r="A471" s="24">
        <v>469</v>
      </c>
      <c r="B471" s="26">
        <v>41</v>
      </c>
      <c r="C471" s="26">
        <v>71</v>
      </c>
      <c r="D471" s="26">
        <v>1</v>
      </c>
      <c r="E471" s="24">
        <v>0</v>
      </c>
      <c r="F471" s="24">
        <v>0</v>
      </c>
      <c r="G471" s="24" t="s">
        <v>819</v>
      </c>
      <c r="H471" s="25">
        <v>0</v>
      </c>
      <c r="I471" s="3">
        <v>0</v>
      </c>
    </row>
    <row r="472" spans="1:9">
      <c r="A472" s="24">
        <v>470</v>
      </c>
      <c r="B472" s="26">
        <v>41</v>
      </c>
      <c r="C472" s="26">
        <v>78</v>
      </c>
      <c r="D472" s="24">
        <v>0</v>
      </c>
      <c r="E472" s="26">
        <v>1</v>
      </c>
      <c r="F472" s="24">
        <v>0</v>
      </c>
      <c r="G472" s="24" t="s">
        <v>820</v>
      </c>
      <c r="H472" s="25">
        <v>0</v>
      </c>
      <c r="I472" s="3">
        <v>0</v>
      </c>
    </row>
    <row r="473" spans="1:9">
      <c r="A473" s="24">
        <v>471</v>
      </c>
      <c r="B473" s="26">
        <v>41</v>
      </c>
      <c r="C473" s="26">
        <v>85</v>
      </c>
      <c r="D473" s="26">
        <v>1</v>
      </c>
      <c r="E473" s="26">
        <v>1</v>
      </c>
      <c r="F473" s="24">
        <v>0</v>
      </c>
      <c r="G473" s="24" t="s">
        <v>821</v>
      </c>
      <c r="H473" s="25">
        <v>0</v>
      </c>
      <c r="I473" s="3">
        <v>0</v>
      </c>
    </row>
    <row r="474" spans="1:9">
      <c r="A474" s="24">
        <v>472</v>
      </c>
      <c r="B474" s="26">
        <v>41</v>
      </c>
      <c r="C474" s="26">
        <v>92</v>
      </c>
      <c r="D474" s="24">
        <v>0</v>
      </c>
      <c r="E474" s="26">
        <v>1</v>
      </c>
      <c r="F474" s="24">
        <v>0</v>
      </c>
      <c r="G474" s="24" t="s">
        <v>822</v>
      </c>
      <c r="H474" s="25">
        <v>0</v>
      </c>
      <c r="I474" s="3">
        <v>0</v>
      </c>
    </row>
    <row r="475" spans="1:9">
      <c r="A475" s="24">
        <v>473</v>
      </c>
      <c r="B475" s="26">
        <v>41</v>
      </c>
      <c r="C475" s="26">
        <v>99</v>
      </c>
      <c r="D475" s="26">
        <v>1</v>
      </c>
      <c r="E475" s="26">
        <v>0</v>
      </c>
      <c r="F475" s="24">
        <v>0</v>
      </c>
      <c r="G475" s="24" t="s">
        <v>823</v>
      </c>
      <c r="H475" s="25">
        <v>0</v>
      </c>
      <c r="I475" s="3">
        <v>0</v>
      </c>
    </row>
    <row r="476" spans="1:9">
      <c r="A476" s="24">
        <v>474</v>
      </c>
      <c r="B476" s="26">
        <v>41</v>
      </c>
      <c r="C476" s="26">
        <v>106</v>
      </c>
      <c r="D476" s="26">
        <v>1</v>
      </c>
      <c r="E476" s="24"/>
      <c r="F476" s="24">
        <v>0</v>
      </c>
      <c r="G476" s="24" t="s">
        <v>824</v>
      </c>
      <c r="H476" s="25">
        <v>0</v>
      </c>
      <c r="I476" s="3">
        <v>0</v>
      </c>
    </row>
    <row r="477" spans="1:9">
      <c r="A477" s="24">
        <v>475</v>
      </c>
      <c r="B477" s="26">
        <v>41</v>
      </c>
      <c r="C477" s="26">
        <v>113</v>
      </c>
      <c r="D477" s="26">
        <v>1</v>
      </c>
      <c r="E477" s="26">
        <v>1</v>
      </c>
      <c r="F477" s="24">
        <v>0</v>
      </c>
      <c r="G477" s="24" t="s">
        <v>825</v>
      </c>
      <c r="H477" s="25">
        <v>0</v>
      </c>
      <c r="I477" s="3">
        <v>0</v>
      </c>
    </row>
    <row r="478" spans="1:9">
      <c r="A478" s="24">
        <v>476</v>
      </c>
      <c r="B478" s="26">
        <v>41</v>
      </c>
      <c r="C478" s="26">
        <v>120</v>
      </c>
      <c r="D478" s="26">
        <v>1</v>
      </c>
      <c r="E478" s="24">
        <v>0</v>
      </c>
      <c r="F478" s="24">
        <v>0</v>
      </c>
      <c r="G478" s="24" t="s">
        <v>826</v>
      </c>
      <c r="H478" s="25">
        <v>0</v>
      </c>
      <c r="I478" s="3">
        <v>0</v>
      </c>
    </row>
    <row r="479" spans="1:9">
      <c r="A479" s="24">
        <v>477</v>
      </c>
      <c r="B479" s="26">
        <v>41</v>
      </c>
      <c r="C479" s="26">
        <v>127</v>
      </c>
      <c r="D479" s="26">
        <v>1</v>
      </c>
      <c r="E479" s="24">
        <v>0</v>
      </c>
      <c r="F479" s="24">
        <v>0</v>
      </c>
      <c r="G479" s="24" t="s">
        <v>827</v>
      </c>
      <c r="H479" s="25">
        <v>0</v>
      </c>
      <c r="I479" s="3">
        <v>0</v>
      </c>
    </row>
    <row r="480" spans="1:9">
      <c r="A480" s="24">
        <v>478</v>
      </c>
      <c r="B480" s="26">
        <v>41</v>
      </c>
      <c r="C480" s="26">
        <v>134</v>
      </c>
      <c r="D480" s="26">
        <v>1</v>
      </c>
      <c r="E480" s="24">
        <v>0</v>
      </c>
      <c r="F480" s="24">
        <v>0</v>
      </c>
      <c r="G480" s="24" t="s">
        <v>828</v>
      </c>
      <c r="H480" s="25">
        <v>0</v>
      </c>
      <c r="I480" s="3">
        <v>0</v>
      </c>
    </row>
    <row r="481" spans="1:9">
      <c r="A481" s="24">
        <v>479</v>
      </c>
      <c r="B481" s="26">
        <v>41</v>
      </c>
      <c r="C481" s="26">
        <v>141</v>
      </c>
      <c r="D481" s="26">
        <v>1</v>
      </c>
      <c r="E481" s="24">
        <v>0</v>
      </c>
      <c r="F481" s="26">
        <v>2</v>
      </c>
      <c r="G481" s="24" t="s">
        <v>829</v>
      </c>
      <c r="H481" s="25">
        <v>0</v>
      </c>
      <c r="I481" s="3">
        <v>0</v>
      </c>
    </row>
    <row r="482" spans="1:9">
      <c r="A482" s="24">
        <v>480</v>
      </c>
      <c r="B482" s="26">
        <v>41</v>
      </c>
      <c r="C482" s="26">
        <v>148</v>
      </c>
      <c r="D482" s="26">
        <v>1</v>
      </c>
      <c r="E482" s="24">
        <v>0</v>
      </c>
      <c r="F482" s="24">
        <v>0</v>
      </c>
      <c r="G482" s="24" t="s">
        <v>830</v>
      </c>
      <c r="H482" s="25">
        <v>0</v>
      </c>
      <c r="I482" s="3">
        <v>0</v>
      </c>
    </row>
    <row r="483" spans="1:9">
      <c r="A483" s="24">
        <v>481</v>
      </c>
      <c r="B483" s="26">
        <v>41</v>
      </c>
      <c r="C483" s="26">
        <v>155</v>
      </c>
      <c r="D483" s="24">
        <v>0</v>
      </c>
      <c r="E483" s="24">
        <v>0</v>
      </c>
      <c r="F483" s="24">
        <v>0</v>
      </c>
      <c r="G483" s="24" t="s">
        <v>831</v>
      </c>
      <c r="H483" s="25">
        <v>0</v>
      </c>
      <c r="I483" s="3">
        <v>0</v>
      </c>
    </row>
    <row r="484" spans="1:9">
      <c r="A484" s="24">
        <v>482</v>
      </c>
      <c r="B484" s="26">
        <v>43</v>
      </c>
      <c r="C484" s="26">
        <v>3</v>
      </c>
      <c r="D484" s="26">
        <v>1</v>
      </c>
      <c r="E484" s="24">
        <v>0</v>
      </c>
      <c r="F484" s="26">
        <v>2</v>
      </c>
      <c r="G484" s="24" t="s">
        <v>832</v>
      </c>
      <c r="H484" s="25">
        <v>0</v>
      </c>
      <c r="I484" s="3">
        <v>0</v>
      </c>
    </row>
    <row r="485" spans="1:9">
      <c r="A485" s="24">
        <v>483</v>
      </c>
      <c r="B485" s="26">
        <v>43</v>
      </c>
      <c r="C485" s="26">
        <v>10</v>
      </c>
      <c r="D485" s="26">
        <v>1</v>
      </c>
      <c r="E485" s="24">
        <v>0</v>
      </c>
      <c r="F485" s="24">
        <v>0</v>
      </c>
      <c r="G485" s="24" t="s">
        <v>833</v>
      </c>
      <c r="H485" s="25">
        <v>1</v>
      </c>
      <c r="I485" s="3">
        <v>0</v>
      </c>
    </row>
    <row r="486" spans="1:9">
      <c r="A486" s="24">
        <v>484</v>
      </c>
      <c r="B486" s="26">
        <v>43</v>
      </c>
      <c r="C486" s="26">
        <v>17</v>
      </c>
      <c r="D486" s="26">
        <v>1</v>
      </c>
      <c r="E486" s="26">
        <v>1</v>
      </c>
      <c r="F486" s="24">
        <v>0</v>
      </c>
      <c r="G486" s="24" t="s">
        <v>834</v>
      </c>
      <c r="H486" s="25">
        <v>0</v>
      </c>
      <c r="I486" s="3">
        <v>0</v>
      </c>
    </row>
    <row r="487" spans="1:9">
      <c r="A487" s="24">
        <v>485</v>
      </c>
      <c r="B487" s="26">
        <v>43</v>
      </c>
      <c r="C487" s="26">
        <v>24</v>
      </c>
      <c r="D487" s="24">
        <v>0</v>
      </c>
      <c r="E487" s="26">
        <v>1</v>
      </c>
      <c r="F487" s="26">
        <v>2</v>
      </c>
      <c r="G487" s="24" t="s">
        <v>835</v>
      </c>
      <c r="H487" s="25">
        <v>0</v>
      </c>
      <c r="I487" s="3">
        <v>0</v>
      </c>
    </row>
    <row r="488" spans="1:9">
      <c r="A488" s="24">
        <v>486</v>
      </c>
      <c r="B488" s="26">
        <v>43</v>
      </c>
      <c r="C488" s="26">
        <v>31</v>
      </c>
      <c r="D488" s="26">
        <v>1</v>
      </c>
      <c r="E488" s="26">
        <v>1</v>
      </c>
      <c r="F488" s="26">
        <v>2</v>
      </c>
      <c r="G488" s="24" t="s">
        <v>836</v>
      </c>
      <c r="H488" s="25">
        <v>0</v>
      </c>
      <c r="I488" s="3">
        <v>0</v>
      </c>
    </row>
    <row r="489" spans="1:9">
      <c r="A489" s="24">
        <v>487</v>
      </c>
      <c r="B489" s="26">
        <v>43</v>
      </c>
      <c r="C489" s="26">
        <v>38</v>
      </c>
      <c r="D489" s="26">
        <v>1</v>
      </c>
      <c r="E489" s="24">
        <v>0</v>
      </c>
      <c r="F489" s="26">
        <v>2</v>
      </c>
      <c r="G489" s="24" t="s">
        <v>837</v>
      </c>
      <c r="H489" s="25">
        <v>3</v>
      </c>
      <c r="I489" s="3">
        <v>0</v>
      </c>
    </row>
    <row r="490" spans="1:9">
      <c r="A490" s="24">
        <v>488</v>
      </c>
      <c r="B490" s="26">
        <v>43</v>
      </c>
      <c r="C490" s="26">
        <v>45</v>
      </c>
      <c r="D490" s="26">
        <v>1</v>
      </c>
      <c r="E490" s="24">
        <v>0</v>
      </c>
      <c r="F490" s="24">
        <v>0</v>
      </c>
      <c r="G490" s="24" t="s">
        <v>838</v>
      </c>
      <c r="H490" s="25">
        <v>0</v>
      </c>
      <c r="I490" s="3">
        <v>0</v>
      </c>
    </row>
    <row r="491" spans="1:9">
      <c r="A491" s="24">
        <v>489</v>
      </c>
      <c r="B491" s="26">
        <v>43</v>
      </c>
      <c r="C491" s="26">
        <v>52</v>
      </c>
      <c r="D491" s="26">
        <v>1</v>
      </c>
      <c r="E491" s="26">
        <v>1</v>
      </c>
      <c r="F491" s="26">
        <v>2</v>
      </c>
      <c r="G491" s="24" t="s">
        <v>839</v>
      </c>
      <c r="H491" s="25">
        <v>0</v>
      </c>
      <c r="I491" s="3">
        <v>0</v>
      </c>
    </row>
    <row r="492" spans="1:9">
      <c r="A492" s="24">
        <v>490</v>
      </c>
      <c r="B492" s="26">
        <v>43</v>
      </c>
      <c r="C492" s="26">
        <v>59</v>
      </c>
      <c r="D492" s="26">
        <v>1</v>
      </c>
      <c r="E492" s="26">
        <v>1</v>
      </c>
      <c r="F492" s="26">
        <v>2</v>
      </c>
      <c r="G492" s="24" t="s">
        <v>840</v>
      </c>
      <c r="H492" s="25">
        <v>0</v>
      </c>
      <c r="I492" s="3">
        <v>0</v>
      </c>
    </row>
    <row r="493" spans="1:9">
      <c r="A493" s="24">
        <v>491</v>
      </c>
      <c r="B493" s="26">
        <v>43</v>
      </c>
      <c r="C493" s="26">
        <v>66</v>
      </c>
      <c r="D493" s="26">
        <v>1</v>
      </c>
      <c r="E493" s="24">
        <v>0</v>
      </c>
      <c r="F493" s="24">
        <v>0</v>
      </c>
      <c r="G493" s="24" t="s">
        <v>841</v>
      </c>
      <c r="H493" s="25">
        <v>1</v>
      </c>
      <c r="I493" s="3">
        <v>0</v>
      </c>
    </row>
    <row r="494" spans="1:9">
      <c r="A494" s="24">
        <v>492</v>
      </c>
      <c r="B494" s="26">
        <v>43</v>
      </c>
      <c r="C494" s="26">
        <v>73</v>
      </c>
      <c r="D494" s="26">
        <v>1</v>
      </c>
      <c r="E494" s="26">
        <v>1</v>
      </c>
      <c r="F494" s="26">
        <v>2</v>
      </c>
      <c r="G494" s="24" t="s">
        <v>842</v>
      </c>
      <c r="H494" s="25">
        <v>0</v>
      </c>
      <c r="I494" s="3">
        <v>0</v>
      </c>
    </row>
    <row r="495" spans="1:9">
      <c r="A495" s="24">
        <v>493</v>
      </c>
      <c r="B495" s="26">
        <v>43</v>
      </c>
      <c r="C495" s="26">
        <v>80</v>
      </c>
      <c r="D495" s="24">
        <v>0</v>
      </c>
      <c r="E495" s="24">
        <v>0</v>
      </c>
      <c r="F495" s="26">
        <v>2</v>
      </c>
      <c r="G495" s="24" t="s">
        <v>843</v>
      </c>
      <c r="H495" s="25">
        <v>0</v>
      </c>
      <c r="I495" s="3">
        <v>0</v>
      </c>
    </row>
    <row r="496" spans="1:9">
      <c r="A496" s="24">
        <v>494</v>
      </c>
      <c r="B496" s="26">
        <v>43</v>
      </c>
      <c r="C496" s="26">
        <v>87</v>
      </c>
      <c r="D496" s="24">
        <v>0</v>
      </c>
      <c r="E496" s="24">
        <v>0</v>
      </c>
      <c r="F496" s="26">
        <v>2</v>
      </c>
      <c r="G496" s="24" t="s">
        <v>844</v>
      </c>
      <c r="H496" s="25">
        <v>0</v>
      </c>
      <c r="I496" s="3">
        <v>0</v>
      </c>
    </row>
    <row r="497" spans="1:9">
      <c r="A497" s="24">
        <v>495</v>
      </c>
      <c r="B497" s="26">
        <v>43</v>
      </c>
      <c r="C497" s="26">
        <v>94</v>
      </c>
      <c r="D497" s="26">
        <v>1</v>
      </c>
      <c r="E497" s="24">
        <v>0</v>
      </c>
      <c r="F497" s="26">
        <v>2</v>
      </c>
      <c r="G497" s="24" t="s">
        <v>845</v>
      </c>
      <c r="H497" s="25">
        <v>0</v>
      </c>
      <c r="I497" s="3">
        <v>0</v>
      </c>
    </row>
    <row r="498" spans="1:9">
      <c r="A498" s="24">
        <v>496</v>
      </c>
      <c r="B498" s="26">
        <v>43</v>
      </c>
      <c r="C498" s="26">
        <v>101</v>
      </c>
      <c r="D498" s="26">
        <v>1</v>
      </c>
      <c r="E498" s="24">
        <v>0</v>
      </c>
      <c r="F498" s="26">
        <v>2</v>
      </c>
      <c r="G498" s="24" t="s">
        <v>846</v>
      </c>
      <c r="H498" s="25">
        <v>0</v>
      </c>
      <c r="I498" s="3">
        <v>0</v>
      </c>
    </row>
    <row r="499" spans="1:9">
      <c r="A499" s="24">
        <v>497</v>
      </c>
      <c r="B499" s="26">
        <v>43</v>
      </c>
      <c r="C499" s="26">
        <v>108</v>
      </c>
      <c r="D499" s="26">
        <v>1</v>
      </c>
      <c r="E499" s="24">
        <v>0</v>
      </c>
      <c r="F499" s="26">
        <v>2</v>
      </c>
      <c r="G499" s="24" t="s">
        <v>847</v>
      </c>
      <c r="H499" s="25">
        <v>1</v>
      </c>
      <c r="I499" s="3">
        <v>0</v>
      </c>
    </row>
    <row r="500" spans="1:9">
      <c r="A500" s="24">
        <v>498</v>
      </c>
      <c r="B500" s="26">
        <v>43</v>
      </c>
      <c r="C500" s="26">
        <v>115</v>
      </c>
      <c r="D500" s="26">
        <v>1</v>
      </c>
      <c r="E500" s="24">
        <v>0</v>
      </c>
      <c r="F500" s="24">
        <v>0</v>
      </c>
      <c r="G500" s="24" t="s">
        <v>848</v>
      </c>
      <c r="H500" s="25">
        <v>0</v>
      </c>
      <c r="I500" s="3">
        <v>0</v>
      </c>
    </row>
    <row r="501" spans="1:9">
      <c r="A501" s="24">
        <v>499</v>
      </c>
      <c r="B501" s="26">
        <v>43</v>
      </c>
      <c r="C501" s="26">
        <v>122</v>
      </c>
      <c r="D501" s="26">
        <v>1</v>
      </c>
      <c r="E501" s="26">
        <v>1</v>
      </c>
      <c r="F501" s="26">
        <v>2</v>
      </c>
      <c r="G501" s="24" t="s">
        <v>849</v>
      </c>
      <c r="H501" s="25">
        <v>0</v>
      </c>
      <c r="I501" s="3">
        <v>0</v>
      </c>
    </row>
    <row r="502" spans="1:9">
      <c r="A502" s="24">
        <v>500</v>
      </c>
      <c r="B502" s="26">
        <v>43</v>
      </c>
      <c r="C502" s="26">
        <v>129</v>
      </c>
      <c r="D502" s="24">
        <v>0</v>
      </c>
      <c r="E502" s="24">
        <v>0</v>
      </c>
      <c r="F502" s="26">
        <v>2</v>
      </c>
      <c r="G502" s="24" t="s">
        <v>850</v>
      </c>
      <c r="H502" s="25">
        <v>0</v>
      </c>
      <c r="I502" s="3">
        <v>0</v>
      </c>
    </row>
    <row r="503" spans="1:9">
      <c r="A503" s="24">
        <v>501</v>
      </c>
      <c r="B503" s="26">
        <v>43</v>
      </c>
      <c r="C503" s="26">
        <v>136</v>
      </c>
      <c r="D503" s="26">
        <v>1</v>
      </c>
      <c r="E503" s="26">
        <v>1</v>
      </c>
      <c r="F503" s="24">
        <v>0</v>
      </c>
      <c r="G503" s="24" t="s">
        <v>851</v>
      </c>
      <c r="H503" s="25">
        <v>0</v>
      </c>
      <c r="I503" s="3">
        <v>0</v>
      </c>
    </row>
    <row r="504" spans="1:9">
      <c r="A504" s="24">
        <v>502</v>
      </c>
      <c r="B504" s="26">
        <v>43</v>
      </c>
      <c r="C504" s="26">
        <v>143</v>
      </c>
      <c r="D504" s="26">
        <v>1</v>
      </c>
      <c r="E504" s="26">
        <v>1</v>
      </c>
      <c r="F504" s="26">
        <v>2</v>
      </c>
      <c r="G504" s="24" t="s">
        <v>852</v>
      </c>
      <c r="H504" s="25">
        <v>0</v>
      </c>
      <c r="I504" s="3">
        <v>0</v>
      </c>
    </row>
    <row r="505" spans="1:9">
      <c r="A505" s="24">
        <v>503</v>
      </c>
      <c r="B505" s="26">
        <v>43</v>
      </c>
      <c r="C505" s="26">
        <v>150</v>
      </c>
      <c r="D505" s="26">
        <v>1</v>
      </c>
      <c r="E505" s="24">
        <v>0</v>
      </c>
      <c r="F505" s="26">
        <v>2</v>
      </c>
      <c r="G505" s="24" t="s">
        <v>853</v>
      </c>
      <c r="H505" s="25">
        <v>0</v>
      </c>
      <c r="I505" s="3">
        <v>0</v>
      </c>
    </row>
    <row r="506" spans="1:9">
      <c r="A506" s="24">
        <v>504</v>
      </c>
      <c r="B506" s="26">
        <v>43</v>
      </c>
      <c r="C506" s="26">
        <v>157</v>
      </c>
      <c r="D506" s="24">
        <v>0</v>
      </c>
      <c r="E506" s="24">
        <v>0</v>
      </c>
      <c r="F506" s="26">
        <v>2</v>
      </c>
      <c r="G506" s="24" t="s">
        <v>854</v>
      </c>
      <c r="H506" s="25">
        <v>0</v>
      </c>
      <c r="I506" s="3">
        <v>0</v>
      </c>
    </row>
    <row r="507" spans="1:9">
      <c r="A507" s="24">
        <v>505</v>
      </c>
      <c r="B507" s="26">
        <v>45</v>
      </c>
      <c r="C507" s="26">
        <v>5</v>
      </c>
      <c r="D507" s="26">
        <v>1</v>
      </c>
      <c r="E507" s="24">
        <v>0</v>
      </c>
      <c r="F507" s="24">
        <v>0</v>
      </c>
      <c r="G507" s="24" t="s">
        <v>855</v>
      </c>
      <c r="H507" s="25">
        <v>0</v>
      </c>
      <c r="I507" s="3">
        <v>0</v>
      </c>
    </row>
    <row r="508" spans="1:9">
      <c r="A508" s="24">
        <v>506</v>
      </c>
      <c r="B508" s="26">
        <v>45</v>
      </c>
      <c r="C508" s="26">
        <v>12</v>
      </c>
      <c r="D508" s="26">
        <v>1</v>
      </c>
      <c r="E508" s="24">
        <v>0</v>
      </c>
      <c r="F508" s="24">
        <v>0</v>
      </c>
      <c r="G508" s="24" t="s">
        <v>856</v>
      </c>
      <c r="H508" s="25">
        <v>0</v>
      </c>
      <c r="I508" s="3">
        <v>0</v>
      </c>
    </row>
    <row r="509" spans="1:9">
      <c r="A509" s="24">
        <v>507</v>
      </c>
      <c r="B509" s="26">
        <v>45</v>
      </c>
      <c r="C509" s="26">
        <v>19</v>
      </c>
      <c r="D509" s="24">
        <v>0</v>
      </c>
      <c r="E509" s="24">
        <v>0</v>
      </c>
      <c r="F509" s="24">
        <v>0</v>
      </c>
      <c r="G509" s="24" t="s">
        <v>857</v>
      </c>
      <c r="H509" s="25">
        <v>0</v>
      </c>
      <c r="I509" s="3">
        <v>0</v>
      </c>
    </row>
    <row r="510" spans="1:9">
      <c r="A510" s="24">
        <v>508</v>
      </c>
      <c r="B510" s="26">
        <v>45</v>
      </c>
      <c r="C510" s="26">
        <v>26</v>
      </c>
      <c r="D510" s="26">
        <v>1</v>
      </c>
      <c r="E510" s="24">
        <v>0</v>
      </c>
      <c r="F510" s="24">
        <v>0</v>
      </c>
      <c r="G510" s="24" t="s">
        <v>858</v>
      </c>
      <c r="H510" s="25">
        <v>0</v>
      </c>
      <c r="I510" s="3">
        <v>0</v>
      </c>
    </row>
    <row r="511" spans="1:9">
      <c r="A511" s="24">
        <v>509</v>
      </c>
      <c r="B511" s="26">
        <v>45</v>
      </c>
      <c r="C511" s="26">
        <v>33</v>
      </c>
      <c r="D511" s="26">
        <v>1</v>
      </c>
      <c r="E511" s="24">
        <v>0</v>
      </c>
      <c r="F511" s="24">
        <v>0</v>
      </c>
      <c r="G511" s="24" t="s">
        <v>859</v>
      </c>
      <c r="H511" s="25">
        <v>0</v>
      </c>
      <c r="I511" s="3">
        <v>0</v>
      </c>
    </row>
    <row r="512" spans="1:9">
      <c r="A512" s="24">
        <v>510</v>
      </c>
      <c r="B512" s="26">
        <v>45</v>
      </c>
      <c r="C512" s="26">
        <v>40</v>
      </c>
      <c r="D512" s="26">
        <v>1</v>
      </c>
      <c r="E512" s="24">
        <v>0</v>
      </c>
      <c r="F512" s="24">
        <v>0</v>
      </c>
      <c r="G512" s="24" t="s">
        <v>860</v>
      </c>
      <c r="H512" s="25">
        <v>0</v>
      </c>
      <c r="I512" s="3">
        <v>0</v>
      </c>
    </row>
    <row r="513" spans="1:9">
      <c r="A513" s="24">
        <v>511</v>
      </c>
      <c r="B513" s="26">
        <v>45</v>
      </c>
      <c r="C513" s="26">
        <v>47</v>
      </c>
      <c r="D513" s="26">
        <v>1</v>
      </c>
      <c r="E513" s="24">
        <v>0</v>
      </c>
      <c r="F513" s="24">
        <v>0</v>
      </c>
      <c r="G513" s="24" t="s">
        <v>861</v>
      </c>
      <c r="H513" s="25">
        <v>0</v>
      </c>
      <c r="I513" s="3">
        <v>0</v>
      </c>
    </row>
    <row r="514" spans="1:9">
      <c r="A514" s="24">
        <v>512</v>
      </c>
      <c r="B514" s="26">
        <v>45</v>
      </c>
      <c r="C514" s="26">
        <v>54</v>
      </c>
      <c r="D514" s="26">
        <v>1</v>
      </c>
      <c r="E514" s="24">
        <v>0</v>
      </c>
      <c r="F514" s="24">
        <v>0</v>
      </c>
      <c r="G514" s="24" t="s">
        <v>862</v>
      </c>
      <c r="H514" s="25">
        <v>0</v>
      </c>
      <c r="I514" s="3">
        <v>0</v>
      </c>
    </row>
    <row r="515" spans="1:9">
      <c r="A515" s="24">
        <v>513</v>
      </c>
      <c r="B515" s="26">
        <v>45</v>
      </c>
      <c r="C515" s="26">
        <v>61</v>
      </c>
      <c r="D515" s="26">
        <v>1</v>
      </c>
      <c r="E515" s="24">
        <v>0</v>
      </c>
      <c r="F515" s="24">
        <v>0</v>
      </c>
      <c r="G515" s="24" t="s">
        <v>863</v>
      </c>
      <c r="H515" s="25">
        <v>0</v>
      </c>
      <c r="I515" s="3">
        <v>0</v>
      </c>
    </row>
    <row r="516" spans="1:9">
      <c r="A516" s="24">
        <v>514</v>
      </c>
      <c r="B516" s="26">
        <v>45</v>
      </c>
      <c r="C516" s="26">
        <v>68</v>
      </c>
      <c r="D516" s="26">
        <v>1</v>
      </c>
      <c r="E516" s="24">
        <v>0</v>
      </c>
      <c r="F516" s="24">
        <v>0</v>
      </c>
      <c r="G516" s="24" t="s">
        <v>864</v>
      </c>
      <c r="H516" s="25">
        <v>0</v>
      </c>
      <c r="I516" s="3">
        <v>0</v>
      </c>
    </row>
    <row r="517" spans="1:9">
      <c r="A517" s="24">
        <v>515</v>
      </c>
      <c r="B517" s="26">
        <v>45</v>
      </c>
      <c r="C517" s="26">
        <v>75</v>
      </c>
      <c r="D517" s="26">
        <v>1</v>
      </c>
      <c r="E517" s="24">
        <v>0</v>
      </c>
      <c r="F517" s="24">
        <v>0</v>
      </c>
      <c r="G517" s="24" t="s">
        <v>865</v>
      </c>
      <c r="H517" s="25">
        <v>0</v>
      </c>
      <c r="I517" s="3">
        <v>0</v>
      </c>
    </row>
    <row r="518" spans="1:9">
      <c r="A518" s="24">
        <v>516</v>
      </c>
      <c r="B518" s="26">
        <v>45</v>
      </c>
      <c r="C518" s="26">
        <v>82</v>
      </c>
      <c r="D518" s="24">
        <v>0</v>
      </c>
      <c r="E518" s="24">
        <v>0</v>
      </c>
      <c r="F518" s="24">
        <v>0</v>
      </c>
      <c r="G518" s="24" t="s">
        <v>866</v>
      </c>
      <c r="H518" s="25">
        <v>0</v>
      </c>
      <c r="I518" s="3">
        <v>0</v>
      </c>
    </row>
    <row r="519" spans="1:9">
      <c r="A519" s="24">
        <v>517</v>
      </c>
      <c r="B519" s="26">
        <v>45</v>
      </c>
      <c r="C519" s="26">
        <v>89</v>
      </c>
      <c r="D519" s="26">
        <v>1</v>
      </c>
      <c r="E519" s="24">
        <v>0</v>
      </c>
      <c r="F519" s="24">
        <v>0</v>
      </c>
      <c r="G519" s="24" t="s">
        <v>867</v>
      </c>
      <c r="H519" s="25">
        <v>0</v>
      </c>
      <c r="I519" s="3">
        <v>0</v>
      </c>
    </row>
    <row r="520" spans="1:9">
      <c r="A520" s="24">
        <v>518</v>
      </c>
      <c r="B520" s="26">
        <v>45</v>
      </c>
      <c r="C520" s="26">
        <v>96</v>
      </c>
      <c r="D520" s="24">
        <v>0</v>
      </c>
      <c r="E520" s="24">
        <v>0</v>
      </c>
      <c r="F520" s="24">
        <v>0</v>
      </c>
      <c r="G520" s="24" t="s">
        <v>868</v>
      </c>
      <c r="H520" s="25">
        <v>0</v>
      </c>
      <c r="I520" s="3">
        <v>0</v>
      </c>
    </row>
    <row r="521" spans="1:9">
      <c r="A521" s="24">
        <v>519</v>
      </c>
      <c r="B521" s="26">
        <v>45</v>
      </c>
      <c r="C521" s="26">
        <v>103</v>
      </c>
      <c r="D521" s="26">
        <v>1</v>
      </c>
      <c r="E521" s="24">
        <v>0</v>
      </c>
      <c r="F521" s="24">
        <v>0</v>
      </c>
      <c r="G521" s="24" t="s">
        <v>869</v>
      </c>
      <c r="H521" s="25">
        <v>0</v>
      </c>
      <c r="I521" s="3">
        <v>0</v>
      </c>
    </row>
    <row r="522" spans="1:9">
      <c r="A522" s="24">
        <v>520</v>
      </c>
      <c r="B522" s="26">
        <v>45</v>
      </c>
      <c r="C522" s="26">
        <v>110</v>
      </c>
      <c r="D522" s="26">
        <v>1</v>
      </c>
      <c r="E522" s="24">
        <v>0</v>
      </c>
      <c r="F522" s="24">
        <v>0</v>
      </c>
      <c r="G522" s="24" t="s">
        <v>870</v>
      </c>
      <c r="H522" s="25">
        <v>0</v>
      </c>
      <c r="I522" s="3">
        <v>0</v>
      </c>
    </row>
    <row r="523" spans="1:9">
      <c r="A523" s="24">
        <v>521</v>
      </c>
      <c r="B523" s="26">
        <v>45</v>
      </c>
      <c r="C523" s="26">
        <v>117</v>
      </c>
      <c r="D523" s="26">
        <v>1</v>
      </c>
      <c r="E523" s="24">
        <v>0</v>
      </c>
      <c r="F523" s="24">
        <v>0</v>
      </c>
      <c r="G523" s="24" t="s">
        <v>871</v>
      </c>
      <c r="H523" s="25">
        <v>0</v>
      </c>
      <c r="I523" s="3">
        <v>0</v>
      </c>
    </row>
    <row r="524" spans="1:9">
      <c r="A524" s="24">
        <v>522</v>
      </c>
      <c r="B524" s="26">
        <v>45</v>
      </c>
      <c r="C524" s="26">
        <v>124</v>
      </c>
      <c r="D524" s="26">
        <v>1</v>
      </c>
      <c r="E524" s="24">
        <v>0</v>
      </c>
      <c r="F524" s="24">
        <v>0</v>
      </c>
      <c r="G524" s="24" t="s">
        <v>872</v>
      </c>
      <c r="H524" s="25">
        <v>0</v>
      </c>
      <c r="I524" s="3">
        <v>0</v>
      </c>
    </row>
    <row r="525" spans="1:9">
      <c r="A525" s="24">
        <v>523</v>
      </c>
      <c r="B525" s="26">
        <v>45</v>
      </c>
      <c r="C525" s="26">
        <v>131</v>
      </c>
      <c r="D525" s="26">
        <v>1</v>
      </c>
      <c r="E525" s="24">
        <v>0</v>
      </c>
      <c r="F525" s="24">
        <v>0</v>
      </c>
      <c r="G525" s="24" t="s">
        <v>873</v>
      </c>
      <c r="H525" s="25">
        <v>0</v>
      </c>
      <c r="I525" s="3">
        <v>0</v>
      </c>
    </row>
    <row r="526" spans="1:9">
      <c r="A526" s="24">
        <v>524</v>
      </c>
      <c r="B526" s="26">
        <v>45</v>
      </c>
      <c r="C526" s="26">
        <v>138</v>
      </c>
      <c r="D526" s="26">
        <v>1</v>
      </c>
      <c r="E526" s="24">
        <v>0</v>
      </c>
      <c r="F526" s="24">
        <v>0</v>
      </c>
      <c r="G526" s="24" t="s">
        <v>874</v>
      </c>
      <c r="H526" s="25">
        <v>0</v>
      </c>
      <c r="I526" s="3">
        <v>0</v>
      </c>
    </row>
    <row r="527" spans="1:9">
      <c r="A527" s="24">
        <v>525</v>
      </c>
      <c r="B527" s="26">
        <v>45</v>
      </c>
      <c r="C527" s="26">
        <v>145</v>
      </c>
      <c r="D527" s="26">
        <v>1</v>
      </c>
      <c r="E527" s="24">
        <v>0</v>
      </c>
      <c r="F527" s="24">
        <v>0</v>
      </c>
      <c r="G527" s="24" t="s">
        <v>875</v>
      </c>
      <c r="H527" s="25">
        <v>0</v>
      </c>
      <c r="I527" s="3">
        <v>0</v>
      </c>
    </row>
    <row r="528" spans="1:9">
      <c r="A528" s="24">
        <v>526</v>
      </c>
      <c r="B528" s="26">
        <v>45</v>
      </c>
      <c r="C528" s="26">
        <v>152</v>
      </c>
      <c r="D528" s="26">
        <v>1</v>
      </c>
      <c r="E528" s="24">
        <v>0</v>
      </c>
      <c r="F528" s="24">
        <v>0</v>
      </c>
      <c r="G528" s="24" t="s">
        <v>876</v>
      </c>
      <c r="H528" s="25">
        <v>0</v>
      </c>
      <c r="I528" s="3">
        <v>0</v>
      </c>
    </row>
    <row r="529" spans="1:9">
      <c r="A529" s="24">
        <v>527</v>
      </c>
      <c r="B529" s="26">
        <v>45</v>
      </c>
      <c r="C529" s="26">
        <v>159</v>
      </c>
      <c r="D529" s="24">
        <v>0</v>
      </c>
      <c r="E529" s="24">
        <v>0</v>
      </c>
      <c r="F529" s="24">
        <v>0</v>
      </c>
      <c r="G529" s="24" t="s">
        <v>877</v>
      </c>
      <c r="H529" s="25">
        <v>0</v>
      </c>
      <c r="I529" s="3">
        <v>0</v>
      </c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52"/>
  <sheetViews>
    <sheetView workbookViewId="0">
      <selection activeCell="G638" sqref="$A1:$XFD1048576"/>
    </sheetView>
  </sheetViews>
  <sheetFormatPr defaultColWidth="9" defaultRowHeight="14.25"/>
  <cols>
    <col min="1" max="16384" width="9" style="2"/>
  </cols>
  <sheetData>
    <row r="1" spans="1:10">
      <c r="A1" s="23" t="s">
        <v>0</v>
      </c>
      <c r="B1" s="23" t="s">
        <v>344</v>
      </c>
      <c r="C1" s="23" t="s">
        <v>345</v>
      </c>
      <c r="D1" s="23" t="s">
        <v>346</v>
      </c>
      <c r="E1" s="23" t="s">
        <v>347</v>
      </c>
      <c r="F1" s="23" t="s">
        <v>348</v>
      </c>
      <c r="G1" s="23" t="s">
        <v>1</v>
      </c>
      <c r="H1" s="23" t="s">
        <v>349</v>
      </c>
      <c r="I1" s="23" t="s">
        <v>350</v>
      </c>
      <c r="J1" s="23"/>
    </row>
    <row r="2" spans="1:10">
      <c r="A2" s="24" t="s">
        <v>16</v>
      </c>
      <c r="B2" s="24" t="s">
        <v>16</v>
      </c>
      <c r="C2" s="24" t="s">
        <v>16</v>
      </c>
      <c r="D2" s="24" t="s">
        <v>16</v>
      </c>
      <c r="E2" s="24" t="s">
        <v>16</v>
      </c>
      <c r="F2" s="24" t="s">
        <v>16</v>
      </c>
      <c r="G2" s="24" t="s">
        <v>17</v>
      </c>
      <c r="H2" s="25" t="s">
        <v>16</v>
      </c>
      <c r="I2" s="3" t="s">
        <v>16</v>
      </c>
      <c r="J2" s="23"/>
    </row>
    <row r="3" spans="1:10">
      <c r="A3" s="23">
        <v>1</v>
      </c>
      <c r="B3" s="23">
        <v>1</v>
      </c>
      <c r="C3" s="23">
        <v>1</v>
      </c>
      <c r="D3" s="23">
        <v>1</v>
      </c>
      <c r="E3" s="23">
        <v>0</v>
      </c>
      <c r="F3" s="23">
        <v>2</v>
      </c>
      <c r="G3" s="23" t="s">
        <v>878</v>
      </c>
      <c r="H3" s="23">
        <v>3</v>
      </c>
      <c r="I3" s="23">
        <v>0</v>
      </c>
      <c r="J3" s="23"/>
    </row>
    <row r="4" spans="1:10">
      <c r="A4" s="23">
        <v>2</v>
      </c>
      <c r="B4" s="23">
        <v>1</v>
      </c>
      <c r="C4" s="23">
        <v>8</v>
      </c>
      <c r="D4" s="23">
        <v>1</v>
      </c>
      <c r="E4" s="23">
        <v>1</v>
      </c>
      <c r="F4" s="23">
        <v>0</v>
      </c>
      <c r="G4" s="23" t="s">
        <v>879</v>
      </c>
      <c r="H4" s="23">
        <v>3</v>
      </c>
      <c r="I4" s="23">
        <v>0</v>
      </c>
      <c r="J4" s="23"/>
    </row>
    <row r="5" spans="1:10">
      <c r="A5" s="23">
        <v>3</v>
      </c>
      <c r="B5" s="23">
        <v>1</v>
      </c>
      <c r="C5" s="23">
        <v>15</v>
      </c>
      <c r="D5" s="23">
        <v>1</v>
      </c>
      <c r="E5" s="23">
        <v>1</v>
      </c>
      <c r="F5" s="23">
        <v>0</v>
      </c>
      <c r="G5" s="23" t="s">
        <v>880</v>
      </c>
      <c r="H5" s="23">
        <v>0</v>
      </c>
      <c r="I5" s="23">
        <v>0</v>
      </c>
      <c r="J5" s="23"/>
    </row>
    <row r="6" spans="1:10">
      <c r="A6" s="23">
        <v>4</v>
      </c>
      <c r="B6" s="23">
        <v>1</v>
      </c>
      <c r="C6" s="23">
        <v>22</v>
      </c>
      <c r="D6" s="23">
        <v>1</v>
      </c>
      <c r="E6" s="23">
        <v>1</v>
      </c>
      <c r="F6" s="23">
        <v>0</v>
      </c>
      <c r="G6" s="23" t="s">
        <v>881</v>
      </c>
      <c r="H6" s="23">
        <v>0</v>
      </c>
      <c r="I6" s="23">
        <v>0</v>
      </c>
      <c r="J6" s="23"/>
    </row>
    <row r="7" spans="1:10">
      <c r="A7" s="23">
        <v>5</v>
      </c>
      <c r="B7" s="23">
        <v>1</v>
      </c>
      <c r="C7" s="23">
        <v>29</v>
      </c>
      <c r="D7" s="23">
        <v>1</v>
      </c>
      <c r="E7" s="23">
        <v>1</v>
      </c>
      <c r="F7" s="23">
        <v>0</v>
      </c>
      <c r="G7" s="23" t="s">
        <v>882</v>
      </c>
      <c r="H7" s="23">
        <v>0</v>
      </c>
      <c r="I7" s="23">
        <v>0</v>
      </c>
      <c r="J7" s="23"/>
    </row>
    <row r="8" spans="1:10">
      <c r="A8" s="23">
        <v>6</v>
      </c>
      <c r="B8" s="23">
        <v>1</v>
      </c>
      <c r="C8" s="23">
        <v>36</v>
      </c>
      <c r="D8" s="23">
        <v>1</v>
      </c>
      <c r="E8" s="23">
        <v>1</v>
      </c>
      <c r="F8" s="23">
        <v>0</v>
      </c>
      <c r="G8" s="23" t="s">
        <v>883</v>
      </c>
      <c r="H8" s="23">
        <v>0</v>
      </c>
      <c r="I8" s="23">
        <v>0</v>
      </c>
      <c r="J8" s="23"/>
    </row>
    <row r="9" spans="1:10">
      <c r="A9" s="23">
        <v>7</v>
      </c>
      <c r="B9" s="23">
        <v>1</v>
      </c>
      <c r="C9" s="23">
        <v>43</v>
      </c>
      <c r="D9" s="23">
        <v>1</v>
      </c>
      <c r="E9" s="23">
        <v>1</v>
      </c>
      <c r="F9" s="23">
        <v>0</v>
      </c>
      <c r="G9" s="23" t="s">
        <v>884</v>
      </c>
      <c r="H9" s="23">
        <v>0</v>
      </c>
      <c r="I9" s="23">
        <v>0</v>
      </c>
      <c r="J9" s="23"/>
    </row>
    <row r="10" spans="1:10">
      <c r="A10" s="23">
        <v>8</v>
      </c>
      <c r="B10" s="23">
        <v>1</v>
      </c>
      <c r="C10" s="23">
        <v>50</v>
      </c>
      <c r="D10" s="23">
        <v>1</v>
      </c>
      <c r="E10" s="23">
        <v>1</v>
      </c>
      <c r="F10" s="23">
        <v>0</v>
      </c>
      <c r="G10" s="23" t="s">
        <v>885</v>
      </c>
      <c r="H10" s="23">
        <v>0</v>
      </c>
      <c r="I10" s="23">
        <v>0</v>
      </c>
      <c r="J10" s="23"/>
    </row>
    <row r="11" spans="1:10">
      <c r="A11" s="23">
        <v>9</v>
      </c>
      <c r="B11" s="23">
        <v>1</v>
      </c>
      <c r="C11" s="23">
        <v>57</v>
      </c>
      <c r="D11" s="23">
        <v>1</v>
      </c>
      <c r="E11" s="23">
        <v>1</v>
      </c>
      <c r="F11" s="23">
        <v>0</v>
      </c>
      <c r="G11" s="23" t="s">
        <v>886</v>
      </c>
      <c r="H11" s="23">
        <v>0</v>
      </c>
      <c r="I11" s="23">
        <v>0</v>
      </c>
      <c r="J11" s="23"/>
    </row>
    <row r="12" spans="1:10">
      <c r="A12" s="23">
        <v>10</v>
      </c>
      <c r="B12" s="23">
        <v>1</v>
      </c>
      <c r="C12" s="23">
        <v>64</v>
      </c>
      <c r="D12" s="23">
        <v>1</v>
      </c>
      <c r="E12" s="23">
        <v>0</v>
      </c>
      <c r="F12" s="23">
        <v>2</v>
      </c>
      <c r="G12" s="23" t="s">
        <v>887</v>
      </c>
      <c r="H12" s="23">
        <v>0</v>
      </c>
      <c r="I12" s="23">
        <v>0</v>
      </c>
      <c r="J12" s="23"/>
    </row>
    <row r="13" spans="1:10">
      <c r="A13" s="23">
        <v>11</v>
      </c>
      <c r="B13" s="23">
        <v>1</v>
      </c>
      <c r="C13" s="23">
        <v>71</v>
      </c>
      <c r="D13" s="23">
        <v>1</v>
      </c>
      <c r="E13" s="23">
        <v>1</v>
      </c>
      <c r="F13" s="23">
        <v>0</v>
      </c>
      <c r="G13" s="23" t="s">
        <v>888</v>
      </c>
      <c r="H13" s="23">
        <v>0</v>
      </c>
      <c r="I13" s="23">
        <v>0</v>
      </c>
      <c r="J13" s="23"/>
    </row>
    <row r="14" spans="1:10">
      <c r="A14" s="23">
        <v>12</v>
      </c>
      <c r="B14" s="23">
        <v>1</v>
      </c>
      <c r="C14" s="23">
        <v>78</v>
      </c>
      <c r="D14" s="23">
        <v>1</v>
      </c>
      <c r="E14" s="23">
        <v>1</v>
      </c>
      <c r="F14" s="23">
        <v>0</v>
      </c>
      <c r="G14" s="23" t="s">
        <v>889</v>
      </c>
      <c r="H14" s="23">
        <v>0</v>
      </c>
      <c r="I14" s="23">
        <v>0</v>
      </c>
      <c r="J14" s="23"/>
    </row>
    <row r="15" spans="1:10">
      <c r="A15" s="23">
        <v>13</v>
      </c>
      <c r="B15" s="23">
        <v>1</v>
      </c>
      <c r="C15" s="23">
        <v>85</v>
      </c>
      <c r="D15" s="23">
        <v>1</v>
      </c>
      <c r="E15" s="23">
        <v>1</v>
      </c>
      <c r="F15" s="23">
        <v>0</v>
      </c>
      <c r="G15" s="23" t="s">
        <v>890</v>
      </c>
      <c r="H15" s="23">
        <v>0</v>
      </c>
      <c r="I15" s="23">
        <v>0</v>
      </c>
      <c r="J15" s="23"/>
    </row>
    <row r="16" spans="1:10">
      <c r="A16" s="23">
        <v>14</v>
      </c>
      <c r="B16" s="23">
        <v>1</v>
      </c>
      <c r="C16" s="23">
        <v>92</v>
      </c>
      <c r="D16" s="23">
        <v>1</v>
      </c>
      <c r="E16" s="23">
        <v>0</v>
      </c>
      <c r="F16" s="23">
        <v>2</v>
      </c>
      <c r="G16" s="23" t="s">
        <v>891</v>
      </c>
      <c r="H16" s="23">
        <v>0</v>
      </c>
      <c r="I16" s="23">
        <v>0</v>
      </c>
      <c r="J16" s="23"/>
    </row>
    <row r="17" spans="1:10">
      <c r="A17" s="23">
        <v>15</v>
      </c>
      <c r="B17" s="23">
        <v>1</v>
      </c>
      <c r="C17" s="23">
        <v>99</v>
      </c>
      <c r="D17" s="23">
        <v>1</v>
      </c>
      <c r="E17" s="23">
        <v>0</v>
      </c>
      <c r="F17" s="23">
        <v>2</v>
      </c>
      <c r="G17" s="23" t="s">
        <v>892</v>
      </c>
      <c r="H17" s="23">
        <v>0</v>
      </c>
      <c r="I17" s="23">
        <v>0</v>
      </c>
      <c r="J17" s="23"/>
    </row>
    <row r="18" spans="1:10">
      <c r="A18" s="23">
        <v>16</v>
      </c>
      <c r="B18" s="23">
        <v>1</v>
      </c>
      <c r="C18" s="23">
        <v>106</v>
      </c>
      <c r="D18" s="23">
        <v>1</v>
      </c>
      <c r="E18" s="23">
        <v>0</v>
      </c>
      <c r="F18" s="23">
        <v>2</v>
      </c>
      <c r="G18" s="23" t="s">
        <v>893</v>
      </c>
      <c r="H18" s="23">
        <v>0</v>
      </c>
      <c r="I18" s="23">
        <v>0</v>
      </c>
      <c r="J18" s="23"/>
    </row>
    <row r="19" spans="1:10">
      <c r="A19" s="23">
        <v>17</v>
      </c>
      <c r="B19" s="23">
        <v>1</v>
      </c>
      <c r="C19" s="23">
        <v>113</v>
      </c>
      <c r="D19" s="23">
        <v>1</v>
      </c>
      <c r="E19" s="23">
        <v>0</v>
      </c>
      <c r="F19" s="23">
        <v>2</v>
      </c>
      <c r="G19" s="23" t="s">
        <v>894</v>
      </c>
      <c r="H19" s="23">
        <v>0</v>
      </c>
      <c r="I19" s="23">
        <v>0</v>
      </c>
      <c r="J19" s="23"/>
    </row>
    <row r="20" spans="1:10">
      <c r="A20" s="23">
        <v>18</v>
      </c>
      <c r="B20" s="23">
        <v>1</v>
      </c>
      <c r="C20" s="23">
        <v>120</v>
      </c>
      <c r="D20" s="23">
        <v>1</v>
      </c>
      <c r="E20" s="23">
        <v>0</v>
      </c>
      <c r="F20" s="23">
        <v>2</v>
      </c>
      <c r="G20" s="23" t="s">
        <v>895</v>
      </c>
      <c r="H20" s="23">
        <v>0</v>
      </c>
      <c r="I20" s="23">
        <v>0</v>
      </c>
      <c r="J20" s="23"/>
    </row>
    <row r="21" spans="1:10">
      <c r="A21" s="23">
        <v>19</v>
      </c>
      <c r="B21" s="23">
        <v>1</v>
      </c>
      <c r="C21" s="23">
        <v>127</v>
      </c>
      <c r="D21" s="23">
        <v>1</v>
      </c>
      <c r="E21" s="23">
        <v>0</v>
      </c>
      <c r="F21" s="23">
        <v>2</v>
      </c>
      <c r="G21" s="23" t="s">
        <v>896</v>
      </c>
      <c r="H21" s="23">
        <v>0</v>
      </c>
      <c r="I21" s="23">
        <v>0</v>
      </c>
      <c r="J21" s="23"/>
    </row>
    <row r="22" spans="1:10">
      <c r="A22" s="23">
        <v>20</v>
      </c>
      <c r="B22" s="23">
        <v>1</v>
      </c>
      <c r="C22" s="23">
        <v>134</v>
      </c>
      <c r="D22" s="23">
        <v>1</v>
      </c>
      <c r="E22" s="23">
        <v>1</v>
      </c>
      <c r="F22" s="23">
        <v>0</v>
      </c>
      <c r="G22" s="23" t="s">
        <v>897</v>
      </c>
      <c r="H22" s="23">
        <v>0</v>
      </c>
      <c r="I22" s="23">
        <v>0</v>
      </c>
      <c r="J22" s="23"/>
    </row>
    <row r="23" spans="1:10">
      <c r="A23" s="23">
        <v>21</v>
      </c>
      <c r="B23" s="23">
        <v>1</v>
      </c>
      <c r="C23" s="23">
        <v>141</v>
      </c>
      <c r="D23" s="23">
        <v>1</v>
      </c>
      <c r="E23" s="23">
        <v>0</v>
      </c>
      <c r="F23" s="23">
        <v>2</v>
      </c>
      <c r="G23" s="23" t="s">
        <v>898</v>
      </c>
      <c r="H23" s="23">
        <v>0</v>
      </c>
      <c r="I23" s="23">
        <v>0</v>
      </c>
      <c r="J23" s="23"/>
    </row>
    <row r="24" spans="1:10">
      <c r="A24" s="23">
        <v>22</v>
      </c>
      <c r="B24" s="23">
        <v>1</v>
      </c>
      <c r="C24" s="23">
        <v>148</v>
      </c>
      <c r="D24" s="23">
        <v>1</v>
      </c>
      <c r="E24" s="23">
        <v>0</v>
      </c>
      <c r="F24" s="23">
        <v>2</v>
      </c>
      <c r="G24" s="23" t="s">
        <v>899</v>
      </c>
      <c r="H24" s="23">
        <v>3</v>
      </c>
      <c r="I24" s="23">
        <v>0</v>
      </c>
      <c r="J24" s="23"/>
    </row>
    <row r="25" spans="1:10">
      <c r="A25" s="23">
        <v>23</v>
      </c>
      <c r="B25" s="23">
        <v>1</v>
      </c>
      <c r="C25" s="23">
        <v>155</v>
      </c>
      <c r="D25" s="23">
        <v>1</v>
      </c>
      <c r="E25" s="23">
        <v>0</v>
      </c>
      <c r="F25" s="23">
        <v>2</v>
      </c>
      <c r="G25" s="23" t="s">
        <v>900</v>
      </c>
      <c r="H25" s="23">
        <v>0</v>
      </c>
      <c r="I25" s="23">
        <v>0</v>
      </c>
      <c r="J25" s="23"/>
    </row>
    <row r="26" spans="1:10">
      <c r="A26" s="23">
        <v>24</v>
      </c>
      <c r="B26" s="23">
        <v>1</v>
      </c>
      <c r="C26" s="23">
        <v>162</v>
      </c>
      <c r="D26" s="23">
        <v>1</v>
      </c>
      <c r="E26" s="23">
        <v>1</v>
      </c>
      <c r="F26" s="23">
        <v>0</v>
      </c>
      <c r="G26" s="23" t="s">
        <v>901</v>
      </c>
      <c r="H26" s="23">
        <v>0</v>
      </c>
      <c r="I26" s="23">
        <v>0</v>
      </c>
      <c r="J26" s="23"/>
    </row>
    <row r="27" spans="1:10">
      <c r="A27" s="23">
        <v>25</v>
      </c>
      <c r="B27" s="23">
        <v>1</v>
      </c>
      <c r="C27" s="23">
        <v>169</v>
      </c>
      <c r="D27" s="23">
        <v>1</v>
      </c>
      <c r="E27" s="23">
        <v>0</v>
      </c>
      <c r="F27" s="23">
        <v>2</v>
      </c>
      <c r="G27" s="23" t="s">
        <v>902</v>
      </c>
      <c r="H27" s="23">
        <v>0</v>
      </c>
      <c r="I27" s="23">
        <v>0</v>
      </c>
      <c r="J27" s="23"/>
    </row>
    <row r="28" spans="1:10">
      <c r="A28" s="23">
        <v>26</v>
      </c>
      <c r="B28" s="23">
        <v>1</v>
      </c>
      <c r="C28" s="23">
        <v>176</v>
      </c>
      <c r="D28" s="23">
        <v>1</v>
      </c>
      <c r="E28" s="23">
        <v>1</v>
      </c>
      <c r="F28" s="23">
        <v>0</v>
      </c>
      <c r="G28" s="23" t="s">
        <v>903</v>
      </c>
      <c r="H28" s="23">
        <v>0</v>
      </c>
      <c r="I28" s="23">
        <v>0</v>
      </c>
      <c r="J28" s="23"/>
    </row>
    <row r="29" spans="1:10">
      <c r="A29" s="23">
        <v>27</v>
      </c>
      <c r="B29" s="23">
        <v>1</v>
      </c>
      <c r="C29" s="23">
        <v>183</v>
      </c>
      <c r="D29" s="23">
        <v>1</v>
      </c>
      <c r="E29" s="23">
        <v>1</v>
      </c>
      <c r="F29" s="23">
        <v>0</v>
      </c>
      <c r="G29" s="23" t="s">
        <v>904</v>
      </c>
      <c r="H29" s="23">
        <v>0</v>
      </c>
      <c r="I29" s="23">
        <v>0</v>
      </c>
      <c r="J29" s="23"/>
    </row>
    <row r="30" spans="1:10">
      <c r="A30" s="23">
        <v>28</v>
      </c>
      <c r="B30" s="23">
        <v>1</v>
      </c>
      <c r="C30" s="23">
        <v>190</v>
      </c>
      <c r="D30" s="23">
        <v>1</v>
      </c>
      <c r="E30" s="23">
        <v>0</v>
      </c>
      <c r="F30" s="23">
        <v>2</v>
      </c>
      <c r="G30" s="23" t="s">
        <v>905</v>
      </c>
      <c r="H30" s="23">
        <v>0</v>
      </c>
      <c r="I30" s="23">
        <v>0</v>
      </c>
      <c r="J30" s="23"/>
    </row>
    <row r="31" spans="1:10">
      <c r="A31" s="23">
        <v>29</v>
      </c>
      <c r="B31" s="23">
        <v>1</v>
      </c>
      <c r="C31" s="23">
        <v>197</v>
      </c>
      <c r="D31" s="23">
        <v>1</v>
      </c>
      <c r="E31" s="23">
        <v>1</v>
      </c>
      <c r="F31" s="23">
        <v>0</v>
      </c>
      <c r="G31" s="23" t="s">
        <v>906</v>
      </c>
      <c r="H31" s="23">
        <v>0</v>
      </c>
      <c r="I31" s="23">
        <v>0</v>
      </c>
      <c r="J31" s="23"/>
    </row>
    <row r="32" spans="1:10">
      <c r="A32" s="23">
        <v>30</v>
      </c>
      <c r="B32" s="23">
        <v>1</v>
      </c>
      <c r="C32" s="23">
        <v>204</v>
      </c>
      <c r="D32" s="23">
        <v>1</v>
      </c>
      <c r="E32" s="23">
        <v>1</v>
      </c>
      <c r="F32" s="23">
        <v>0</v>
      </c>
      <c r="G32" s="23" t="s">
        <v>907</v>
      </c>
      <c r="H32" s="23">
        <v>0</v>
      </c>
      <c r="I32" s="23">
        <v>0</v>
      </c>
      <c r="J32" s="23"/>
    </row>
    <row r="33" spans="1:10">
      <c r="A33" s="23">
        <v>31</v>
      </c>
      <c r="B33" s="23">
        <v>1</v>
      </c>
      <c r="C33" s="23">
        <v>211</v>
      </c>
      <c r="D33" s="23">
        <v>1</v>
      </c>
      <c r="E33" s="23">
        <v>1</v>
      </c>
      <c r="F33" s="23">
        <v>0</v>
      </c>
      <c r="G33" s="23" t="s">
        <v>908</v>
      </c>
      <c r="H33" s="23">
        <v>0</v>
      </c>
      <c r="I33" s="23">
        <v>0</v>
      </c>
      <c r="J33" s="23"/>
    </row>
    <row r="34" spans="1:10">
      <c r="A34" s="23">
        <v>32</v>
      </c>
      <c r="B34" s="23">
        <v>1</v>
      </c>
      <c r="C34" s="23">
        <v>218</v>
      </c>
      <c r="D34" s="23">
        <v>1</v>
      </c>
      <c r="E34" s="23">
        <v>1</v>
      </c>
      <c r="F34" s="23">
        <v>0</v>
      </c>
      <c r="G34" s="23" t="s">
        <v>909</v>
      </c>
      <c r="H34" s="23">
        <v>0</v>
      </c>
      <c r="I34" s="23">
        <v>0</v>
      </c>
      <c r="J34" s="23"/>
    </row>
    <row r="35" spans="1:10">
      <c r="A35" s="23">
        <v>33</v>
      </c>
      <c r="B35" s="23">
        <v>1</v>
      </c>
      <c r="C35" s="23">
        <v>225</v>
      </c>
      <c r="D35" s="23">
        <v>1</v>
      </c>
      <c r="E35" s="23">
        <v>1</v>
      </c>
      <c r="F35" s="23">
        <v>0</v>
      </c>
      <c r="G35" s="23" t="s">
        <v>910</v>
      </c>
      <c r="H35" s="23">
        <v>0</v>
      </c>
      <c r="I35" s="23">
        <v>0</v>
      </c>
      <c r="J35" s="23"/>
    </row>
    <row r="36" spans="1:10">
      <c r="A36" s="23">
        <v>34</v>
      </c>
      <c r="B36" s="23">
        <v>1</v>
      </c>
      <c r="C36" s="23">
        <v>232</v>
      </c>
      <c r="D36" s="23">
        <v>1</v>
      </c>
      <c r="E36" s="23">
        <v>0</v>
      </c>
      <c r="F36" s="23">
        <v>2</v>
      </c>
      <c r="G36" s="23" t="s">
        <v>911</v>
      </c>
      <c r="H36" s="23">
        <v>0</v>
      </c>
      <c r="I36" s="23">
        <v>0</v>
      </c>
      <c r="J36" s="23"/>
    </row>
    <row r="37" spans="1:10">
      <c r="A37" s="23">
        <v>35</v>
      </c>
      <c r="B37" s="23">
        <v>1</v>
      </c>
      <c r="C37" s="23">
        <v>239</v>
      </c>
      <c r="D37" s="23">
        <v>1</v>
      </c>
      <c r="E37" s="23">
        <v>0</v>
      </c>
      <c r="F37" s="23">
        <v>2</v>
      </c>
      <c r="G37" s="23" t="s">
        <v>912</v>
      </c>
      <c r="H37" s="23">
        <v>0</v>
      </c>
      <c r="I37" s="23">
        <v>0</v>
      </c>
      <c r="J37" s="23"/>
    </row>
    <row r="38" spans="1:10">
      <c r="A38" s="23">
        <v>36</v>
      </c>
      <c r="B38" s="23">
        <v>1</v>
      </c>
      <c r="C38" s="23">
        <v>246</v>
      </c>
      <c r="D38" s="23">
        <v>1</v>
      </c>
      <c r="E38" s="23">
        <v>0</v>
      </c>
      <c r="F38" s="23">
        <v>2</v>
      </c>
      <c r="G38" s="23" t="s">
        <v>913</v>
      </c>
      <c r="H38" s="23">
        <v>0</v>
      </c>
      <c r="I38" s="23">
        <v>0</v>
      </c>
      <c r="J38" s="23"/>
    </row>
    <row r="39" spans="1:10">
      <c r="A39" s="23">
        <v>37</v>
      </c>
      <c r="B39" s="23">
        <v>1</v>
      </c>
      <c r="C39" s="23">
        <v>253</v>
      </c>
      <c r="D39" s="23">
        <v>1</v>
      </c>
      <c r="E39" s="23">
        <v>0</v>
      </c>
      <c r="F39" s="23">
        <v>2</v>
      </c>
      <c r="G39" s="23" t="s">
        <v>914</v>
      </c>
      <c r="H39" s="23">
        <v>0</v>
      </c>
      <c r="I39" s="23">
        <v>0</v>
      </c>
      <c r="J39" s="23"/>
    </row>
    <row r="40" spans="1:10">
      <c r="A40" s="23">
        <v>38</v>
      </c>
      <c r="B40" s="23">
        <v>1</v>
      </c>
      <c r="C40" s="23">
        <v>260</v>
      </c>
      <c r="D40" s="23">
        <v>1</v>
      </c>
      <c r="E40" s="23">
        <v>0</v>
      </c>
      <c r="F40" s="23">
        <v>2</v>
      </c>
      <c r="G40" s="23" t="s">
        <v>915</v>
      </c>
      <c r="H40" s="23">
        <v>0</v>
      </c>
      <c r="I40" s="23">
        <v>0</v>
      </c>
      <c r="J40" s="23"/>
    </row>
    <row r="41" spans="1:10">
      <c r="A41" s="23">
        <v>39</v>
      </c>
      <c r="B41" s="23">
        <v>1</v>
      </c>
      <c r="C41" s="23">
        <v>267</v>
      </c>
      <c r="D41" s="23">
        <v>1</v>
      </c>
      <c r="E41" s="23">
        <v>0</v>
      </c>
      <c r="F41" s="23">
        <v>2</v>
      </c>
      <c r="G41" s="23" t="s">
        <v>916</v>
      </c>
      <c r="H41" s="23">
        <v>0</v>
      </c>
      <c r="I41" s="23">
        <v>0</v>
      </c>
      <c r="J41" s="23"/>
    </row>
    <row r="42" spans="1:10">
      <c r="A42" s="23">
        <v>40</v>
      </c>
      <c r="B42" s="23">
        <v>1</v>
      </c>
      <c r="C42" s="23">
        <v>274</v>
      </c>
      <c r="D42" s="23">
        <v>0</v>
      </c>
      <c r="E42" s="23">
        <v>0</v>
      </c>
      <c r="F42" s="23">
        <v>2</v>
      </c>
      <c r="G42" s="23" t="s">
        <v>917</v>
      </c>
      <c r="H42" s="23">
        <v>0</v>
      </c>
      <c r="I42" s="23">
        <v>0</v>
      </c>
      <c r="J42" s="23"/>
    </row>
    <row r="43" spans="1:10">
      <c r="A43" s="23">
        <v>41</v>
      </c>
      <c r="B43" s="23">
        <v>1</v>
      </c>
      <c r="C43" s="23">
        <v>285</v>
      </c>
      <c r="D43" s="23">
        <v>1</v>
      </c>
      <c r="E43" s="23">
        <v>0</v>
      </c>
      <c r="F43" s="23">
        <v>1</v>
      </c>
      <c r="G43" s="23" t="s">
        <v>918</v>
      </c>
      <c r="H43" s="23">
        <v>0</v>
      </c>
      <c r="I43" s="23">
        <v>0</v>
      </c>
      <c r="J43" s="23"/>
    </row>
    <row r="44" spans="1:10">
      <c r="A44" s="23">
        <v>42</v>
      </c>
      <c r="B44" s="23">
        <v>1</v>
      </c>
      <c r="C44" s="23">
        <v>292</v>
      </c>
      <c r="D44" s="23">
        <v>0</v>
      </c>
      <c r="E44" s="23">
        <v>2</v>
      </c>
      <c r="F44" s="23">
        <v>0</v>
      </c>
      <c r="G44" s="23" t="s">
        <v>919</v>
      </c>
      <c r="H44" s="23">
        <v>0</v>
      </c>
      <c r="I44" s="23">
        <v>0</v>
      </c>
      <c r="J44" s="23"/>
    </row>
    <row r="45" spans="1:10">
      <c r="A45" s="23">
        <v>43</v>
      </c>
      <c r="B45" s="23">
        <v>3</v>
      </c>
      <c r="C45" s="23">
        <v>3</v>
      </c>
      <c r="D45" s="23">
        <v>0</v>
      </c>
      <c r="E45" s="23">
        <v>2</v>
      </c>
      <c r="F45" s="23">
        <v>0</v>
      </c>
      <c r="G45" s="23" t="s">
        <v>920</v>
      </c>
      <c r="H45" s="23">
        <v>0</v>
      </c>
      <c r="I45" s="23">
        <v>0</v>
      </c>
      <c r="J45" s="23"/>
    </row>
    <row r="46" spans="1:10">
      <c r="A46" s="23">
        <v>44</v>
      </c>
      <c r="B46" s="23">
        <v>3</v>
      </c>
      <c r="C46" s="23">
        <v>10</v>
      </c>
      <c r="D46" s="23">
        <v>0</v>
      </c>
      <c r="E46" s="23">
        <v>2</v>
      </c>
      <c r="F46" s="23">
        <v>0</v>
      </c>
      <c r="G46" s="23" t="s">
        <v>921</v>
      </c>
      <c r="H46" s="23">
        <v>0</v>
      </c>
      <c r="I46" s="23">
        <v>0</v>
      </c>
      <c r="J46" s="23"/>
    </row>
    <row r="47" spans="1:10">
      <c r="A47" s="23">
        <v>45</v>
      </c>
      <c r="B47" s="23">
        <v>3</v>
      </c>
      <c r="C47" s="23">
        <v>17</v>
      </c>
      <c r="D47" s="23">
        <v>0</v>
      </c>
      <c r="E47" s="23">
        <v>2</v>
      </c>
      <c r="F47" s="23">
        <v>0</v>
      </c>
      <c r="G47" s="23" t="s">
        <v>922</v>
      </c>
      <c r="H47" s="23">
        <v>0</v>
      </c>
      <c r="I47" s="23">
        <v>0</v>
      </c>
      <c r="J47" s="23"/>
    </row>
    <row r="48" spans="1:10">
      <c r="A48" s="23">
        <v>46</v>
      </c>
      <c r="B48" s="23">
        <v>3</v>
      </c>
      <c r="C48" s="23">
        <v>24</v>
      </c>
      <c r="D48" s="23">
        <v>1</v>
      </c>
      <c r="E48" s="23">
        <v>2</v>
      </c>
      <c r="F48" s="23">
        <v>0</v>
      </c>
      <c r="G48" s="23" t="s">
        <v>923</v>
      </c>
      <c r="H48" s="23">
        <v>0</v>
      </c>
      <c r="I48" s="23">
        <v>0</v>
      </c>
      <c r="J48" s="23"/>
    </row>
    <row r="49" spans="1:10">
      <c r="A49" s="23">
        <v>47</v>
      </c>
      <c r="B49" s="23">
        <v>3</v>
      </c>
      <c r="C49" s="23">
        <v>31</v>
      </c>
      <c r="D49" s="23">
        <v>0</v>
      </c>
      <c r="E49" s="23">
        <v>2</v>
      </c>
      <c r="F49" s="23">
        <v>0</v>
      </c>
      <c r="G49" s="23" t="s">
        <v>924</v>
      </c>
      <c r="H49" s="23">
        <v>0</v>
      </c>
      <c r="I49" s="23">
        <v>0</v>
      </c>
      <c r="J49" s="23"/>
    </row>
    <row r="50" spans="1:10">
      <c r="A50" s="23">
        <v>48</v>
      </c>
      <c r="B50" s="23">
        <v>3</v>
      </c>
      <c r="C50" s="23">
        <v>38</v>
      </c>
      <c r="D50" s="23">
        <v>1</v>
      </c>
      <c r="E50" s="23">
        <v>2</v>
      </c>
      <c r="F50" s="23">
        <v>0</v>
      </c>
      <c r="G50" s="23" t="s">
        <v>925</v>
      </c>
      <c r="H50" s="23">
        <v>0</v>
      </c>
      <c r="I50" s="23">
        <v>0</v>
      </c>
      <c r="J50" s="23"/>
    </row>
    <row r="51" spans="1:10">
      <c r="A51" s="23">
        <v>49</v>
      </c>
      <c r="B51" s="23">
        <v>3</v>
      </c>
      <c r="C51" s="23">
        <v>45</v>
      </c>
      <c r="D51" s="23">
        <v>0</v>
      </c>
      <c r="E51" s="23">
        <v>2</v>
      </c>
      <c r="F51" s="23">
        <v>0</v>
      </c>
      <c r="G51" s="23" t="s">
        <v>926</v>
      </c>
      <c r="H51" s="23">
        <v>1</v>
      </c>
      <c r="I51" s="23">
        <v>0</v>
      </c>
      <c r="J51" s="23"/>
    </row>
    <row r="52" spans="1:10">
      <c r="A52" s="23">
        <v>50</v>
      </c>
      <c r="B52" s="23">
        <v>3</v>
      </c>
      <c r="C52" s="23">
        <v>52</v>
      </c>
      <c r="D52" s="23">
        <v>0</v>
      </c>
      <c r="E52" s="23">
        <v>2</v>
      </c>
      <c r="F52" s="23">
        <v>0</v>
      </c>
      <c r="G52" s="23" t="s">
        <v>927</v>
      </c>
      <c r="H52" s="23">
        <v>0</v>
      </c>
      <c r="I52" s="23">
        <v>0</v>
      </c>
      <c r="J52" s="23"/>
    </row>
    <row r="53" spans="1:10">
      <c r="A53" s="23">
        <v>51</v>
      </c>
      <c r="B53" s="23">
        <v>3</v>
      </c>
      <c r="C53" s="23">
        <v>59</v>
      </c>
      <c r="D53" s="23">
        <v>1</v>
      </c>
      <c r="E53" s="23">
        <v>2</v>
      </c>
      <c r="F53" s="23">
        <v>0</v>
      </c>
      <c r="G53" s="23" t="s">
        <v>706</v>
      </c>
      <c r="H53" s="23">
        <v>0</v>
      </c>
      <c r="I53" s="23">
        <v>0</v>
      </c>
      <c r="J53" s="23"/>
    </row>
    <row r="54" spans="1:10">
      <c r="A54" s="23">
        <v>52</v>
      </c>
      <c r="B54" s="23">
        <v>3</v>
      </c>
      <c r="C54" s="23">
        <v>66</v>
      </c>
      <c r="D54" s="23">
        <v>1</v>
      </c>
      <c r="E54" s="23">
        <v>2</v>
      </c>
      <c r="F54" s="23">
        <v>0</v>
      </c>
      <c r="G54" s="23" t="s">
        <v>928</v>
      </c>
      <c r="H54" s="23">
        <v>0</v>
      </c>
      <c r="I54" s="23">
        <v>0</v>
      </c>
      <c r="J54" s="23"/>
    </row>
    <row r="55" spans="1:10">
      <c r="A55" s="23">
        <v>53</v>
      </c>
      <c r="B55" s="23">
        <v>3</v>
      </c>
      <c r="C55" s="23">
        <v>73</v>
      </c>
      <c r="D55" s="23">
        <v>1</v>
      </c>
      <c r="E55" s="23">
        <v>2</v>
      </c>
      <c r="F55" s="23">
        <v>0</v>
      </c>
      <c r="G55" s="23" t="s">
        <v>929</v>
      </c>
      <c r="H55" s="23">
        <v>0</v>
      </c>
      <c r="I55" s="23">
        <v>0</v>
      </c>
      <c r="J55" s="23"/>
    </row>
    <row r="56" spans="1:10">
      <c r="A56" s="23">
        <v>54</v>
      </c>
      <c r="B56" s="23">
        <v>3</v>
      </c>
      <c r="C56" s="23">
        <v>80</v>
      </c>
      <c r="D56" s="23">
        <v>1</v>
      </c>
      <c r="E56" s="23">
        <v>2</v>
      </c>
      <c r="F56" s="23">
        <v>0</v>
      </c>
      <c r="G56" s="23" t="s">
        <v>930</v>
      </c>
      <c r="H56" s="23">
        <v>0</v>
      </c>
      <c r="I56" s="23">
        <v>0</v>
      </c>
      <c r="J56" s="23"/>
    </row>
    <row r="57" spans="1:10">
      <c r="A57" s="23">
        <v>55</v>
      </c>
      <c r="B57" s="23">
        <v>3</v>
      </c>
      <c r="C57" s="23">
        <v>87</v>
      </c>
      <c r="D57" s="23">
        <v>0</v>
      </c>
      <c r="E57" s="23">
        <v>2</v>
      </c>
      <c r="F57" s="23">
        <v>0</v>
      </c>
      <c r="G57" s="23" t="s">
        <v>931</v>
      </c>
      <c r="H57" s="23">
        <v>1</v>
      </c>
      <c r="I57" s="23">
        <v>0</v>
      </c>
      <c r="J57" s="23"/>
    </row>
    <row r="58" spans="1:10">
      <c r="A58" s="23">
        <v>56</v>
      </c>
      <c r="B58" s="23">
        <v>3</v>
      </c>
      <c r="C58" s="23">
        <v>94</v>
      </c>
      <c r="D58" s="23">
        <v>1</v>
      </c>
      <c r="E58" s="23">
        <v>2</v>
      </c>
      <c r="F58" s="23">
        <v>0</v>
      </c>
      <c r="G58" s="23" t="s">
        <v>932</v>
      </c>
      <c r="H58" s="23">
        <v>0</v>
      </c>
      <c r="I58" s="23">
        <v>0</v>
      </c>
      <c r="J58" s="23"/>
    </row>
    <row r="59" spans="1:10">
      <c r="A59" s="23">
        <v>57</v>
      </c>
      <c r="B59" s="23">
        <v>3</v>
      </c>
      <c r="C59" s="23">
        <v>101</v>
      </c>
      <c r="D59" s="23">
        <v>0</v>
      </c>
      <c r="E59" s="23">
        <v>2</v>
      </c>
      <c r="F59" s="23">
        <v>0</v>
      </c>
      <c r="G59" s="23" t="s">
        <v>933</v>
      </c>
      <c r="H59" s="23">
        <v>0</v>
      </c>
      <c r="I59" s="23">
        <v>0</v>
      </c>
      <c r="J59" s="23"/>
    </row>
    <row r="60" spans="1:10">
      <c r="A60" s="23">
        <v>58</v>
      </c>
      <c r="B60" s="23">
        <v>3</v>
      </c>
      <c r="C60" s="23">
        <v>108</v>
      </c>
      <c r="D60" s="23">
        <v>0</v>
      </c>
      <c r="E60" s="23">
        <v>2</v>
      </c>
      <c r="F60" s="23">
        <v>0</v>
      </c>
      <c r="G60" s="23" t="s">
        <v>934</v>
      </c>
      <c r="H60" s="23">
        <v>3</v>
      </c>
      <c r="I60" s="23">
        <v>0</v>
      </c>
      <c r="J60" s="23"/>
    </row>
    <row r="61" spans="1:10">
      <c r="A61" s="23">
        <v>59</v>
      </c>
      <c r="B61" s="23">
        <v>3</v>
      </c>
      <c r="C61" s="23">
        <v>115</v>
      </c>
      <c r="D61" s="23">
        <v>0</v>
      </c>
      <c r="E61" s="23">
        <v>2</v>
      </c>
      <c r="F61" s="23">
        <v>0</v>
      </c>
      <c r="G61" s="23" t="s">
        <v>935</v>
      </c>
      <c r="H61" s="23">
        <v>0</v>
      </c>
      <c r="I61" s="23">
        <v>0</v>
      </c>
      <c r="J61" s="23"/>
    </row>
    <row r="62" spans="1:10">
      <c r="A62" s="23">
        <v>60</v>
      </c>
      <c r="B62" s="23">
        <v>3</v>
      </c>
      <c r="C62" s="23">
        <v>122</v>
      </c>
      <c r="D62" s="23">
        <v>0</v>
      </c>
      <c r="E62" s="23">
        <v>2</v>
      </c>
      <c r="F62" s="23">
        <v>0</v>
      </c>
      <c r="G62" s="23" t="s">
        <v>936</v>
      </c>
      <c r="H62" s="23">
        <v>2</v>
      </c>
      <c r="I62" s="23">
        <v>0</v>
      </c>
      <c r="J62" s="23"/>
    </row>
    <row r="63" spans="1:10">
      <c r="A63" s="23">
        <v>61</v>
      </c>
      <c r="B63" s="23">
        <v>3</v>
      </c>
      <c r="C63" s="23">
        <v>129</v>
      </c>
      <c r="D63" s="23">
        <v>1</v>
      </c>
      <c r="E63" s="23">
        <v>2</v>
      </c>
      <c r="F63" s="23">
        <v>0</v>
      </c>
      <c r="G63" s="23" t="s">
        <v>937</v>
      </c>
      <c r="H63" s="23">
        <v>0</v>
      </c>
      <c r="I63" s="23">
        <v>0</v>
      </c>
      <c r="J63" s="23"/>
    </row>
    <row r="64" spans="1:10">
      <c r="A64" s="23">
        <v>62</v>
      </c>
      <c r="B64" s="23">
        <v>3</v>
      </c>
      <c r="C64" s="23">
        <v>136</v>
      </c>
      <c r="D64" s="23">
        <v>1</v>
      </c>
      <c r="E64" s="23">
        <v>2</v>
      </c>
      <c r="F64" s="23">
        <v>0</v>
      </c>
      <c r="G64" s="23" t="s">
        <v>938</v>
      </c>
      <c r="H64" s="23">
        <v>0</v>
      </c>
      <c r="I64" s="23">
        <v>0</v>
      </c>
      <c r="J64" s="23"/>
    </row>
    <row r="65" spans="1:10">
      <c r="A65" s="23">
        <v>63</v>
      </c>
      <c r="B65" s="23">
        <v>3</v>
      </c>
      <c r="C65" s="23">
        <v>143</v>
      </c>
      <c r="D65" s="23">
        <v>0</v>
      </c>
      <c r="E65" s="23">
        <v>2</v>
      </c>
      <c r="F65" s="23">
        <v>0</v>
      </c>
      <c r="G65" s="23" t="s">
        <v>939</v>
      </c>
      <c r="H65" s="23">
        <v>0</v>
      </c>
      <c r="I65" s="23">
        <v>0</v>
      </c>
      <c r="J65" s="23"/>
    </row>
    <row r="66" spans="1:10">
      <c r="A66" s="23">
        <v>64</v>
      </c>
      <c r="B66" s="23">
        <v>3</v>
      </c>
      <c r="C66" s="23">
        <v>150</v>
      </c>
      <c r="D66" s="23">
        <v>1</v>
      </c>
      <c r="E66" s="23">
        <v>0</v>
      </c>
      <c r="F66" s="23">
        <v>2</v>
      </c>
      <c r="G66" s="23" t="s">
        <v>940</v>
      </c>
      <c r="H66" s="23">
        <v>0</v>
      </c>
      <c r="I66" s="23">
        <v>0</v>
      </c>
      <c r="J66" s="23"/>
    </row>
    <row r="67" spans="1:10">
      <c r="A67" s="23">
        <v>65</v>
      </c>
      <c r="B67" s="23">
        <v>3</v>
      </c>
      <c r="C67" s="23">
        <v>157</v>
      </c>
      <c r="D67" s="23">
        <v>0</v>
      </c>
      <c r="E67" s="23">
        <v>0</v>
      </c>
      <c r="F67" s="23">
        <v>2</v>
      </c>
      <c r="G67" s="23" t="s">
        <v>941</v>
      </c>
      <c r="H67" s="23">
        <v>3</v>
      </c>
      <c r="I67" s="23">
        <v>0</v>
      </c>
      <c r="J67" s="23"/>
    </row>
    <row r="68" spans="1:10">
      <c r="A68" s="23">
        <v>66</v>
      </c>
      <c r="B68" s="23">
        <v>3</v>
      </c>
      <c r="C68" s="23">
        <v>164</v>
      </c>
      <c r="D68" s="23">
        <v>0</v>
      </c>
      <c r="E68" s="23">
        <v>1</v>
      </c>
      <c r="F68" s="23">
        <v>0</v>
      </c>
      <c r="G68" s="23" t="s">
        <v>942</v>
      </c>
      <c r="H68" s="23">
        <v>0</v>
      </c>
      <c r="I68" s="23">
        <v>0</v>
      </c>
      <c r="J68" s="23"/>
    </row>
    <row r="69" spans="1:10">
      <c r="A69" s="23">
        <v>67</v>
      </c>
      <c r="B69" s="23">
        <v>3</v>
      </c>
      <c r="C69" s="23">
        <v>171</v>
      </c>
      <c r="D69" s="23">
        <v>0</v>
      </c>
      <c r="E69" s="23">
        <v>2</v>
      </c>
      <c r="F69" s="23">
        <v>0</v>
      </c>
      <c r="G69" s="23" t="s">
        <v>943</v>
      </c>
      <c r="H69" s="23">
        <v>0</v>
      </c>
      <c r="I69" s="23">
        <v>0</v>
      </c>
      <c r="J69" s="23"/>
    </row>
    <row r="70" spans="1:10">
      <c r="A70" s="23">
        <v>68</v>
      </c>
      <c r="B70" s="23">
        <v>3</v>
      </c>
      <c r="C70" s="23">
        <v>178</v>
      </c>
      <c r="D70" s="23">
        <v>1</v>
      </c>
      <c r="E70" s="23">
        <v>2</v>
      </c>
      <c r="F70" s="23">
        <v>0</v>
      </c>
      <c r="G70" s="23" t="s">
        <v>944</v>
      </c>
      <c r="H70" s="23">
        <v>0</v>
      </c>
      <c r="I70" s="23">
        <v>0</v>
      </c>
      <c r="J70" s="23"/>
    </row>
    <row r="71" spans="1:10">
      <c r="A71" s="23">
        <v>69</v>
      </c>
      <c r="B71" s="23">
        <v>3</v>
      </c>
      <c r="C71" s="23">
        <v>185</v>
      </c>
      <c r="D71" s="23">
        <v>0</v>
      </c>
      <c r="E71" s="23">
        <v>2</v>
      </c>
      <c r="F71" s="23">
        <v>0</v>
      </c>
      <c r="G71" s="23" t="s">
        <v>945</v>
      </c>
      <c r="H71" s="23">
        <v>0</v>
      </c>
      <c r="I71" s="23">
        <v>0</v>
      </c>
      <c r="J71" s="23"/>
    </row>
    <row r="72" spans="1:10">
      <c r="A72" s="23">
        <v>70</v>
      </c>
      <c r="B72" s="23">
        <v>3</v>
      </c>
      <c r="C72" s="23">
        <v>192</v>
      </c>
      <c r="D72" s="23">
        <v>1</v>
      </c>
      <c r="E72" s="23">
        <v>2</v>
      </c>
      <c r="F72" s="23">
        <v>0</v>
      </c>
      <c r="G72" s="23" t="s">
        <v>946</v>
      </c>
      <c r="H72" s="23">
        <v>0</v>
      </c>
      <c r="I72" s="23">
        <v>0</v>
      </c>
      <c r="J72" s="23"/>
    </row>
    <row r="73" spans="1:10">
      <c r="A73" s="23">
        <v>71</v>
      </c>
      <c r="B73" s="23">
        <v>3</v>
      </c>
      <c r="C73" s="23">
        <v>199</v>
      </c>
      <c r="D73" s="23">
        <v>0</v>
      </c>
      <c r="E73" s="23">
        <v>2</v>
      </c>
      <c r="F73" s="23">
        <v>0</v>
      </c>
      <c r="G73" s="23" t="s">
        <v>947</v>
      </c>
      <c r="H73" s="23">
        <v>0</v>
      </c>
      <c r="I73" s="23">
        <v>0</v>
      </c>
      <c r="J73" s="23"/>
    </row>
    <row r="74" spans="1:10">
      <c r="A74" s="23">
        <v>72</v>
      </c>
      <c r="B74" s="23">
        <v>3</v>
      </c>
      <c r="C74" s="23">
        <v>206</v>
      </c>
      <c r="D74" s="23">
        <v>1</v>
      </c>
      <c r="E74" s="23">
        <v>2</v>
      </c>
      <c r="F74" s="23">
        <v>0</v>
      </c>
      <c r="G74" s="23" t="s">
        <v>948</v>
      </c>
      <c r="H74" s="23">
        <v>0</v>
      </c>
      <c r="I74" s="23">
        <v>0</v>
      </c>
      <c r="J74" s="23"/>
    </row>
    <row r="75" spans="1:10">
      <c r="A75" s="23">
        <v>73</v>
      </c>
      <c r="B75" s="23">
        <v>3</v>
      </c>
      <c r="C75" s="23">
        <v>213</v>
      </c>
      <c r="D75" s="23">
        <v>1</v>
      </c>
      <c r="E75" s="23">
        <v>2</v>
      </c>
      <c r="F75" s="23">
        <v>0</v>
      </c>
      <c r="G75" s="23" t="s">
        <v>949</v>
      </c>
      <c r="H75" s="23">
        <v>0</v>
      </c>
      <c r="I75" s="23">
        <v>0</v>
      </c>
      <c r="J75" s="23"/>
    </row>
    <row r="76" spans="1:10">
      <c r="A76" s="23">
        <v>74</v>
      </c>
      <c r="B76" s="23">
        <v>3</v>
      </c>
      <c r="C76" s="23">
        <v>220</v>
      </c>
      <c r="D76" s="23">
        <v>1</v>
      </c>
      <c r="E76" s="23">
        <v>2</v>
      </c>
      <c r="F76" s="23">
        <v>0</v>
      </c>
      <c r="G76" s="23" t="s">
        <v>950</v>
      </c>
      <c r="H76" s="23">
        <v>0</v>
      </c>
      <c r="I76" s="23">
        <v>0</v>
      </c>
      <c r="J76" s="23"/>
    </row>
    <row r="77" spans="1:10">
      <c r="A77" s="23">
        <v>75</v>
      </c>
      <c r="B77" s="23">
        <v>3</v>
      </c>
      <c r="C77" s="23">
        <v>227</v>
      </c>
      <c r="D77" s="23">
        <v>0</v>
      </c>
      <c r="E77" s="23">
        <v>2</v>
      </c>
      <c r="F77" s="23">
        <v>0</v>
      </c>
      <c r="G77" s="23" t="s">
        <v>951</v>
      </c>
      <c r="H77" s="23">
        <v>0</v>
      </c>
      <c r="I77" s="23">
        <v>0</v>
      </c>
      <c r="J77" s="23"/>
    </row>
    <row r="78" spans="1:10">
      <c r="A78" s="23">
        <v>76</v>
      </c>
      <c r="B78" s="23">
        <v>3</v>
      </c>
      <c r="C78" s="23">
        <v>234</v>
      </c>
      <c r="D78" s="23">
        <v>0</v>
      </c>
      <c r="E78" s="23">
        <v>2</v>
      </c>
      <c r="F78" s="23">
        <v>0</v>
      </c>
      <c r="G78" s="23" t="s">
        <v>952</v>
      </c>
      <c r="H78" s="23">
        <v>1</v>
      </c>
      <c r="I78" s="23">
        <v>0</v>
      </c>
      <c r="J78" s="23"/>
    </row>
    <row r="79" spans="1:10">
      <c r="A79" s="23">
        <v>77</v>
      </c>
      <c r="B79" s="23">
        <v>3</v>
      </c>
      <c r="C79" s="23">
        <v>241</v>
      </c>
      <c r="D79" s="23">
        <v>0</v>
      </c>
      <c r="E79" s="23">
        <v>2</v>
      </c>
      <c r="F79" s="23">
        <v>0</v>
      </c>
      <c r="G79" s="23" t="s">
        <v>953</v>
      </c>
      <c r="H79" s="23">
        <v>0</v>
      </c>
      <c r="I79" s="23">
        <v>0</v>
      </c>
      <c r="J79" s="23"/>
    </row>
    <row r="80" spans="1:10">
      <c r="A80" s="23">
        <v>78</v>
      </c>
      <c r="B80" s="23">
        <v>3</v>
      </c>
      <c r="C80" s="23">
        <v>248</v>
      </c>
      <c r="D80" s="23">
        <v>0</v>
      </c>
      <c r="E80" s="23">
        <v>2</v>
      </c>
      <c r="F80" s="23">
        <v>0</v>
      </c>
      <c r="G80" s="23" t="s">
        <v>954</v>
      </c>
      <c r="H80" s="23">
        <v>2</v>
      </c>
      <c r="I80" s="23">
        <v>0</v>
      </c>
      <c r="J80" s="23"/>
    </row>
    <row r="81" spans="1:10">
      <c r="A81" s="23">
        <v>79</v>
      </c>
      <c r="B81" s="23">
        <v>3</v>
      </c>
      <c r="C81" s="23">
        <v>255</v>
      </c>
      <c r="D81" s="23">
        <v>0</v>
      </c>
      <c r="E81" s="23">
        <v>2</v>
      </c>
      <c r="F81" s="23">
        <v>0</v>
      </c>
      <c r="G81" s="23" t="s">
        <v>955</v>
      </c>
      <c r="H81" s="23">
        <v>0</v>
      </c>
      <c r="I81" s="23">
        <v>0</v>
      </c>
      <c r="J81" s="23"/>
    </row>
    <row r="82" spans="1:10">
      <c r="A82" s="23">
        <v>80</v>
      </c>
      <c r="B82" s="23">
        <v>3</v>
      </c>
      <c r="C82" s="23">
        <v>262</v>
      </c>
      <c r="D82" s="23">
        <v>0</v>
      </c>
      <c r="E82" s="23">
        <v>2</v>
      </c>
      <c r="F82" s="23">
        <v>0</v>
      </c>
      <c r="G82" s="23" t="s">
        <v>956</v>
      </c>
      <c r="H82" s="23">
        <v>3</v>
      </c>
      <c r="I82" s="23">
        <v>0</v>
      </c>
      <c r="J82" s="23"/>
    </row>
    <row r="83" spans="1:10">
      <c r="A83" s="23">
        <v>81</v>
      </c>
      <c r="B83" s="23">
        <v>3</v>
      </c>
      <c r="C83" s="23">
        <v>269</v>
      </c>
      <c r="D83" s="23">
        <v>0</v>
      </c>
      <c r="E83" s="23">
        <v>2</v>
      </c>
      <c r="F83" s="23">
        <v>0</v>
      </c>
      <c r="G83" s="23" t="s">
        <v>957</v>
      </c>
      <c r="H83" s="23">
        <v>2</v>
      </c>
      <c r="I83" s="23">
        <v>0</v>
      </c>
      <c r="J83" s="23"/>
    </row>
    <row r="84" spans="1:10">
      <c r="A84" s="23">
        <v>82</v>
      </c>
      <c r="B84" s="23">
        <v>3</v>
      </c>
      <c r="C84" s="23">
        <v>276</v>
      </c>
      <c r="D84" s="23">
        <v>0</v>
      </c>
      <c r="E84" s="23">
        <v>2</v>
      </c>
      <c r="F84" s="23">
        <v>0</v>
      </c>
      <c r="G84" s="23" t="s">
        <v>958</v>
      </c>
      <c r="H84" s="23">
        <v>0</v>
      </c>
      <c r="I84" s="23">
        <v>0</v>
      </c>
      <c r="J84" s="23"/>
    </row>
    <row r="85" spans="1:10">
      <c r="A85" s="23">
        <v>83</v>
      </c>
      <c r="B85" s="23">
        <v>3</v>
      </c>
      <c r="C85" s="23">
        <v>290</v>
      </c>
      <c r="D85" s="23">
        <v>0</v>
      </c>
      <c r="E85" s="23">
        <v>2</v>
      </c>
      <c r="F85" s="23">
        <v>0</v>
      </c>
      <c r="G85" s="23" t="s">
        <v>959</v>
      </c>
      <c r="H85" s="23">
        <v>0</v>
      </c>
      <c r="I85" s="23">
        <v>0</v>
      </c>
      <c r="J85" s="23"/>
    </row>
    <row r="86" spans="1:10">
      <c r="A86" s="23">
        <v>84</v>
      </c>
      <c r="B86" s="23">
        <v>5</v>
      </c>
      <c r="C86" s="23">
        <v>1</v>
      </c>
      <c r="D86" s="23">
        <v>0</v>
      </c>
      <c r="E86" s="23">
        <v>0</v>
      </c>
      <c r="F86" s="23">
        <v>2</v>
      </c>
      <c r="G86" s="23" t="s">
        <v>960</v>
      </c>
      <c r="H86" s="23">
        <v>3</v>
      </c>
      <c r="I86" s="23">
        <v>0</v>
      </c>
      <c r="J86" s="23"/>
    </row>
    <row r="87" spans="1:10">
      <c r="A87" s="23">
        <v>85</v>
      </c>
      <c r="B87" s="23">
        <v>5</v>
      </c>
      <c r="C87" s="23">
        <v>8</v>
      </c>
      <c r="D87" s="23">
        <v>0</v>
      </c>
      <c r="E87" s="23">
        <v>1</v>
      </c>
      <c r="F87" s="23">
        <v>0</v>
      </c>
      <c r="G87" s="23" t="s">
        <v>961</v>
      </c>
      <c r="H87" s="23">
        <v>0</v>
      </c>
      <c r="I87" s="23">
        <v>0</v>
      </c>
      <c r="J87" s="23"/>
    </row>
    <row r="88" spans="1:10">
      <c r="A88" s="23">
        <v>86</v>
      </c>
      <c r="B88" s="23">
        <v>5</v>
      </c>
      <c r="C88" s="23">
        <v>15</v>
      </c>
      <c r="D88" s="23">
        <v>0</v>
      </c>
      <c r="E88" s="23">
        <v>0</v>
      </c>
      <c r="F88" s="23">
        <v>2</v>
      </c>
      <c r="G88" s="23" t="s">
        <v>962</v>
      </c>
      <c r="H88" s="23">
        <v>0</v>
      </c>
      <c r="I88" s="23">
        <v>0</v>
      </c>
      <c r="J88" s="23"/>
    </row>
    <row r="89" spans="1:10">
      <c r="A89" s="23">
        <v>87</v>
      </c>
      <c r="B89" s="23">
        <v>5</v>
      </c>
      <c r="C89" s="23">
        <v>22</v>
      </c>
      <c r="D89" s="23">
        <v>0</v>
      </c>
      <c r="E89" s="23">
        <v>1</v>
      </c>
      <c r="F89" s="23">
        <v>0</v>
      </c>
      <c r="G89" s="23" t="s">
        <v>963</v>
      </c>
      <c r="H89" s="23">
        <v>0</v>
      </c>
      <c r="I89" s="23">
        <v>0</v>
      </c>
      <c r="J89" s="23"/>
    </row>
    <row r="90" spans="1:10">
      <c r="A90" s="23">
        <v>88</v>
      </c>
      <c r="B90" s="23">
        <v>5</v>
      </c>
      <c r="C90" s="23">
        <v>29</v>
      </c>
      <c r="D90" s="23">
        <v>0</v>
      </c>
      <c r="E90" s="23">
        <v>1</v>
      </c>
      <c r="F90" s="23">
        <v>0</v>
      </c>
      <c r="G90" s="23" t="s">
        <v>964</v>
      </c>
      <c r="H90" s="23">
        <v>0</v>
      </c>
      <c r="I90" s="23">
        <v>0</v>
      </c>
      <c r="J90" s="23"/>
    </row>
    <row r="91" spans="1:10">
      <c r="A91" s="23">
        <v>89</v>
      </c>
      <c r="B91" s="23">
        <v>5</v>
      </c>
      <c r="C91" s="23">
        <v>36</v>
      </c>
      <c r="D91" s="23">
        <v>1</v>
      </c>
      <c r="E91" s="23">
        <v>1</v>
      </c>
      <c r="F91" s="23">
        <v>0</v>
      </c>
      <c r="G91" s="23" t="s">
        <v>965</v>
      </c>
      <c r="H91" s="23">
        <v>0</v>
      </c>
      <c r="I91" s="23">
        <v>0</v>
      </c>
      <c r="J91" s="23"/>
    </row>
    <row r="92" spans="1:10">
      <c r="A92" s="23">
        <v>90</v>
      </c>
      <c r="B92" s="23">
        <v>5</v>
      </c>
      <c r="C92" s="23">
        <v>43</v>
      </c>
      <c r="D92" s="23">
        <v>0</v>
      </c>
      <c r="E92" s="23">
        <v>0</v>
      </c>
      <c r="F92" s="23">
        <v>2</v>
      </c>
      <c r="G92" s="23" t="s">
        <v>966</v>
      </c>
      <c r="H92" s="23">
        <v>0</v>
      </c>
      <c r="I92" s="23">
        <v>0</v>
      </c>
      <c r="J92" s="23"/>
    </row>
    <row r="93" spans="1:10">
      <c r="A93" s="23">
        <v>91</v>
      </c>
      <c r="B93" s="23">
        <v>5</v>
      </c>
      <c r="C93" s="23">
        <v>50</v>
      </c>
      <c r="D93" s="23">
        <v>0</v>
      </c>
      <c r="E93" s="23">
        <v>0</v>
      </c>
      <c r="F93" s="23">
        <v>2</v>
      </c>
      <c r="G93" s="23" t="s">
        <v>967</v>
      </c>
      <c r="H93" s="23">
        <v>0</v>
      </c>
      <c r="I93" s="23">
        <v>0</v>
      </c>
      <c r="J93" s="23"/>
    </row>
    <row r="94" spans="1:10">
      <c r="A94" s="23">
        <v>92</v>
      </c>
      <c r="B94" s="23">
        <v>5</v>
      </c>
      <c r="C94" s="23">
        <v>57</v>
      </c>
      <c r="D94" s="23">
        <v>1</v>
      </c>
      <c r="E94" s="23">
        <v>0</v>
      </c>
      <c r="F94" s="23">
        <v>1</v>
      </c>
      <c r="G94" s="23" t="s">
        <v>699</v>
      </c>
      <c r="H94" s="23">
        <v>0</v>
      </c>
      <c r="I94" s="23">
        <v>0</v>
      </c>
      <c r="J94" s="23"/>
    </row>
    <row r="95" spans="1:10">
      <c r="A95" s="23">
        <v>93</v>
      </c>
      <c r="B95" s="23">
        <v>5</v>
      </c>
      <c r="C95" s="23">
        <v>64</v>
      </c>
      <c r="D95" s="23">
        <v>0</v>
      </c>
      <c r="E95" s="23">
        <v>2</v>
      </c>
      <c r="F95" s="23">
        <v>0</v>
      </c>
      <c r="G95" s="23" t="s">
        <v>968</v>
      </c>
      <c r="H95" s="23">
        <v>0</v>
      </c>
      <c r="I95" s="23">
        <v>0</v>
      </c>
      <c r="J95" s="23"/>
    </row>
    <row r="96" spans="1:10">
      <c r="A96" s="23">
        <v>94</v>
      </c>
      <c r="B96" s="23">
        <v>5</v>
      </c>
      <c r="C96" s="23">
        <v>71</v>
      </c>
      <c r="D96" s="23">
        <v>0</v>
      </c>
      <c r="E96" s="23">
        <v>2</v>
      </c>
      <c r="F96" s="23">
        <v>0</v>
      </c>
      <c r="G96" s="23" t="s">
        <v>969</v>
      </c>
      <c r="H96" s="23">
        <v>0</v>
      </c>
      <c r="I96" s="23">
        <v>0</v>
      </c>
      <c r="J96" s="23"/>
    </row>
    <row r="97" spans="1:10">
      <c r="A97" s="23">
        <v>95</v>
      </c>
      <c r="B97" s="23">
        <v>5</v>
      </c>
      <c r="C97" s="23">
        <v>78</v>
      </c>
      <c r="D97" s="23">
        <v>0</v>
      </c>
      <c r="E97" s="23">
        <v>2</v>
      </c>
      <c r="F97" s="23">
        <v>0</v>
      </c>
      <c r="G97" s="23" t="s">
        <v>970</v>
      </c>
      <c r="H97" s="23">
        <v>0</v>
      </c>
      <c r="I97" s="23">
        <v>0</v>
      </c>
      <c r="J97" s="23"/>
    </row>
    <row r="98" spans="1:10">
      <c r="A98" s="23">
        <v>96</v>
      </c>
      <c r="B98" s="23">
        <v>5</v>
      </c>
      <c r="C98" s="23">
        <v>85</v>
      </c>
      <c r="D98" s="23">
        <v>0</v>
      </c>
      <c r="E98" s="23">
        <v>2</v>
      </c>
      <c r="F98" s="23">
        <v>0</v>
      </c>
      <c r="G98" s="23" t="s">
        <v>971</v>
      </c>
      <c r="H98" s="23">
        <v>0</v>
      </c>
      <c r="I98" s="23">
        <v>0</v>
      </c>
      <c r="J98" s="23"/>
    </row>
    <row r="99" spans="1:10">
      <c r="A99" s="23">
        <v>97</v>
      </c>
      <c r="B99" s="23">
        <v>5</v>
      </c>
      <c r="C99" s="23">
        <v>92</v>
      </c>
      <c r="D99" s="23">
        <v>0</v>
      </c>
      <c r="E99" s="23">
        <v>2</v>
      </c>
      <c r="F99" s="23">
        <v>0</v>
      </c>
      <c r="G99" s="23" t="s">
        <v>972</v>
      </c>
      <c r="H99" s="23">
        <v>0</v>
      </c>
      <c r="I99" s="23">
        <v>0</v>
      </c>
      <c r="J99" s="23"/>
    </row>
    <row r="100" spans="1:10">
      <c r="A100" s="23">
        <v>98</v>
      </c>
      <c r="B100" s="23">
        <v>5</v>
      </c>
      <c r="C100" s="23">
        <v>99</v>
      </c>
      <c r="D100" s="23">
        <v>0</v>
      </c>
      <c r="E100" s="23">
        <v>2</v>
      </c>
      <c r="F100" s="23">
        <v>0</v>
      </c>
      <c r="G100" s="23" t="s">
        <v>973</v>
      </c>
      <c r="H100" s="23">
        <v>0</v>
      </c>
      <c r="I100" s="23">
        <v>0</v>
      </c>
      <c r="J100" s="23"/>
    </row>
    <row r="101" spans="1:10">
      <c r="A101" s="23">
        <v>99</v>
      </c>
      <c r="B101" s="23">
        <v>5</v>
      </c>
      <c r="C101" s="23">
        <v>106</v>
      </c>
      <c r="D101" s="23">
        <v>1</v>
      </c>
      <c r="E101" s="23">
        <v>0</v>
      </c>
      <c r="F101" s="23">
        <v>1</v>
      </c>
      <c r="G101" s="23" t="s">
        <v>974</v>
      </c>
      <c r="H101" s="23">
        <v>0</v>
      </c>
      <c r="I101" s="23">
        <v>0</v>
      </c>
      <c r="J101" s="23"/>
    </row>
    <row r="102" spans="1:10">
      <c r="A102" s="23">
        <v>100</v>
      </c>
      <c r="B102" s="23">
        <v>5</v>
      </c>
      <c r="C102" s="23">
        <v>113</v>
      </c>
      <c r="D102" s="23">
        <v>0</v>
      </c>
      <c r="E102" s="23">
        <v>2</v>
      </c>
      <c r="F102" s="23">
        <v>0</v>
      </c>
      <c r="G102" s="23" t="s">
        <v>975</v>
      </c>
      <c r="H102" s="23">
        <v>0</v>
      </c>
      <c r="I102" s="23">
        <v>0</v>
      </c>
      <c r="J102" s="23"/>
    </row>
    <row r="103" spans="1:10">
      <c r="A103" s="23">
        <v>101</v>
      </c>
      <c r="B103" s="23">
        <v>5</v>
      </c>
      <c r="C103" s="23">
        <v>120</v>
      </c>
      <c r="D103" s="23">
        <v>1</v>
      </c>
      <c r="E103" s="23">
        <v>2</v>
      </c>
      <c r="F103" s="23">
        <v>0</v>
      </c>
      <c r="G103" s="23" t="s">
        <v>976</v>
      </c>
      <c r="H103" s="23">
        <v>0</v>
      </c>
      <c r="I103" s="23">
        <v>0</v>
      </c>
      <c r="J103" s="23"/>
    </row>
    <row r="104" spans="1:10">
      <c r="A104" s="23">
        <v>102</v>
      </c>
      <c r="B104" s="23">
        <v>5</v>
      </c>
      <c r="C104" s="23">
        <v>127</v>
      </c>
      <c r="D104" s="23">
        <v>0</v>
      </c>
      <c r="E104" s="23">
        <v>1</v>
      </c>
      <c r="F104" s="23">
        <v>0</v>
      </c>
      <c r="G104" s="23" t="s">
        <v>977</v>
      </c>
      <c r="H104" s="23">
        <v>0</v>
      </c>
      <c r="I104" s="23">
        <v>0</v>
      </c>
      <c r="J104" s="23"/>
    </row>
    <row r="105" spans="1:10">
      <c r="A105" s="23">
        <v>103</v>
      </c>
      <c r="B105" s="23">
        <v>5</v>
      </c>
      <c r="C105" s="23">
        <v>134</v>
      </c>
      <c r="D105" s="23">
        <v>0</v>
      </c>
      <c r="E105" s="23">
        <v>1</v>
      </c>
      <c r="F105" s="23">
        <v>0</v>
      </c>
      <c r="G105" s="23" t="s">
        <v>978</v>
      </c>
      <c r="H105" s="23">
        <v>0</v>
      </c>
      <c r="I105" s="23">
        <v>0</v>
      </c>
      <c r="J105" s="23"/>
    </row>
    <row r="106" spans="1:10">
      <c r="A106" s="23">
        <v>104</v>
      </c>
      <c r="B106" s="23">
        <v>5</v>
      </c>
      <c r="C106" s="23">
        <v>141</v>
      </c>
      <c r="D106" s="23">
        <v>0</v>
      </c>
      <c r="E106" s="23">
        <v>2</v>
      </c>
      <c r="F106" s="23">
        <v>0</v>
      </c>
      <c r="G106" s="23" t="s">
        <v>979</v>
      </c>
      <c r="H106" s="23">
        <v>0</v>
      </c>
      <c r="I106" s="23">
        <v>0</v>
      </c>
      <c r="J106" s="23"/>
    </row>
    <row r="107" spans="1:10">
      <c r="A107" s="23">
        <v>105</v>
      </c>
      <c r="B107" s="23">
        <v>5</v>
      </c>
      <c r="C107" s="23">
        <v>152</v>
      </c>
      <c r="D107" s="23">
        <v>0</v>
      </c>
      <c r="E107" s="23">
        <v>2</v>
      </c>
      <c r="F107" s="23">
        <v>0</v>
      </c>
      <c r="G107" s="23" t="s">
        <v>980</v>
      </c>
      <c r="H107" s="23">
        <v>3</v>
      </c>
      <c r="I107" s="23">
        <v>0</v>
      </c>
      <c r="J107" s="23"/>
    </row>
    <row r="108" spans="1:10">
      <c r="A108" s="23">
        <v>106</v>
      </c>
      <c r="B108" s="23">
        <v>5</v>
      </c>
      <c r="C108" s="23">
        <v>159</v>
      </c>
      <c r="D108" s="23">
        <v>1</v>
      </c>
      <c r="E108" s="23">
        <v>2</v>
      </c>
      <c r="F108" s="23">
        <v>0</v>
      </c>
      <c r="G108" s="23" t="s">
        <v>981</v>
      </c>
      <c r="H108" s="23">
        <v>0</v>
      </c>
      <c r="I108" s="23">
        <v>0</v>
      </c>
      <c r="J108" s="23"/>
    </row>
    <row r="109" spans="1:10">
      <c r="A109" s="23">
        <v>107</v>
      </c>
      <c r="B109" s="23">
        <v>5</v>
      </c>
      <c r="C109" s="23">
        <v>166</v>
      </c>
      <c r="D109" s="23">
        <v>0</v>
      </c>
      <c r="E109" s="23">
        <v>2</v>
      </c>
      <c r="F109" s="23">
        <v>0</v>
      </c>
      <c r="G109" s="23" t="s">
        <v>982</v>
      </c>
      <c r="H109" s="23">
        <v>0</v>
      </c>
      <c r="I109" s="23">
        <v>0</v>
      </c>
      <c r="J109" s="23"/>
    </row>
    <row r="110" spans="1:10">
      <c r="A110" s="23">
        <v>108</v>
      </c>
      <c r="B110" s="23">
        <v>5</v>
      </c>
      <c r="C110" s="23">
        <v>169</v>
      </c>
      <c r="D110" s="23">
        <v>1</v>
      </c>
      <c r="E110" s="23">
        <v>1</v>
      </c>
      <c r="F110" s="23">
        <v>0</v>
      </c>
      <c r="G110" s="23" t="s">
        <v>983</v>
      </c>
      <c r="H110" s="23">
        <v>0</v>
      </c>
      <c r="I110" s="23">
        <v>0</v>
      </c>
      <c r="J110" s="23"/>
    </row>
    <row r="111" spans="1:10">
      <c r="A111" s="23">
        <v>109</v>
      </c>
      <c r="B111" s="23">
        <v>5</v>
      </c>
      <c r="C111" s="23">
        <v>176</v>
      </c>
      <c r="D111" s="23">
        <v>1</v>
      </c>
      <c r="E111" s="23">
        <v>1</v>
      </c>
      <c r="F111" s="23">
        <v>0</v>
      </c>
      <c r="G111" s="23" t="s">
        <v>984</v>
      </c>
      <c r="H111" s="23">
        <v>0</v>
      </c>
      <c r="I111" s="23">
        <v>0</v>
      </c>
      <c r="J111" s="23"/>
    </row>
    <row r="112" spans="1:10">
      <c r="A112" s="23">
        <v>110</v>
      </c>
      <c r="B112" s="23">
        <v>5</v>
      </c>
      <c r="C112" s="23">
        <v>183</v>
      </c>
      <c r="D112" s="23">
        <v>1</v>
      </c>
      <c r="E112" s="23">
        <v>1</v>
      </c>
      <c r="F112" s="23">
        <v>0</v>
      </c>
      <c r="G112" s="23" t="s">
        <v>985</v>
      </c>
      <c r="H112" s="23">
        <v>0</v>
      </c>
      <c r="I112" s="23">
        <v>0</v>
      </c>
      <c r="J112" s="23"/>
    </row>
    <row r="113" spans="1:10">
      <c r="A113" s="23">
        <v>111</v>
      </c>
      <c r="B113" s="23">
        <v>5</v>
      </c>
      <c r="C113" s="23">
        <v>190</v>
      </c>
      <c r="D113" s="23">
        <v>1</v>
      </c>
      <c r="E113" s="23">
        <v>1</v>
      </c>
      <c r="F113" s="23">
        <v>0</v>
      </c>
      <c r="G113" s="23" t="s">
        <v>986</v>
      </c>
      <c r="H113" s="23">
        <v>0</v>
      </c>
      <c r="I113" s="23">
        <v>0</v>
      </c>
      <c r="J113" s="23"/>
    </row>
    <row r="114" spans="1:10">
      <c r="A114" s="23">
        <v>112</v>
      </c>
      <c r="B114" s="23">
        <v>5</v>
      </c>
      <c r="C114" s="23">
        <v>197</v>
      </c>
      <c r="D114" s="23">
        <v>0</v>
      </c>
      <c r="E114" s="23">
        <v>2</v>
      </c>
      <c r="F114" s="23">
        <v>0</v>
      </c>
      <c r="G114" s="23" t="s">
        <v>987</v>
      </c>
      <c r="H114" s="23">
        <v>0</v>
      </c>
      <c r="I114" s="23">
        <v>0</v>
      </c>
      <c r="J114" s="23"/>
    </row>
    <row r="115" spans="1:10">
      <c r="A115" s="23">
        <v>113</v>
      </c>
      <c r="B115" s="23">
        <v>5</v>
      </c>
      <c r="C115" s="23">
        <v>204</v>
      </c>
      <c r="D115" s="23">
        <v>1</v>
      </c>
      <c r="E115" s="23">
        <v>2</v>
      </c>
      <c r="F115" s="23">
        <v>0</v>
      </c>
      <c r="G115" s="23" t="s">
        <v>988</v>
      </c>
      <c r="H115" s="23">
        <v>0</v>
      </c>
      <c r="I115" s="23">
        <v>0</v>
      </c>
      <c r="J115" s="23"/>
    </row>
    <row r="116" spans="1:10">
      <c r="A116" s="23">
        <v>114</v>
      </c>
      <c r="B116" s="23">
        <v>5</v>
      </c>
      <c r="C116" s="23">
        <v>211</v>
      </c>
      <c r="D116" s="23">
        <v>1</v>
      </c>
      <c r="E116" s="23">
        <v>2</v>
      </c>
      <c r="F116" s="23">
        <v>0</v>
      </c>
      <c r="G116" s="23" t="s">
        <v>989</v>
      </c>
      <c r="H116" s="23">
        <v>0</v>
      </c>
      <c r="I116" s="23">
        <v>0</v>
      </c>
      <c r="J116" s="23"/>
    </row>
    <row r="117" spans="1:10">
      <c r="A117" s="23">
        <v>115</v>
      </c>
      <c r="B117" s="23">
        <v>5</v>
      </c>
      <c r="C117" s="23">
        <v>218</v>
      </c>
      <c r="D117" s="23">
        <v>0</v>
      </c>
      <c r="E117" s="23">
        <v>2</v>
      </c>
      <c r="F117" s="23">
        <v>0</v>
      </c>
      <c r="G117" s="23" t="s">
        <v>990</v>
      </c>
      <c r="H117" s="23">
        <v>0</v>
      </c>
      <c r="I117" s="23">
        <v>0</v>
      </c>
      <c r="J117" s="23"/>
    </row>
    <row r="118" spans="1:10">
      <c r="A118" s="23">
        <v>116</v>
      </c>
      <c r="B118" s="23">
        <v>5</v>
      </c>
      <c r="C118" s="23">
        <v>225</v>
      </c>
      <c r="D118" s="23">
        <v>0</v>
      </c>
      <c r="E118" s="23">
        <v>2</v>
      </c>
      <c r="F118" s="23">
        <v>0</v>
      </c>
      <c r="G118" s="23" t="s">
        <v>991</v>
      </c>
      <c r="H118" s="23">
        <v>0</v>
      </c>
      <c r="I118" s="23">
        <v>0</v>
      </c>
      <c r="J118" s="23"/>
    </row>
    <row r="119" spans="1:10">
      <c r="A119" s="23">
        <v>117</v>
      </c>
      <c r="B119" s="23">
        <v>5</v>
      </c>
      <c r="C119" s="23">
        <v>232</v>
      </c>
      <c r="D119" s="23">
        <v>0</v>
      </c>
      <c r="E119" s="23">
        <v>2</v>
      </c>
      <c r="F119" s="23">
        <v>0</v>
      </c>
      <c r="G119" s="23" t="s">
        <v>992</v>
      </c>
      <c r="H119" s="23">
        <v>0</v>
      </c>
      <c r="I119" s="23">
        <v>0</v>
      </c>
      <c r="J119" s="23"/>
    </row>
    <row r="120" spans="1:10">
      <c r="A120" s="23">
        <v>118</v>
      </c>
      <c r="B120" s="23">
        <v>5</v>
      </c>
      <c r="C120" s="23">
        <v>239</v>
      </c>
      <c r="D120" s="23">
        <v>0</v>
      </c>
      <c r="E120" s="23">
        <v>2</v>
      </c>
      <c r="F120" s="23">
        <v>0</v>
      </c>
      <c r="G120" s="23" t="s">
        <v>993</v>
      </c>
      <c r="H120" s="23">
        <v>0</v>
      </c>
      <c r="I120" s="23">
        <v>0</v>
      </c>
      <c r="J120" s="23"/>
    </row>
    <row r="121" spans="1:10">
      <c r="A121" s="23">
        <v>119</v>
      </c>
      <c r="B121" s="23">
        <v>5</v>
      </c>
      <c r="C121" s="23">
        <v>246</v>
      </c>
      <c r="D121" s="23">
        <v>1</v>
      </c>
      <c r="E121" s="23">
        <v>2</v>
      </c>
      <c r="F121" s="23">
        <v>0</v>
      </c>
      <c r="G121" s="23" t="s">
        <v>994</v>
      </c>
      <c r="H121" s="23">
        <v>0</v>
      </c>
      <c r="I121" s="23">
        <v>0</v>
      </c>
      <c r="J121" s="23"/>
    </row>
    <row r="122" spans="1:10">
      <c r="A122" s="23">
        <v>120</v>
      </c>
      <c r="B122" s="23">
        <v>5</v>
      </c>
      <c r="C122" s="23">
        <v>253</v>
      </c>
      <c r="D122" s="23">
        <v>0</v>
      </c>
      <c r="E122" s="23">
        <v>2</v>
      </c>
      <c r="F122" s="23">
        <v>0</v>
      </c>
      <c r="G122" s="23" t="s">
        <v>995</v>
      </c>
      <c r="H122" s="23">
        <v>0</v>
      </c>
      <c r="I122" s="23">
        <v>0</v>
      </c>
      <c r="J122" s="23"/>
    </row>
    <row r="123" spans="1:10">
      <c r="A123" s="23">
        <v>121</v>
      </c>
      <c r="B123" s="23">
        <v>5</v>
      </c>
      <c r="C123" s="23">
        <v>260</v>
      </c>
      <c r="D123" s="23">
        <v>1</v>
      </c>
      <c r="E123" s="23">
        <v>2</v>
      </c>
      <c r="F123" s="23">
        <v>0</v>
      </c>
      <c r="G123" s="23" t="s">
        <v>996</v>
      </c>
      <c r="H123" s="23">
        <v>0</v>
      </c>
      <c r="I123" s="23">
        <v>0</v>
      </c>
      <c r="J123" s="23"/>
    </row>
    <row r="124" spans="1:10">
      <c r="A124" s="23">
        <v>122</v>
      </c>
      <c r="B124" s="23">
        <v>5</v>
      </c>
      <c r="C124" s="23">
        <v>267</v>
      </c>
      <c r="D124" s="23">
        <v>1</v>
      </c>
      <c r="E124" s="23">
        <v>2</v>
      </c>
      <c r="F124" s="23">
        <v>0</v>
      </c>
      <c r="G124" s="23" t="s">
        <v>997</v>
      </c>
      <c r="H124" s="23">
        <v>0</v>
      </c>
      <c r="I124" s="23">
        <v>0</v>
      </c>
      <c r="J124" s="23"/>
    </row>
    <row r="125" spans="1:10">
      <c r="A125" s="23">
        <v>123</v>
      </c>
      <c r="B125" s="23">
        <v>5</v>
      </c>
      <c r="C125" s="23">
        <v>274</v>
      </c>
      <c r="D125" s="23">
        <v>1</v>
      </c>
      <c r="E125" s="23">
        <v>2</v>
      </c>
      <c r="F125" s="23">
        <v>0</v>
      </c>
      <c r="G125" s="23" t="s">
        <v>998</v>
      </c>
      <c r="H125" s="23">
        <v>0</v>
      </c>
      <c r="I125" s="23">
        <v>0</v>
      </c>
      <c r="J125" s="23"/>
    </row>
    <row r="126" spans="1:10">
      <c r="A126" s="23">
        <v>124</v>
      </c>
      <c r="B126" s="23">
        <v>5</v>
      </c>
      <c r="C126" s="23">
        <v>281</v>
      </c>
      <c r="D126" s="23">
        <v>0</v>
      </c>
      <c r="E126" s="23">
        <v>2</v>
      </c>
      <c r="F126" s="23">
        <v>0</v>
      </c>
      <c r="G126" s="23" t="s">
        <v>999</v>
      </c>
      <c r="H126" s="23">
        <v>0</v>
      </c>
      <c r="I126" s="23">
        <v>0</v>
      </c>
      <c r="J126" s="23"/>
    </row>
    <row r="127" spans="1:10">
      <c r="A127" s="23">
        <v>125</v>
      </c>
      <c r="B127" s="23">
        <v>5</v>
      </c>
      <c r="C127" s="23">
        <v>288</v>
      </c>
      <c r="D127" s="23">
        <v>0</v>
      </c>
      <c r="E127" s="23">
        <v>2</v>
      </c>
      <c r="F127" s="23">
        <v>0</v>
      </c>
      <c r="G127" s="23" t="s">
        <v>1000</v>
      </c>
      <c r="H127" s="23">
        <v>0</v>
      </c>
      <c r="I127" s="23">
        <v>0</v>
      </c>
      <c r="J127" s="23"/>
    </row>
    <row r="128" spans="1:10">
      <c r="A128" s="23">
        <v>126</v>
      </c>
      <c r="B128" s="23">
        <v>7</v>
      </c>
      <c r="C128" s="23">
        <v>3</v>
      </c>
      <c r="D128" s="23">
        <v>1</v>
      </c>
      <c r="E128" s="23">
        <v>2</v>
      </c>
      <c r="F128" s="23">
        <v>0</v>
      </c>
      <c r="G128" s="23" t="s">
        <v>1001</v>
      </c>
      <c r="H128" s="23">
        <v>0</v>
      </c>
      <c r="I128" s="23">
        <v>0</v>
      </c>
      <c r="J128" s="23"/>
    </row>
    <row r="129" spans="1:10">
      <c r="A129" s="23">
        <v>127</v>
      </c>
      <c r="B129" s="23">
        <v>7</v>
      </c>
      <c r="C129" s="23">
        <v>10</v>
      </c>
      <c r="D129" s="23">
        <v>0</v>
      </c>
      <c r="E129" s="23">
        <v>2</v>
      </c>
      <c r="F129" s="23">
        <v>0</v>
      </c>
      <c r="G129" s="23" t="s">
        <v>1002</v>
      </c>
      <c r="H129" s="23">
        <v>0</v>
      </c>
      <c r="I129" s="23">
        <v>0</v>
      </c>
      <c r="J129" s="23"/>
    </row>
    <row r="130" spans="1:10">
      <c r="A130" s="23">
        <v>128</v>
      </c>
      <c r="B130" s="23">
        <v>7</v>
      </c>
      <c r="C130" s="23">
        <v>17</v>
      </c>
      <c r="D130" s="23">
        <v>1</v>
      </c>
      <c r="E130" s="23">
        <v>2</v>
      </c>
      <c r="F130" s="23">
        <v>0</v>
      </c>
      <c r="G130" s="23" t="s">
        <v>1003</v>
      </c>
      <c r="H130" s="23">
        <v>0</v>
      </c>
      <c r="I130" s="23">
        <v>0</v>
      </c>
      <c r="J130" s="23"/>
    </row>
    <row r="131" spans="1:10">
      <c r="A131" s="23">
        <v>129</v>
      </c>
      <c r="B131" s="23">
        <v>7</v>
      </c>
      <c r="C131" s="23">
        <v>24</v>
      </c>
      <c r="D131" s="23">
        <v>0</v>
      </c>
      <c r="E131" s="23">
        <v>2</v>
      </c>
      <c r="F131" s="23">
        <v>0</v>
      </c>
      <c r="G131" s="23" t="s">
        <v>1004</v>
      </c>
      <c r="H131" s="23">
        <v>0</v>
      </c>
      <c r="I131" s="23">
        <v>0</v>
      </c>
      <c r="J131" s="23"/>
    </row>
    <row r="132" spans="1:10">
      <c r="A132" s="23">
        <v>130</v>
      </c>
      <c r="B132" s="23">
        <v>7</v>
      </c>
      <c r="C132" s="23">
        <v>31</v>
      </c>
      <c r="D132" s="23">
        <v>1</v>
      </c>
      <c r="E132" s="23">
        <v>2</v>
      </c>
      <c r="F132" s="23">
        <v>0</v>
      </c>
      <c r="G132" s="23" t="s">
        <v>1005</v>
      </c>
      <c r="H132" s="23">
        <v>0</v>
      </c>
      <c r="I132" s="23">
        <v>0</v>
      </c>
      <c r="J132" s="23"/>
    </row>
    <row r="133" spans="1:10">
      <c r="A133" s="23">
        <v>131</v>
      </c>
      <c r="B133" s="23">
        <v>7</v>
      </c>
      <c r="C133" s="23">
        <v>38</v>
      </c>
      <c r="D133" s="23">
        <v>1</v>
      </c>
      <c r="E133" s="23">
        <v>2</v>
      </c>
      <c r="F133" s="23">
        <v>0</v>
      </c>
      <c r="G133" s="23" t="s">
        <v>1006</v>
      </c>
      <c r="H133" s="23">
        <v>0</v>
      </c>
      <c r="I133" s="23">
        <v>0</v>
      </c>
      <c r="J133" s="23"/>
    </row>
    <row r="134" spans="1:10">
      <c r="A134" s="23">
        <v>132</v>
      </c>
      <c r="B134" s="23">
        <v>7</v>
      </c>
      <c r="C134" s="23">
        <v>45</v>
      </c>
      <c r="D134" s="23">
        <v>0</v>
      </c>
      <c r="E134" s="23">
        <v>2</v>
      </c>
      <c r="F134" s="23">
        <v>0</v>
      </c>
      <c r="G134" s="23" t="s">
        <v>1007</v>
      </c>
      <c r="H134" s="23">
        <v>1</v>
      </c>
      <c r="I134" s="23">
        <v>0</v>
      </c>
      <c r="J134" s="23"/>
    </row>
    <row r="135" spans="1:10">
      <c r="A135" s="23">
        <v>133</v>
      </c>
      <c r="B135" s="23">
        <v>7</v>
      </c>
      <c r="C135" s="23">
        <v>52</v>
      </c>
      <c r="D135" s="23">
        <v>0</v>
      </c>
      <c r="E135" s="23">
        <v>2</v>
      </c>
      <c r="F135" s="23">
        <v>1</v>
      </c>
      <c r="G135" s="23" t="s">
        <v>1008</v>
      </c>
      <c r="H135" s="23">
        <v>2</v>
      </c>
      <c r="I135" s="23">
        <v>0</v>
      </c>
      <c r="J135" s="23"/>
    </row>
    <row r="136" spans="1:10">
      <c r="A136" s="23">
        <v>134</v>
      </c>
      <c r="B136" s="23">
        <v>7</v>
      </c>
      <c r="C136" s="23">
        <v>62</v>
      </c>
      <c r="D136" s="23">
        <v>0</v>
      </c>
      <c r="E136" s="23">
        <v>1</v>
      </c>
      <c r="F136" s="23">
        <v>0</v>
      </c>
      <c r="G136" s="23" t="s">
        <v>1009</v>
      </c>
      <c r="H136" s="23">
        <v>0</v>
      </c>
      <c r="I136" s="23">
        <v>0</v>
      </c>
      <c r="J136" s="23"/>
    </row>
    <row r="137" spans="1:10">
      <c r="A137" s="23">
        <v>135</v>
      </c>
      <c r="B137" s="23">
        <v>7</v>
      </c>
      <c r="C137" s="23">
        <v>69</v>
      </c>
      <c r="D137" s="23">
        <v>0</v>
      </c>
      <c r="E137" s="23">
        <v>0</v>
      </c>
      <c r="F137" s="23">
        <v>2</v>
      </c>
      <c r="G137" s="23" t="s">
        <v>1010</v>
      </c>
      <c r="H137" s="23">
        <v>0</v>
      </c>
      <c r="I137" s="23">
        <v>0</v>
      </c>
      <c r="J137" s="23"/>
    </row>
    <row r="138" spans="1:10">
      <c r="A138" s="23">
        <v>136</v>
      </c>
      <c r="B138" s="23">
        <v>7</v>
      </c>
      <c r="C138" s="23">
        <v>76</v>
      </c>
      <c r="D138" s="23">
        <v>0</v>
      </c>
      <c r="E138" s="23">
        <v>0</v>
      </c>
      <c r="F138" s="23">
        <v>2</v>
      </c>
      <c r="G138" s="23" t="s">
        <v>1011</v>
      </c>
      <c r="H138" s="23">
        <v>1</v>
      </c>
      <c r="I138" s="23">
        <v>0</v>
      </c>
      <c r="J138" s="23"/>
    </row>
    <row r="139" spans="1:10">
      <c r="A139" s="23">
        <v>137</v>
      </c>
      <c r="B139" s="23">
        <v>7</v>
      </c>
      <c r="C139" s="23">
        <v>83</v>
      </c>
      <c r="D139" s="23">
        <v>0</v>
      </c>
      <c r="E139" s="23">
        <v>0</v>
      </c>
      <c r="F139" s="23">
        <v>2</v>
      </c>
      <c r="G139" s="23" t="s">
        <v>1012</v>
      </c>
      <c r="H139" s="23">
        <v>0</v>
      </c>
      <c r="I139" s="23">
        <v>0</v>
      </c>
      <c r="J139" s="23"/>
    </row>
    <row r="140" spans="1:10">
      <c r="A140" s="23">
        <v>138</v>
      </c>
      <c r="B140" s="23">
        <v>7</v>
      </c>
      <c r="C140" s="23">
        <v>90</v>
      </c>
      <c r="D140" s="23">
        <v>0</v>
      </c>
      <c r="E140" s="23">
        <v>1</v>
      </c>
      <c r="F140" s="23">
        <v>0</v>
      </c>
      <c r="G140" s="23" t="s">
        <v>1013</v>
      </c>
      <c r="H140" s="23">
        <v>0</v>
      </c>
      <c r="I140" s="23">
        <v>0</v>
      </c>
      <c r="J140" s="23"/>
    </row>
    <row r="141" spans="1:10">
      <c r="A141" s="23">
        <v>139</v>
      </c>
      <c r="B141" s="23">
        <v>7</v>
      </c>
      <c r="C141" s="23">
        <v>97</v>
      </c>
      <c r="D141" s="23">
        <v>1</v>
      </c>
      <c r="E141" s="23">
        <v>0</v>
      </c>
      <c r="F141" s="23">
        <v>2</v>
      </c>
      <c r="G141" s="23" t="s">
        <v>1014</v>
      </c>
      <c r="H141" s="23">
        <v>0</v>
      </c>
      <c r="I141" s="23">
        <v>0</v>
      </c>
      <c r="J141" s="23"/>
    </row>
    <row r="142" spans="1:10">
      <c r="A142" s="23">
        <v>140</v>
      </c>
      <c r="B142" s="23">
        <v>7</v>
      </c>
      <c r="C142" s="23">
        <v>104</v>
      </c>
      <c r="D142" s="23">
        <v>1</v>
      </c>
      <c r="E142" s="23">
        <v>0</v>
      </c>
      <c r="F142" s="23">
        <v>0</v>
      </c>
      <c r="G142" s="23" t="s">
        <v>703</v>
      </c>
      <c r="H142" s="23">
        <v>1</v>
      </c>
      <c r="I142" s="23">
        <v>0</v>
      </c>
      <c r="J142" s="23"/>
    </row>
    <row r="143" spans="1:10">
      <c r="A143" s="23">
        <v>141</v>
      </c>
      <c r="B143" s="23">
        <v>7</v>
      </c>
      <c r="C143" s="23">
        <v>111</v>
      </c>
      <c r="D143" s="23">
        <v>1</v>
      </c>
      <c r="E143" s="23">
        <v>1</v>
      </c>
      <c r="F143" s="23">
        <v>0</v>
      </c>
      <c r="G143" s="23" t="s">
        <v>1015</v>
      </c>
      <c r="H143" s="23">
        <v>0</v>
      </c>
      <c r="I143" s="23">
        <v>0</v>
      </c>
      <c r="J143" s="23"/>
    </row>
    <row r="144" spans="1:10">
      <c r="A144" s="23">
        <v>142</v>
      </c>
      <c r="B144" s="23">
        <v>7</v>
      </c>
      <c r="C144" s="23">
        <v>118</v>
      </c>
      <c r="D144" s="23">
        <v>0</v>
      </c>
      <c r="E144" s="23">
        <v>1</v>
      </c>
      <c r="F144" s="23">
        <v>0</v>
      </c>
      <c r="G144" s="23" t="s">
        <v>1016</v>
      </c>
      <c r="H144" s="23">
        <v>0</v>
      </c>
      <c r="I144" s="23">
        <v>0</v>
      </c>
      <c r="J144" s="23"/>
    </row>
    <row r="145" spans="1:10">
      <c r="A145" s="23">
        <v>143</v>
      </c>
      <c r="B145" s="23">
        <v>7</v>
      </c>
      <c r="C145" s="23">
        <v>122</v>
      </c>
      <c r="D145" s="23">
        <v>0</v>
      </c>
      <c r="E145" s="23">
        <v>2</v>
      </c>
      <c r="F145" s="23">
        <v>0</v>
      </c>
      <c r="G145" s="23" t="s">
        <v>1017</v>
      </c>
      <c r="H145" s="23">
        <v>0</v>
      </c>
      <c r="I145" s="23">
        <v>0</v>
      </c>
      <c r="J145" s="23"/>
    </row>
    <row r="146" spans="1:10">
      <c r="A146" s="23">
        <v>144</v>
      </c>
      <c r="B146" s="23">
        <v>7</v>
      </c>
      <c r="C146" s="23">
        <v>129</v>
      </c>
      <c r="D146" s="23">
        <v>0</v>
      </c>
      <c r="E146" s="23">
        <v>2</v>
      </c>
      <c r="F146" s="23">
        <v>0</v>
      </c>
      <c r="G146" s="23" t="s">
        <v>1018</v>
      </c>
      <c r="H146" s="23">
        <v>0</v>
      </c>
      <c r="I146" s="23">
        <v>0</v>
      </c>
      <c r="J146" s="23"/>
    </row>
    <row r="147" spans="1:10">
      <c r="A147" s="23">
        <v>145</v>
      </c>
      <c r="B147" s="23">
        <v>7</v>
      </c>
      <c r="C147" s="23">
        <v>139</v>
      </c>
      <c r="D147" s="23">
        <v>1</v>
      </c>
      <c r="E147" s="23">
        <v>0</v>
      </c>
      <c r="F147" s="23">
        <v>2</v>
      </c>
      <c r="G147" s="23" t="s">
        <v>1019</v>
      </c>
      <c r="H147" s="23">
        <v>0</v>
      </c>
      <c r="I147" s="23">
        <v>0</v>
      </c>
      <c r="J147" s="23"/>
    </row>
    <row r="148" spans="1:10">
      <c r="A148" s="23">
        <v>146</v>
      </c>
      <c r="B148" s="23">
        <v>7</v>
      </c>
      <c r="C148" s="23">
        <v>146</v>
      </c>
      <c r="D148" s="23">
        <v>0</v>
      </c>
      <c r="E148" s="23">
        <v>1</v>
      </c>
      <c r="F148" s="23">
        <v>0</v>
      </c>
      <c r="G148" s="23" t="s">
        <v>1020</v>
      </c>
      <c r="H148" s="23">
        <v>0</v>
      </c>
      <c r="I148" s="23">
        <v>0</v>
      </c>
      <c r="J148" s="23"/>
    </row>
    <row r="149" spans="1:10">
      <c r="A149" s="23">
        <v>147</v>
      </c>
      <c r="B149" s="23">
        <v>7</v>
      </c>
      <c r="C149" s="23">
        <v>150</v>
      </c>
      <c r="D149" s="23">
        <v>0</v>
      </c>
      <c r="E149" s="23">
        <v>2</v>
      </c>
      <c r="F149" s="23">
        <v>0</v>
      </c>
      <c r="G149" s="23" t="s">
        <v>1021</v>
      </c>
      <c r="H149" s="23">
        <v>0</v>
      </c>
      <c r="I149" s="23">
        <v>0</v>
      </c>
      <c r="J149" s="23"/>
    </row>
    <row r="150" spans="1:10">
      <c r="A150" s="23">
        <v>148</v>
      </c>
      <c r="B150" s="23">
        <v>7</v>
      </c>
      <c r="C150" s="23">
        <v>157</v>
      </c>
      <c r="D150" s="23">
        <v>0</v>
      </c>
      <c r="E150" s="23">
        <v>2</v>
      </c>
      <c r="F150" s="23">
        <v>0</v>
      </c>
      <c r="G150" s="23" t="s">
        <v>1022</v>
      </c>
      <c r="H150" s="23">
        <v>0</v>
      </c>
      <c r="I150" s="23">
        <v>0</v>
      </c>
      <c r="J150" s="23"/>
    </row>
    <row r="151" spans="1:10">
      <c r="A151" s="23">
        <v>149</v>
      </c>
      <c r="B151" s="23">
        <v>7</v>
      </c>
      <c r="C151" s="23">
        <v>164</v>
      </c>
      <c r="D151" s="23">
        <v>1</v>
      </c>
      <c r="E151" s="23">
        <v>2</v>
      </c>
      <c r="F151" s="23">
        <v>0</v>
      </c>
      <c r="G151" s="23" t="s">
        <v>1023</v>
      </c>
      <c r="H151" s="23">
        <v>1</v>
      </c>
      <c r="I151" s="23">
        <v>0</v>
      </c>
      <c r="J151" s="23"/>
    </row>
    <row r="152" spans="1:10">
      <c r="A152" s="23">
        <v>150</v>
      </c>
      <c r="B152" s="23">
        <v>7</v>
      </c>
      <c r="C152" s="23">
        <v>171</v>
      </c>
      <c r="D152" s="23">
        <v>1</v>
      </c>
      <c r="E152" s="23">
        <v>2</v>
      </c>
      <c r="F152" s="23">
        <v>0</v>
      </c>
      <c r="G152" s="23" t="s">
        <v>1024</v>
      </c>
      <c r="H152" s="23">
        <v>0</v>
      </c>
      <c r="I152" s="23">
        <v>0</v>
      </c>
      <c r="J152" s="23"/>
    </row>
    <row r="153" spans="1:10">
      <c r="A153" s="23">
        <v>151</v>
      </c>
      <c r="B153" s="23">
        <v>7</v>
      </c>
      <c r="C153" s="23">
        <v>178</v>
      </c>
      <c r="D153" s="23">
        <v>0</v>
      </c>
      <c r="E153" s="23">
        <v>2</v>
      </c>
      <c r="F153" s="23">
        <v>0</v>
      </c>
      <c r="G153" s="23" t="s">
        <v>1025</v>
      </c>
      <c r="H153" s="23">
        <v>0</v>
      </c>
      <c r="I153" s="23">
        <v>0</v>
      </c>
      <c r="J153" s="23"/>
    </row>
    <row r="154" spans="1:10">
      <c r="A154" s="23">
        <v>152</v>
      </c>
      <c r="B154" s="23">
        <v>7</v>
      </c>
      <c r="C154" s="23">
        <v>185</v>
      </c>
      <c r="D154" s="23">
        <v>0</v>
      </c>
      <c r="E154" s="23">
        <v>2</v>
      </c>
      <c r="F154" s="23">
        <v>0</v>
      </c>
      <c r="G154" s="23" t="s">
        <v>473</v>
      </c>
      <c r="H154" s="23">
        <v>2</v>
      </c>
      <c r="I154" s="23">
        <v>0</v>
      </c>
      <c r="J154" s="23"/>
    </row>
    <row r="155" spans="1:10">
      <c r="A155" s="23">
        <v>153</v>
      </c>
      <c r="B155" s="23">
        <v>7</v>
      </c>
      <c r="C155" s="23">
        <v>195</v>
      </c>
      <c r="D155" s="23">
        <v>0</v>
      </c>
      <c r="E155" s="23">
        <v>0</v>
      </c>
      <c r="F155" s="23">
        <v>2</v>
      </c>
      <c r="G155" s="23" t="s">
        <v>1026</v>
      </c>
      <c r="H155" s="23">
        <v>0</v>
      </c>
      <c r="I155" s="23">
        <v>0</v>
      </c>
      <c r="J155" s="23"/>
    </row>
    <row r="156" spans="1:10">
      <c r="A156" s="23">
        <v>154</v>
      </c>
      <c r="B156" s="23">
        <v>7</v>
      </c>
      <c r="C156" s="23">
        <v>202</v>
      </c>
      <c r="D156" s="23">
        <v>1</v>
      </c>
      <c r="E156" s="23">
        <v>1</v>
      </c>
      <c r="F156" s="23">
        <v>0</v>
      </c>
      <c r="G156" s="23" t="s">
        <v>1027</v>
      </c>
      <c r="H156" s="23">
        <v>1</v>
      </c>
      <c r="I156" s="23">
        <v>0</v>
      </c>
      <c r="J156" s="23"/>
    </row>
    <row r="157" spans="1:10">
      <c r="A157" s="23">
        <v>155</v>
      </c>
      <c r="B157" s="23">
        <v>7</v>
      </c>
      <c r="C157" s="23">
        <v>209</v>
      </c>
      <c r="D157" s="23">
        <v>1</v>
      </c>
      <c r="E157" s="23">
        <v>1</v>
      </c>
      <c r="F157" s="23">
        <v>0</v>
      </c>
      <c r="G157" s="23" t="s">
        <v>1028</v>
      </c>
      <c r="H157" s="23">
        <v>1</v>
      </c>
      <c r="I157" s="23">
        <v>0</v>
      </c>
      <c r="J157" s="23"/>
    </row>
    <row r="158" spans="1:10">
      <c r="A158" s="23">
        <v>156</v>
      </c>
      <c r="B158" s="23">
        <v>7</v>
      </c>
      <c r="C158" s="23">
        <v>216</v>
      </c>
      <c r="D158" s="23">
        <v>1</v>
      </c>
      <c r="E158" s="23">
        <v>1</v>
      </c>
      <c r="F158" s="23">
        <v>0</v>
      </c>
      <c r="G158" s="23" t="s">
        <v>1029</v>
      </c>
      <c r="H158" s="23">
        <v>0</v>
      </c>
      <c r="I158" s="23">
        <v>0</v>
      </c>
      <c r="J158" s="23"/>
    </row>
    <row r="159" spans="1:10">
      <c r="A159" s="23">
        <v>157</v>
      </c>
      <c r="B159" s="23">
        <v>7</v>
      </c>
      <c r="C159" s="23">
        <v>223</v>
      </c>
      <c r="D159" s="23">
        <v>0</v>
      </c>
      <c r="E159" s="23">
        <v>1</v>
      </c>
      <c r="F159" s="23">
        <v>0</v>
      </c>
      <c r="G159" s="23" t="s">
        <v>1030</v>
      </c>
      <c r="H159" s="23">
        <v>0</v>
      </c>
      <c r="I159" s="23">
        <v>0</v>
      </c>
      <c r="J159" s="23"/>
    </row>
    <row r="160" spans="1:10">
      <c r="A160" s="23">
        <v>158</v>
      </c>
      <c r="B160" s="23">
        <v>7</v>
      </c>
      <c r="C160" s="23">
        <v>230</v>
      </c>
      <c r="D160" s="23">
        <v>0</v>
      </c>
      <c r="E160" s="23">
        <v>1</v>
      </c>
      <c r="F160" s="23">
        <v>0</v>
      </c>
      <c r="G160" s="23" t="s">
        <v>1031</v>
      </c>
      <c r="H160" s="23">
        <v>0</v>
      </c>
      <c r="I160" s="23">
        <v>0</v>
      </c>
      <c r="J160" s="23"/>
    </row>
    <row r="161" spans="1:10">
      <c r="A161" s="23">
        <v>159</v>
      </c>
      <c r="B161" s="23">
        <v>7</v>
      </c>
      <c r="C161" s="23">
        <v>237</v>
      </c>
      <c r="D161" s="23">
        <v>0</v>
      </c>
      <c r="E161" s="23">
        <v>1</v>
      </c>
      <c r="F161" s="23">
        <v>0</v>
      </c>
      <c r="G161" s="23" t="s">
        <v>1032</v>
      </c>
      <c r="H161" s="23">
        <v>0</v>
      </c>
      <c r="I161" s="23">
        <v>0</v>
      </c>
      <c r="J161" s="23"/>
    </row>
    <row r="162" spans="1:10">
      <c r="A162" s="23">
        <v>160</v>
      </c>
      <c r="B162" s="23">
        <v>7</v>
      </c>
      <c r="C162" s="23">
        <v>244</v>
      </c>
      <c r="D162" s="23">
        <v>1</v>
      </c>
      <c r="E162" s="23">
        <v>1</v>
      </c>
      <c r="F162" s="23">
        <v>0</v>
      </c>
      <c r="G162" s="23" t="s">
        <v>1033</v>
      </c>
      <c r="H162" s="23">
        <v>0</v>
      </c>
      <c r="I162" s="23">
        <v>0</v>
      </c>
      <c r="J162" s="23"/>
    </row>
    <row r="163" spans="1:10">
      <c r="A163" s="23">
        <v>161</v>
      </c>
      <c r="B163" s="23">
        <v>7</v>
      </c>
      <c r="C163" s="23">
        <v>251</v>
      </c>
      <c r="D163" s="23">
        <v>0</v>
      </c>
      <c r="E163" s="23">
        <v>0</v>
      </c>
      <c r="F163" s="23">
        <v>2</v>
      </c>
      <c r="G163" s="23" t="s">
        <v>1034</v>
      </c>
      <c r="H163" s="23">
        <v>0</v>
      </c>
      <c r="I163" s="23">
        <v>0</v>
      </c>
      <c r="J163" s="23"/>
    </row>
    <row r="164" spans="1:10">
      <c r="A164" s="23">
        <v>162</v>
      </c>
      <c r="B164" s="23">
        <v>7</v>
      </c>
      <c r="C164" s="23">
        <v>258</v>
      </c>
      <c r="D164" s="23">
        <v>1</v>
      </c>
      <c r="E164" s="23">
        <v>1</v>
      </c>
      <c r="F164" s="23">
        <v>0</v>
      </c>
      <c r="G164" s="23" t="s">
        <v>1035</v>
      </c>
      <c r="H164" s="23">
        <v>1</v>
      </c>
      <c r="I164" s="23">
        <v>0</v>
      </c>
      <c r="J164" s="23"/>
    </row>
    <row r="165" spans="1:10">
      <c r="A165" s="23">
        <v>163</v>
      </c>
      <c r="B165" s="23">
        <v>7</v>
      </c>
      <c r="C165" s="23">
        <v>265</v>
      </c>
      <c r="D165" s="23">
        <v>1</v>
      </c>
      <c r="E165" s="23">
        <v>1</v>
      </c>
      <c r="F165" s="23">
        <v>0</v>
      </c>
      <c r="G165" s="23" t="s">
        <v>1036</v>
      </c>
      <c r="H165" s="23">
        <v>0</v>
      </c>
      <c r="I165" s="23">
        <v>0</v>
      </c>
      <c r="J165" s="23"/>
    </row>
    <row r="166" spans="1:10">
      <c r="A166" s="23">
        <v>164</v>
      </c>
      <c r="B166" s="23">
        <v>7</v>
      </c>
      <c r="C166" s="23">
        <v>272</v>
      </c>
      <c r="D166" s="23">
        <v>0</v>
      </c>
      <c r="E166" s="23">
        <v>1</v>
      </c>
      <c r="F166" s="23">
        <v>0</v>
      </c>
      <c r="G166" s="23" t="s">
        <v>1037</v>
      </c>
      <c r="H166" s="23">
        <v>0</v>
      </c>
      <c r="I166" s="23">
        <v>0</v>
      </c>
      <c r="J166" s="23"/>
    </row>
    <row r="167" spans="1:10">
      <c r="A167" s="23">
        <v>165</v>
      </c>
      <c r="B167" s="23">
        <v>7</v>
      </c>
      <c r="C167" s="23">
        <v>279</v>
      </c>
      <c r="D167" s="23">
        <v>1</v>
      </c>
      <c r="E167" s="23">
        <v>1</v>
      </c>
      <c r="F167" s="23">
        <v>0</v>
      </c>
      <c r="G167" s="23" t="s">
        <v>1038</v>
      </c>
      <c r="H167" s="23">
        <v>0</v>
      </c>
      <c r="I167" s="23">
        <v>0</v>
      </c>
      <c r="J167" s="23"/>
    </row>
    <row r="168" spans="1:10">
      <c r="A168" s="23">
        <v>166</v>
      </c>
      <c r="B168" s="23">
        <v>7</v>
      </c>
      <c r="C168" s="23">
        <v>286</v>
      </c>
      <c r="D168" s="23">
        <v>1</v>
      </c>
      <c r="E168" s="23">
        <v>1</v>
      </c>
      <c r="F168" s="23">
        <v>0</v>
      </c>
      <c r="G168" s="23" t="s">
        <v>1039</v>
      </c>
      <c r="H168" s="23">
        <v>0</v>
      </c>
      <c r="I168" s="23">
        <v>0</v>
      </c>
      <c r="J168" s="23"/>
    </row>
    <row r="169" spans="1:10">
      <c r="A169" s="23">
        <v>167</v>
      </c>
      <c r="B169" s="23">
        <v>7</v>
      </c>
      <c r="C169" s="23">
        <v>293</v>
      </c>
      <c r="D169" s="23">
        <v>0</v>
      </c>
      <c r="E169" s="23">
        <v>1</v>
      </c>
      <c r="F169" s="23">
        <v>0</v>
      </c>
      <c r="G169" s="23" t="s">
        <v>1040</v>
      </c>
      <c r="H169" s="23">
        <v>1</v>
      </c>
      <c r="I169" s="23">
        <v>0</v>
      </c>
      <c r="J169" s="23"/>
    </row>
    <row r="170" spans="1:10">
      <c r="A170" s="23">
        <v>168</v>
      </c>
      <c r="B170" s="23">
        <v>9</v>
      </c>
      <c r="C170" s="23">
        <v>1</v>
      </c>
      <c r="D170" s="23">
        <v>1</v>
      </c>
      <c r="E170" s="23">
        <v>0</v>
      </c>
      <c r="F170" s="23">
        <v>2</v>
      </c>
      <c r="G170" s="23" t="s">
        <v>1041</v>
      </c>
      <c r="H170" s="23">
        <v>0</v>
      </c>
      <c r="I170" s="23">
        <v>0</v>
      </c>
      <c r="J170" s="23"/>
    </row>
    <row r="171" spans="1:10">
      <c r="A171" s="23">
        <v>169</v>
      </c>
      <c r="B171" s="23">
        <v>9</v>
      </c>
      <c r="C171" s="23">
        <v>8</v>
      </c>
      <c r="D171" s="23">
        <v>0</v>
      </c>
      <c r="E171" s="23">
        <v>0</v>
      </c>
      <c r="F171" s="23">
        <v>2</v>
      </c>
      <c r="G171" s="23" t="s">
        <v>1042</v>
      </c>
      <c r="H171" s="23">
        <v>0</v>
      </c>
      <c r="I171" s="23">
        <v>0</v>
      </c>
      <c r="J171" s="23"/>
    </row>
    <row r="172" spans="1:10">
      <c r="A172" s="23">
        <v>170</v>
      </c>
      <c r="B172" s="23">
        <v>9</v>
      </c>
      <c r="C172" s="23">
        <v>15</v>
      </c>
      <c r="D172" s="23">
        <v>0</v>
      </c>
      <c r="E172" s="23">
        <v>0</v>
      </c>
      <c r="F172" s="23">
        <v>2</v>
      </c>
      <c r="G172" s="23" t="s">
        <v>1043</v>
      </c>
      <c r="H172" s="23">
        <v>0</v>
      </c>
      <c r="I172" s="23">
        <v>0</v>
      </c>
      <c r="J172" s="23"/>
    </row>
    <row r="173" spans="1:10">
      <c r="A173" s="23">
        <v>171</v>
      </c>
      <c r="B173" s="23">
        <v>9</v>
      </c>
      <c r="C173" s="23">
        <v>22</v>
      </c>
      <c r="D173" s="23">
        <v>0</v>
      </c>
      <c r="E173" s="23">
        <v>0</v>
      </c>
      <c r="F173" s="23">
        <v>2</v>
      </c>
      <c r="G173" s="23" t="s">
        <v>1044</v>
      </c>
      <c r="H173" s="23">
        <v>0</v>
      </c>
      <c r="I173" s="23">
        <v>0</v>
      </c>
      <c r="J173" s="23"/>
    </row>
    <row r="174" spans="1:10">
      <c r="A174" s="23">
        <v>172</v>
      </c>
      <c r="B174" s="23">
        <v>9</v>
      </c>
      <c r="C174" s="23">
        <v>29</v>
      </c>
      <c r="D174" s="23">
        <v>0</v>
      </c>
      <c r="E174" s="23">
        <v>0</v>
      </c>
      <c r="F174" s="23">
        <v>2</v>
      </c>
      <c r="G174" s="23" t="s">
        <v>1045</v>
      </c>
      <c r="H174" s="23">
        <v>0</v>
      </c>
      <c r="I174" s="23">
        <v>0</v>
      </c>
      <c r="J174" s="23"/>
    </row>
    <row r="175" spans="1:10">
      <c r="A175" s="23">
        <v>173</v>
      </c>
      <c r="B175" s="23">
        <v>9</v>
      </c>
      <c r="C175" s="23">
        <v>36</v>
      </c>
      <c r="D175" s="23">
        <v>0</v>
      </c>
      <c r="E175" s="23">
        <v>0</v>
      </c>
      <c r="F175" s="23">
        <v>2</v>
      </c>
      <c r="G175" s="23" t="s">
        <v>1046</v>
      </c>
      <c r="H175" s="23">
        <v>0</v>
      </c>
      <c r="I175" s="23">
        <v>0</v>
      </c>
      <c r="J175" s="23"/>
    </row>
    <row r="176" spans="1:10">
      <c r="A176" s="23">
        <v>174</v>
      </c>
      <c r="B176" s="23">
        <v>9</v>
      </c>
      <c r="C176" s="23">
        <v>43</v>
      </c>
      <c r="D176" s="23">
        <v>0</v>
      </c>
      <c r="E176" s="23">
        <v>0</v>
      </c>
      <c r="F176" s="23">
        <v>2</v>
      </c>
      <c r="G176" s="23" t="s">
        <v>1047</v>
      </c>
      <c r="H176" s="23">
        <v>0</v>
      </c>
      <c r="I176" s="23">
        <v>0</v>
      </c>
      <c r="J176" s="23"/>
    </row>
    <row r="177" spans="1:10">
      <c r="A177" s="23">
        <v>175</v>
      </c>
      <c r="B177" s="23">
        <v>9</v>
      </c>
      <c r="C177" s="23">
        <v>50</v>
      </c>
      <c r="D177" s="23">
        <v>1</v>
      </c>
      <c r="E177" s="23">
        <v>0</v>
      </c>
      <c r="F177" s="23">
        <v>2</v>
      </c>
      <c r="G177" s="23" t="s">
        <v>628</v>
      </c>
      <c r="H177" s="23">
        <v>0</v>
      </c>
      <c r="I177" s="23">
        <v>0</v>
      </c>
      <c r="J177" s="23"/>
    </row>
    <row r="178" spans="1:10">
      <c r="A178" s="23">
        <v>176</v>
      </c>
      <c r="B178" s="23">
        <v>9</v>
      </c>
      <c r="C178" s="23">
        <v>57</v>
      </c>
      <c r="D178" s="23">
        <v>1</v>
      </c>
      <c r="E178" s="23">
        <v>1</v>
      </c>
      <c r="F178" s="23">
        <v>0</v>
      </c>
      <c r="G178" s="23" t="s">
        <v>1048</v>
      </c>
      <c r="H178" s="23">
        <v>0</v>
      </c>
      <c r="I178" s="23">
        <v>0</v>
      </c>
      <c r="J178" s="23"/>
    </row>
    <row r="179" spans="1:10">
      <c r="A179" s="23">
        <v>177</v>
      </c>
      <c r="B179" s="23">
        <v>9</v>
      </c>
      <c r="C179" s="23">
        <v>64</v>
      </c>
      <c r="D179" s="23">
        <v>0</v>
      </c>
      <c r="E179" s="23">
        <v>1</v>
      </c>
      <c r="F179" s="23">
        <v>0</v>
      </c>
      <c r="G179" s="23" t="s">
        <v>1049</v>
      </c>
      <c r="H179" s="23">
        <v>0</v>
      </c>
      <c r="I179" s="23">
        <v>0</v>
      </c>
      <c r="J179" s="23"/>
    </row>
    <row r="180" spans="1:10">
      <c r="A180" s="23">
        <v>178</v>
      </c>
      <c r="B180" s="23">
        <v>9</v>
      </c>
      <c r="C180" s="23">
        <v>71</v>
      </c>
      <c r="D180" s="23">
        <v>0</v>
      </c>
      <c r="E180" s="23">
        <v>1</v>
      </c>
      <c r="F180" s="23">
        <v>0</v>
      </c>
      <c r="G180" s="23" t="s">
        <v>1050</v>
      </c>
      <c r="H180" s="23">
        <v>0</v>
      </c>
      <c r="I180" s="23">
        <v>0</v>
      </c>
      <c r="J180" s="23"/>
    </row>
    <row r="181" spans="1:10">
      <c r="A181" s="23">
        <v>179</v>
      </c>
      <c r="B181" s="23">
        <v>9</v>
      </c>
      <c r="C181" s="23">
        <v>78</v>
      </c>
      <c r="D181" s="23">
        <v>0</v>
      </c>
      <c r="E181" s="23">
        <v>0</v>
      </c>
      <c r="F181" s="23">
        <v>2</v>
      </c>
      <c r="G181" s="23" t="s">
        <v>1051</v>
      </c>
      <c r="H181" s="23">
        <v>0</v>
      </c>
      <c r="I181" s="23">
        <v>0</v>
      </c>
      <c r="J181" s="23"/>
    </row>
    <row r="182" spans="1:10">
      <c r="A182" s="23">
        <v>180</v>
      </c>
      <c r="B182" s="23">
        <v>9</v>
      </c>
      <c r="C182" s="23">
        <v>85</v>
      </c>
      <c r="D182" s="23">
        <v>0</v>
      </c>
      <c r="E182" s="23">
        <v>0</v>
      </c>
      <c r="F182" s="23">
        <v>2</v>
      </c>
      <c r="G182" s="23" t="s">
        <v>1052</v>
      </c>
      <c r="H182" s="23">
        <v>0</v>
      </c>
      <c r="I182" s="23">
        <v>0</v>
      </c>
      <c r="J182" s="23"/>
    </row>
    <row r="183" spans="1:10">
      <c r="A183" s="23">
        <v>181</v>
      </c>
      <c r="B183" s="23">
        <v>9</v>
      </c>
      <c r="C183" s="23">
        <v>92</v>
      </c>
      <c r="D183" s="23">
        <v>0</v>
      </c>
      <c r="E183" s="23">
        <v>1</v>
      </c>
      <c r="F183" s="23">
        <v>0</v>
      </c>
      <c r="G183" s="23" t="s">
        <v>1053</v>
      </c>
      <c r="H183" s="23">
        <v>0</v>
      </c>
      <c r="I183" s="23">
        <v>0</v>
      </c>
      <c r="J183" s="23"/>
    </row>
    <row r="184" spans="1:10">
      <c r="A184" s="23">
        <v>182</v>
      </c>
      <c r="B184" s="23">
        <v>9</v>
      </c>
      <c r="C184" s="23">
        <v>99</v>
      </c>
      <c r="D184" s="23">
        <v>0</v>
      </c>
      <c r="E184" s="23">
        <v>1</v>
      </c>
      <c r="F184" s="23">
        <v>0</v>
      </c>
      <c r="G184" s="23" t="s">
        <v>1054</v>
      </c>
      <c r="H184" s="23">
        <v>0</v>
      </c>
      <c r="I184" s="23">
        <v>0</v>
      </c>
      <c r="J184" s="23"/>
    </row>
    <row r="185" spans="1:10">
      <c r="A185" s="23">
        <v>183</v>
      </c>
      <c r="B185" s="23">
        <v>9</v>
      </c>
      <c r="C185" s="23">
        <v>106</v>
      </c>
      <c r="D185" s="23">
        <v>1</v>
      </c>
      <c r="E185" s="23">
        <v>1</v>
      </c>
      <c r="F185" s="23">
        <v>0</v>
      </c>
      <c r="G185" s="23" t="s">
        <v>1055</v>
      </c>
      <c r="H185" s="23">
        <v>0</v>
      </c>
      <c r="I185" s="23">
        <v>0</v>
      </c>
      <c r="J185" s="23"/>
    </row>
    <row r="186" spans="1:10">
      <c r="A186" s="23">
        <v>184</v>
      </c>
      <c r="B186" s="23">
        <v>9</v>
      </c>
      <c r="C186" s="23">
        <v>113</v>
      </c>
      <c r="D186" s="23">
        <v>0</v>
      </c>
      <c r="E186" s="23">
        <v>1</v>
      </c>
      <c r="F186" s="23">
        <v>0</v>
      </c>
      <c r="G186" s="23" t="s">
        <v>1056</v>
      </c>
      <c r="H186" s="23">
        <v>0</v>
      </c>
      <c r="I186" s="23">
        <v>0</v>
      </c>
      <c r="J186" s="23"/>
    </row>
    <row r="187" spans="1:10">
      <c r="A187" s="23">
        <v>185</v>
      </c>
      <c r="B187" s="23">
        <v>9</v>
      </c>
      <c r="C187" s="23">
        <v>120</v>
      </c>
      <c r="D187" s="23">
        <v>1</v>
      </c>
      <c r="E187" s="23">
        <v>1</v>
      </c>
      <c r="F187" s="23">
        <v>0</v>
      </c>
      <c r="G187" s="23" t="s">
        <v>1057</v>
      </c>
      <c r="H187" s="23">
        <v>3</v>
      </c>
      <c r="I187" s="23">
        <v>0</v>
      </c>
      <c r="J187" s="23"/>
    </row>
    <row r="188" spans="1:10">
      <c r="A188" s="23">
        <v>186</v>
      </c>
      <c r="B188" s="23">
        <v>9</v>
      </c>
      <c r="C188" s="23">
        <v>127</v>
      </c>
      <c r="D188" s="23">
        <v>1</v>
      </c>
      <c r="E188" s="23">
        <v>2</v>
      </c>
      <c r="F188" s="23">
        <v>0</v>
      </c>
      <c r="G188" s="23" t="s">
        <v>1058</v>
      </c>
      <c r="H188" s="23">
        <v>0</v>
      </c>
      <c r="I188" s="23">
        <v>0</v>
      </c>
      <c r="J188" s="23"/>
    </row>
    <row r="189" spans="1:10">
      <c r="A189" s="23">
        <v>187</v>
      </c>
      <c r="B189" s="23">
        <v>9</v>
      </c>
      <c r="C189" s="23">
        <v>134</v>
      </c>
      <c r="D189" s="23">
        <v>1</v>
      </c>
      <c r="E189" s="23">
        <v>0</v>
      </c>
      <c r="F189" s="23">
        <v>0</v>
      </c>
      <c r="G189" s="23" t="s">
        <v>1059</v>
      </c>
      <c r="H189" s="23">
        <v>0</v>
      </c>
      <c r="I189" s="23">
        <v>0</v>
      </c>
      <c r="J189" s="23"/>
    </row>
    <row r="190" spans="1:10">
      <c r="A190" s="23">
        <v>188</v>
      </c>
      <c r="B190" s="23">
        <v>9</v>
      </c>
      <c r="C190" s="23">
        <v>141</v>
      </c>
      <c r="D190" s="23">
        <v>0</v>
      </c>
      <c r="E190" s="23">
        <v>1</v>
      </c>
      <c r="F190" s="23">
        <v>0</v>
      </c>
      <c r="G190" s="23" t="s">
        <v>1060</v>
      </c>
      <c r="H190" s="23">
        <v>0</v>
      </c>
      <c r="I190" s="23">
        <v>0</v>
      </c>
      <c r="J190" s="23"/>
    </row>
    <row r="191" spans="1:10">
      <c r="A191" s="23">
        <v>189</v>
      </c>
      <c r="B191" s="23">
        <v>9</v>
      </c>
      <c r="C191" s="23">
        <v>148</v>
      </c>
      <c r="D191" s="23">
        <v>1</v>
      </c>
      <c r="E191" s="23">
        <v>1</v>
      </c>
      <c r="F191" s="23">
        <v>0</v>
      </c>
      <c r="G191" s="23" t="s">
        <v>1061</v>
      </c>
      <c r="H191" s="23">
        <v>0</v>
      </c>
      <c r="I191" s="23">
        <v>0</v>
      </c>
      <c r="J191" s="23"/>
    </row>
    <row r="192" spans="1:10">
      <c r="A192" s="23">
        <v>190</v>
      </c>
      <c r="B192" s="23">
        <v>9</v>
      </c>
      <c r="C192" s="23">
        <v>155</v>
      </c>
      <c r="D192" s="23">
        <v>1</v>
      </c>
      <c r="E192" s="23">
        <v>1</v>
      </c>
      <c r="F192" s="23">
        <v>0</v>
      </c>
      <c r="G192" s="23" t="s">
        <v>1062</v>
      </c>
      <c r="H192" s="23">
        <v>0</v>
      </c>
      <c r="I192" s="23">
        <v>0</v>
      </c>
      <c r="J192" s="23"/>
    </row>
    <row r="193" spans="1:10">
      <c r="A193" s="23">
        <v>191</v>
      </c>
      <c r="B193" s="23">
        <v>9</v>
      </c>
      <c r="C193" s="23">
        <v>162</v>
      </c>
      <c r="D193" s="23">
        <v>0</v>
      </c>
      <c r="E193" s="23">
        <v>0</v>
      </c>
      <c r="F193" s="23">
        <v>2</v>
      </c>
      <c r="G193" s="23" t="s">
        <v>1063</v>
      </c>
      <c r="H193" s="23">
        <v>0</v>
      </c>
      <c r="I193" s="23">
        <v>0</v>
      </c>
      <c r="J193" s="23"/>
    </row>
    <row r="194" spans="1:10">
      <c r="A194" s="23">
        <v>192</v>
      </c>
      <c r="B194" s="23">
        <v>9</v>
      </c>
      <c r="C194" s="23">
        <v>169</v>
      </c>
      <c r="D194" s="23">
        <v>0</v>
      </c>
      <c r="E194" s="23">
        <v>0</v>
      </c>
      <c r="F194" s="23">
        <v>2</v>
      </c>
      <c r="G194" s="23" t="s">
        <v>1064</v>
      </c>
      <c r="H194" s="23">
        <v>0</v>
      </c>
      <c r="I194" s="23">
        <v>0</v>
      </c>
      <c r="J194" s="23"/>
    </row>
    <row r="195" spans="1:10">
      <c r="A195" s="23">
        <v>193</v>
      </c>
      <c r="B195" s="23">
        <v>9</v>
      </c>
      <c r="C195" s="23">
        <v>176</v>
      </c>
      <c r="D195" s="23">
        <v>1</v>
      </c>
      <c r="E195" s="23">
        <v>2</v>
      </c>
      <c r="F195" s="23">
        <v>0</v>
      </c>
      <c r="G195" s="23" t="s">
        <v>1065</v>
      </c>
      <c r="H195" s="23">
        <v>0</v>
      </c>
      <c r="I195" s="23">
        <v>0</v>
      </c>
      <c r="J195" s="23"/>
    </row>
    <row r="196" spans="1:10">
      <c r="A196" s="23">
        <v>194</v>
      </c>
      <c r="B196" s="23">
        <v>9</v>
      </c>
      <c r="C196" s="23">
        <v>183</v>
      </c>
      <c r="D196" s="23">
        <v>1</v>
      </c>
      <c r="E196" s="23">
        <v>2</v>
      </c>
      <c r="F196" s="23">
        <v>0</v>
      </c>
      <c r="G196" s="23" t="s">
        <v>1066</v>
      </c>
      <c r="H196" s="23">
        <v>0</v>
      </c>
      <c r="I196" s="23">
        <v>0</v>
      </c>
      <c r="J196" s="23"/>
    </row>
    <row r="197" spans="1:10">
      <c r="A197" s="23">
        <v>195</v>
      </c>
      <c r="B197" s="23">
        <v>9</v>
      </c>
      <c r="C197" s="23">
        <v>190</v>
      </c>
      <c r="D197" s="23">
        <v>0</v>
      </c>
      <c r="E197" s="23">
        <v>2</v>
      </c>
      <c r="F197" s="23">
        <v>0</v>
      </c>
      <c r="G197" s="23" t="s">
        <v>1067</v>
      </c>
      <c r="H197" s="23">
        <v>0</v>
      </c>
      <c r="I197" s="23">
        <v>0</v>
      </c>
      <c r="J197" s="23"/>
    </row>
    <row r="198" spans="1:10">
      <c r="A198" s="23">
        <v>196</v>
      </c>
      <c r="B198" s="23">
        <v>9</v>
      </c>
      <c r="C198" s="23">
        <v>197</v>
      </c>
      <c r="D198" s="23">
        <v>0</v>
      </c>
      <c r="E198" s="23">
        <v>2</v>
      </c>
      <c r="F198" s="23">
        <v>0</v>
      </c>
      <c r="G198" s="23" t="s">
        <v>1068</v>
      </c>
      <c r="H198" s="23">
        <v>0</v>
      </c>
      <c r="I198" s="23">
        <v>0</v>
      </c>
      <c r="J198" s="23"/>
    </row>
    <row r="199" spans="1:10">
      <c r="A199" s="23">
        <v>197</v>
      </c>
      <c r="B199" s="23">
        <v>9</v>
      </c>
      <c r="C199" s="23">
        <v>204</v>
      </c>
      <c r="D199" s="23">
        <v>1</v>
      </c>
      <c r="E199" s="23">
        <v>0</v>
      </c>
      <c r="F199" s="23">
        <v>2</v>
      </c>
      <c r="G199" s="23" t="s">
        <v>1069</v>
      </c>
      <c r="H199" s="23">
        <v>0</v>
      </c>
      <c r="I199" s="23">
        <v>0</v>
      </c>
      <c r="J199" s="23"/>
    </row>
    <row r="200" spans="1:10">
      <c r="A200" s="23">
        <v>198</v>
      </c>
      <c r="B200" s="23">
        <v>9</v>
      </c>
      <c r="C200" s="23">
        <v>211</v>
      </c>
      <c r="D200" s="23">
        <v>1</v>
      </c>
      <c r="E200" s="23">
        <v>0</v>
      </c>
      <c r="F200" s="23">
        <v>2</v>
      </c>
      <c r="G200" s="23" t="s">
        <v>1070</v>
      </c>
      <c r="H200" s="23">
        <v>0</v>
      </c>
      <c r="I200" s="23">
        <v>0</v>
      </c>
      <c r="J200" s="23"/>
    </row>
    <row r="201" spans="1:10">
      <c r="A201" s="23">
        <v>199</v>
      </c>
      <c r="B201" s="23">
        <v>9</v>
      </c>
      <c r="C201" s="23">
        <v>218</v>
      </c>
      <c r="D201" s="23">
        <v>1</v>
      </c>
      <c r="E201" s="23">
        <v>0</v>
      </c>
      <c r="F201" s="23">
        <v>2</v>
      </c>
      <c r="G201" s="23" t="s">
        <v>1071</v>
      </c>
      <c r="H201" s="23">
        <v>0</v>
      </c>
      <c r="I201" s="23">
        <v>0</v>
      </c>
      <c r="J201" s="23"/>
    </row>
    <row r="202" spans="1:10">
      <c r="A202" s="23">
        <v>200</v>
      </c>
      <c r="B202" s="23">
        <v>9</v>
      </c>
      <c r="C202" s="23">
        <v>225</v>
      </c>
      <c r="D202" s="23">
        <v>0</v>
      </c>
      <c r="E202" s="23">
        <v>0</v>
      </c>
      <c r="F202" s="23">
        <v>2</v>
      </c>
      <c r="G202" s="23" t="s">
        <v>1072</v>
      </c>
      <c r="H202" s="23">
        <v>0</v>
      </c>
      <c r="I202" s="23">
        <v>0</v>
      </c>
      <c r="J202" s="23"/>
    </row>
    <row r="203" spans="1:10">
      <c r="A203" s="23">
        <v>201</v>
      </c>
      <c r="B203" s="23">
        <v>9</v>
      </c>
      <c r="C203" s="23">
        <v>232</v>
      </c>
      <c r="D203" s="23">
        <v>0</v>
      </c>
      <c r="E203" s="23">
        <v>0</v>
      </c>
      <c r="F203" s="23">
        <v>2</v>
      </c>
      <c r="G203" s="23" t="s">
        <v>1073</v>
      </c>
      <c r="H203" s="23">
        <v>0</v>
      </c>
      <c r="I203" s="23">
        <v>0</v>
      </c>
      <c r="J203" s="23"/>
    </row>
    <row r="204" spans="1:10">
      <c r="A204" s="23">
        <v>202</v>
      </c>
      <c r="B204" s="23">
        <v>9</v>
      </c>
      <c r="C204" s="23">
        <v>239</v>
      </c>
      <c r="D204" s="23">
        <v>1</v>
      </c>
      <c r="E204" s="23">
        <v>0</v>
      </c>
      <c r="F204" s="23">
        <v>2</v>
      </c>
      <c r="G204" s="23" t="s">
        <v>1074</v>
      </c>
      <c r="H204" s="23">
        <v>0</v>
      </c>
      <c r="I204" s="23">
        <v>0</v>
      </c>
      <c r="J204" s="23"/>
    </row>
    <row r="205" spans="1:10">
      <c r="A205" s="23">
        <v>203</v>
      </c>
      <c r="B205" s="23">
        <v>9</v>
      </c>
      <c r="C205" s="23">
        <v>246</v>
      </c>
      <c r="D205" s="23">
        <v>0</v>
      </c>
      <c r="E205" s="23">
        <v>0</v>
      </c>
      <c r="F205" s="23">
        <v>2</v>
      </c>
      <c r="G205" s="23" t="s">
        <v>1075</v>
      </c>
      <c r="H205" s="23">
        <v>0</v>
      </c>
      <c r="I205" s="23">
        <v>0</v>
      </c>
      <c r="J205" s="23"/>
    </row>
    <row r="206" spans="1:10">
      <c r="A206" s="23">
        <v>204</v>
      </c>
      <c r="B206" s="23">
        <v>9</v>
      </c>
      <c r="C206" s="23">
        <v>253</v>
      </c>
      <c r="D206" s="23">
        <v>0</v>
      </c>
      <c r="E206" s="23">
        <v>0</v>
      </c>
      <c r="F206" s="23">
        <v>2</v>
      </c>
      <c r="G206" s="23" t="s">
        <v>1076</v>
      </c>
      <c r="H206" s="23">
        <v>0</v>
      </c>
      <c r="I206" s="23">
        <v>0</v>
      </c>
      <c r="J206" s="23"/>
    </row>
    <row r="207" spans="1:10">
      <c r="A207" s="23">
        <v>205</v>
      </c>
      <c r="B207" s="23">
        <v>9</v>
      </c>
      <c r="C207" s="23">
        <v>260</v>
      </c>
      <c r="D207" s="23">
        <v>1</v>
      </c>
      <c r="E207" s="23">
        <v>0</v>
      </c>
      <c r="F207" s="23">
        <v>2</v>
      </c>
      <c r="G207" s="23" t="s">
        <v>1077</v>
      </c>
      <c r="H207" s="23">
        <v>0</v>
      </c>
      <c r="I207" s="23">
        <v>0</v>
      </c>
      <c r="J207" s="23"/>
    </row>
    <row r="208" spans="1:10">
      <c r="A208" s="23">
        <v>206</v>
      </c>
      <c r="B208" s="23">
        <v>9</v>
      </c>
      <c r="C208" s="23">
        <v>267</v>
      </c>
      <c r="D208" s="23">
        <v>1</v>
      </c>
      <c r="E208" s="23">
        <v>0</v>
      </c>
      <c r="F208" s="23">
        <v>2</v>
      </c>
      <c r="G208" s="23" t="s">
        <v>1078</v>
      </c>
      <c r="H208" s="23">
        <v>0</v>
      </c>
      <c r="I208" s="23">
        <v>0</v>
      </c>
      <c r="J208" s="23"/>
    </row>
    <row r="209" spans="1:10">
      <c r="A209" s="23">
        <v>207</v>
      </c>
      <c r="B209" s="23">
        <v>9</v>
      </c>
      <c r="C209" s="23">
        <v>274</v>
      </c>
      <c r="D209" s="23">
        <v>1</v>
      </c>
      <c r="E209" s="23">
        <v>0</v>
      </c>
      <c r="F209" s="23">
        <v>2</v>
      </c>
      <c r="G209" s="23" t="s">
        <v>1079</v>
      </c>
      <c r="H209" s="23">
        <v>3</v>
      </c>
      <c r="I209" s="23">
        <v>0</v>
      </c>
      <c r="J209" s="23"/>
    </row>
    <row r="210" spans="1:10">
      <c r="A210" s="23">
        <v>208</v>
      </c>
      <c r="B210" s="23">
        <v>9</v>
      </c>
      <c r="C210" s="23">
        <v>281</v>
      </c>
      <c r="D210" s="23">
        <v>1</v>
      </c>
      <c r="E210" s="23">
        <v>0</v>
      </c>
      <c r="F210" s="23">
        <v>2</v>
      </c>
      <c r="G210" s="23" t="s">
        <v>1080</v>
      </c>
      <c r="H210" s="23">
        <v>0</v>
      </c>
      <c r="I210" s="23">
        <v>0</v>
      </c>
      <c r="J210" s="23"/>
    </row>
    <row r="211" spans="1:10">
      <c r="A211" s="23">
        <v>209</v>
      </c>
      <c r="B211" s="23">
        <v>9</v>
      </c>
      <c r="C211" s="23">
        <v>288</v>
      </c>
      <c r="D211" s="23">
        <v>0</v>
      </c>
      <c r="E211" s="23">
        <v>0</v>
      </c>
      <c r="F211" s="23">
        <v>0</v>
      </c>
      <c r="G211" s="23" t="s">
        <v>1081</v>
      </c>
      <c r="H211" s="23">
        <v>0</v>
      </c>
      <c r="I211" s="23">
        <v>0</v>
      </c>
      <c r="J211" s="23"/>
    </row>
    <row r="212" spans="1:10">
      <c r="A212" s="23">
        <v>210</v>
      </c>
      <c r="B212" s="23">
        <v>11</v>
      </c>
      <c r="C212" s="23">
        <v>3</v>
      </c>
      <c r="D212" s="23">
        <v>0</v>
      </c>
      <c r="E212" s="23">
        <v>2</v>
      </c>
      <c r="F212" s="23">
        <v>0</v>
      </c>
      <c r="G212" s="23" t="s">
        <v>1082</v>
      </c>
      <c r="H212" s="23">
        <v>0</v>
      </c>
      <c r="I212" s="23">
        <v>0</v>
      </c>
      <c r="J212" s="23"/>
    </row>
    <row r="213" spans="1:10">
      <c r="A213" s="23">
        <v>211</v>
      </c>
      <c r="B213" s="23">
        <v>11</v>
      </c>
      <c r="C213" s="23">
        <v>10</v>
      </c>
      <c r="D213" s="23">
        <v>0</v>
      </c>
      <c r="E213" s="23">
        <v>2</v>
      </c>
      <c r="F213" s="23">
        <v>0</v>
      </c>
      <c r="G213" s="23" t="s">
        <v>1083</v>
      </c>
      <c r="H213" s="23">
        <v>0</v>
      </c>
      <c r="I213" s="23">
        <v>0</v>
      </c>
      <c r="J213" s="23"/>
    </row>
    <row r="214" spans="1:10">
      <c r="A214" s="23">
        <v>212</v>
      </c>
      <c r="B214" s="23">
        <v>11</v>
      </c>
      <c r="C214" s="23">
        <v>17</v>
      </c>
      <c r="D214" s="23">
        <v>0</v>
      </c>
      <c r="E214" s="23">
        <v>2</v>
      </c>
      <c r="F214" s="23">
        <v>0</v>
      </c>
      <c r="G214" s="23" t="s">
        <v>1084</v>
      </c>
      <c r="H214" s="23">
        <v>3</v>
      </c>
      <c r="I214" s="23">
        <v>0</v>
      </c>
      <c r="J214" s="23"/>
    </row>
    <row r="215" spans="1:10">
      <c r="A215" s="23">
        <v>213</v>
      </c>
      <c r="B215" s="23">
        <v>11</v>
      </c>
      <c r="C215" s="23">
        <v>24</v>
      </c>
      <c r="D215" s="23">
        <v>0</v>
      </c>
      <c r="E215" s="23">
        <v>2</v>
      </c>
      <c r="F215" s="23">
        <v>0</v>
      </c>
      <c r="G215" s="23" t="s">
        <v>1085</v>
      </c>
      <c r="H215" s="23">
        <v>0</v>
      </c>
      <c r="I215" s="23">
        <v>0</v>
      </c>
      <c r="J215" s="23"/>
    </row>
    <row r="216" spans="1:10">
      <c r="A216" s="23">
        <v>214</v>
      </c>
      <c r="B216" s="23">
        <v>11</v>
      </c>
      <c r="C216" s="23">
        <v>31</v>
      </c>
      <c r="D216" s="23">
        <v>0</v>
      </c>
      <c r="E216" s="23">
        <v>2</v>
      </c>
      <c r="F216" s="23">
        <v>0</v>
      </c>
      <c r="G216" s="23" t="s">
        <v>1086</v>
      </c>
      <c r="H216" s="23">
        <v>0</v>
      </c>
      <c r="I216" s="23">
        <v>0</v>
      </c>
      <c r="J216" s="23"/>
    </row>
    <row r="217" spans="1:10">
      <c r="A217" s="23">
        <v>215</v>
      </c>
      <c r="B217" s="23">
        <v>11</v>
      </c>
      <c r="C217" s="23">
        <v>38</v>
      </c>
      <c r="D217" s="23">
        <v>0</v>
      </c>
      <c r="E217" s="23">
        <v>2</v>
      </c>
      <c r="F217" s="23">
        <v>0</v>
      </c>
      <c r="G217" s="23" t="s">
        <v>1087</v>
      </c>
      <c r="H217" s="23">
        <v>0</v>
      </c>
      <c r="I217" s="23">
        <v>0</v>
      </c>
      <c r="J217" s="23"/>
    </row>
    <row r="218" spans="1:10">
      <c r="A218" s="23">
        <v>216</v>
      </c>
      <c r="B218" s="23">
        <v>11</v>
      </c>
      <c r="C218" s="23">
        <v>45</v>
      </c>
      <c r="D218" s="23">
        <v>0</v>
      </c>
      <c r="E218" s="23">
        <v>0</v>
      </c>
      <c r="F218" s="23">
        <v>1</v>
      </c>
      <c r="G218" s="23" t="s">
        <v>1088</v>
      </c>
      <c r="H218" s="23">
        <v>0</v>
      </c>
      <c r="I218" s="23">
        <v>0</v>
      </c>
      <c r="J218" s="23"/>
    </row>
    <row r="219" spans="1:10">
      <c r="A219" s="23">
        <v>217</v>
      </c>
      <c r="B219" s="23">
        <v>11</v>
      </c>
      <c r="C219" s="23">
        <v>52</v>
      </c>
      <c r="D219" s="23">
        <v>0</v>
      </c>
      <c r="E219" s="23">
        <v>0</v>
      </c>
      <c r="F219" s="23">
        <v>1</v>
      </c>
      <c r="G219" s="23" t="s">
        <v>1089</v>
      </c>
      <c r="H219" s="23">
        <v>0</v>
      </c>
      <c r="I219" s="23">
        <v>0</v>
      </c>
      <c r="J219" s="23"/>
    </row>
    <row r="220" spans="1:10">
      <c r="A220" s="23">
        <v>218</v>
      </c>
      <c r="B220" s="23">
        <v>11</v>
      </c>
      <c r="C220" s="23">
        <v>59</v>
      </c>
      <c r="D220" s="23">
        <v>1</v>
      </c>
      <c r="E220" s="23">
        <v>2</v>
      </c>
      <c r="F220" s="23">
        <v>0</v>
      </c>
      <c r="G220" s="23" t="s">
        <v>1090</v>
      </c>
      <c r="H220" s="23">
        <v>0</v>
      </c>
      <c r="I220" s="23">
        <v>0</v>
      </c>
      <c r="J220" s="23"/>
    </row>
    <row r="221" spans="1:10">
      <c r="A221" s="23">
        <v>219</v>
      </c>
      <c r="B221" s="23">
        <v>11</v>
      </c>
      <c r="C221" s="23">
        <v>66</v>
      </c>
      <c r="D221" s="23">
        <v>1</v>
      </c>
      <c r="E221" s="23">
        <v>2</v>
      </c>
      <c r="F221" s="23">
        <v>0</v>
      </c>
      <c r="G221" s="23" t="s">
        <v>1091</v>
      </c>
      <c r="H221" s="23">
        <v>1</v>
      </c>
      <c r="I221" s="23">
        <v>0</v>
      </c>
      <c r="J221" s="23"/>
    </row>
    <row r="222" spans="1:10">
      <c r="A222" s="23">
        <v>220</v>
      </c>
      <c r="B222" s="23">
        <v>11</v>
      </c>
      <c r="C222" s="23">
        <v>73</v>
      </c>
      <c r="D222" s="23">
        <v>0</v>
      </c>
      <c r="E222" s="23">
        <v>2</v>
      </c>
      <c r="F222" s="23">
        <v>0</v>
      </c>
      <c r="G222" s="23" t="s">
        <v>1092</v>
      </c>
      <c r="H222" s="23">
        <v>0</v>
      </c>
      <c r="I222" s="23">
        <v>0</v>
      </c>
      <c r="J222" s="23"/>
    </row>
    <row r="223" spans="1:10">
      <c r="A223" s="23">
        <v>221</v>
      </c>
      <c r="B223" s="23">
        <v>11</v>
      </c>
      <c r="C223" s="23">
        <v>80</v>
      </c>
      <c r="D223" s="23">
        <v>0</v>
      </c>
      <c r="E223" s="23">
        <v>2</v>
      </c>
      <c r="F223" s="23">
        <v>0</v>
      </c>
      <c r="G223" s="23" t="s">
        <v>1093</v>
      </c>
      <c r="H223" s="23">
        <v>0</v>
      </c>
      <c r="I223" s="23">
        <v>0</v>
      </c>
      <c r="J223" s="23"/>
    </row>
    <row r="224" spans="1:10">
      <c r="A224" s="23">
        <v>222</v>
      </c>
      <c r="B224" s="23">
        <v>11</v>
      </c>
      <c r="C224" s="23">
        <v>87</v>
      </c>
      <c r="D224" s="23">
        <v>1</v>
      </c>
      <c r="E224" s="23">
        <v>2</v>
      </c>
      <c r="F224" s="23">
        <v>0</v>
      </c>
      <c r="G224" s="23" t="s">
        <v>1094</v>
      </c>
      <c r="H224" s="23">
        <v>0</v>
      </c>
      <c r="I224" s="23">
        <v>0</v>
      </c>
      <c r="J224" s="23"/>
    </row>
    <row r="225" spans="1:10">
      <c r="A225" s="23">
        <v>223</v>
      </c>
      <c r="B225" s="23">
        <v>11</v>
      </c>
      <c r="C225" s="23">
        <v>94</v>
      </c>
      <c r="D225" s="23">
        <v>1</v>
      </c>
      <c r="E225" s="23">
        <v>2</v>
      </c>
      <c r="F225" s="23">
        <v>0</v>
      </c>
      <c r="G225" s="23" t="s">
        <v>1095</v>
      </c>
      <c r="H225" s="23">
        <v>1</v>
      </c>
      <c r="I225" s="23">
        <v>0</v>
      </c>
      <c r="J225" s="23"/>
    </row>
    <row r="226" spans="1:10">
      <c r="A226" s="23">
        <v>224</v>
      </c>
      <c r="B226" s="23">
        <v>11</v>
      </c>
      <c r="C226" s="23">
        <v>101</v>
      </c>
      <c r="D226" s="23">
        <v>1</v>
      </c>
      <c r="E226" s="23">
        <v>1</v>
      </c>
      <c r="F226" s="23">
        <v>0</v>
      </c>
      <c r="G226" s="23" t="s">
        <v>1096</v>
      </c>
      <c r="H226" s="23">
        <v>0</v>
      </c>
      <c r="I226" s="23">
        <v>0</v>
      </c>
      <c r="J226" s="23"/>
    </row>
    <row r="227" spans="1:10">
      <c r="A227" s="23">
        <v>225</v>
      </c>
      <c r="B227" s="23">
        <v>11</v>
      </c>
      <c r="C227" s="23">
        <v>108</v>
      </c>
      <c r="D227" s="23">
        <v>1</v>
      </c>
      <c r="E227" s="23">
        <v>1</v>
      </c>
      <c r="F227" s="23">
        <v>0</v>
      </c>
      <c r="G227" s="23" t="s">
        <v>1097</v>
      </c>
      <c r="H227" s="23">
        <v>3</v>
      </c>
      <c r="I227" s="23">
        <v>0</v>
      </c>
      <c r="J227" s="23"/>
    </row>
    <row r="228" spans="1:10">
      <c r="A228" s="23">
        <v>226</v>
      </c>
      <c r="B228" s="23">
        <v>11</v>
      </c>
      <c r="C228" s="23">
        <v>115</v>
      </c>
      <c r="D228" s="23">
        <v>0</v>
      </c>
      <c r="E228" s="23">
        <v>1</v>
      </c>
      <c r="F228" s="23">
        <v>0</v>
      </c>
      <c r="G228" s="23" t="s">
        <v>1098</v>
      </c>
      <c r="H228" s="23">
        <v>0</v>
      </c>
      <c r="I228" s="23">
        <v>0</v>
      </c>
      <c r="J228" s="23"/>
    </row>
    <row r="229" spans="1:10">
      <c r="A229" s="23">
        <v>227</v>
      </c>
      <c r="B229" s="23">
        <v>11</v>
      </c>
      <c r="C229" s="23">
        <v>125</v>
      </c>
      <c r="D229" s="23">
        <v>0</v>
      </c>
      <c r="E229" s="23">
        <v>0</v>
      </c>
      <c r="F229" s="23">
        <v>2</v>
      </c>
      <c r="G229" s="23" t="s">
        <v>1099</v>
      </c>
      <c r="H229" s="23">
        <v>0</v>
      </c>
      <c r="I229" s="23">
        <v>0</v>
      </c>
      <c r="J229" s="23"/>
    </row>
    <row r="230" spans="1:10">
      <c r="A230" s="23">
        <v>228</v>
      </c>
      <c r="B230" s="23">
        <v>11</v>
      </c>
      <c r="C230" s="23">
        <v>136</v>
      </c>
      <c r="D230" s="23">
        <v>0</v>
      </c>
      <c r="E230" s="23">
        <v>0</v>
      </c>
      <c r="F230" s="23">
        <v>2</v>
      </c>
      <c r="G230" s="23" t="s">
        <v>1100</v>
      </c>
      <c r="H230" s="23">
        <v>2</v>
      </c>
      <c r="I230" s="23">
        <v>0</v>
      </c>
      <c r="J230" s="23"/>
    </row>
    <row r="231" spans="1:10">
      <c r="A231" s="23">
        <v>229</v>
      </c>
      <c r="B231" s="23">
        <v>11</v>
      </c>
      <c r="C231" s="23">
        <v>143</v>
      </c>
      <c r="D231" s="23">
        <v>1</v>
      </c>
      <c r="E231" s="23">
        <v>1</v>
      </c>
      <c r="F231" s="23">
        <v>0</v>
      </c>
      <c r="G231" s="23" t="s">
        <v>1101</v>
      </c>
      <c r="H231" s="23">
        <v>0</v>
      </c>
      <c r="I231" s="23">
        <v>0</v>
      </c>
      <c r="J231" s="23"/>
    </row>
    <row r="232" spans="1:10">
      <c r="A232" s="23">
        <v>230</v>
      </c>
      <c r="B232" s="23">
        <v>11</v>
      </c>
      <c r="C232" s="23">
        <v>150</v>
      </c>
      <c r="D232" s="23">
        <v>1</v>
      </c>
      <c r="E232" s="23">
        <v>1</v>
      </c>
      <c r="F232" s="23">
        <v>0</v>
      </c>
      <c r="G232" s="23" t="s">
        <v>1102</v>
      </c>
      <c r="H232" s="23">
        <v>0</v>
      </c>
      <c r="I232" s="23">
        <v>0</v>
      </c>
      <c r="J232" s="23"/>
    </row>
    <row r="233" spans="1:10">
      <c r="A233" s="23">
        <v>231</v>
      </c>
      <c r="B233" s="23">
        <v>11</v>
      </c>
      <c r="C233" s="23">
        <v>157</v>
      </c>
      <c r="D233" s="23">
        <v>0</v>
      </c>
      <c r="E233" s="23">
        <v>1</v>
      </c>
      <c r="F233" s="23">
        <v>0</v>
      </c>
      <c r="G233" s="23" t="s">
        <v>1103</v>
      </c>
      <c r="H233" s="23">
        <v>0</v>
      </c>
      <c r="I233" s="23">
        <v>0</v>
      </c>
      <c r="J233" s="23"/>
    </row>
    <row r="234" spans="1:10">
      <c r="A234" s="23">
        <v>232</v>
      </c>
      <c r="B234" s="23">
        <v>11</v>
      </c>
      <c r="C234" s="23">
        <v>164</v>
      </c>
      <c r="D234" s="23">
        <v>0</v>
      </c>
      <c r="E234" s="23">
        <v>1</v>
      </c>
      <c r="F234" s="23">
        <v>0</v>
      </c>
      <c r="G234" s="23" t="s">
        <v>1104</v>
      </c>
      <c r="H234" s="23">
        <v>0</v>
      </c>
      <c r="I234" s="23">
        <v>0</v>
      </c>
      <c r="J234" s="23"/>
    </row>
    <row r="235" spans="1:10">
      <c r="A235" s="23">
        <v>233</v>
      </c>
      <c r="B235" s="23">
        <v>11</v>
      </c>
      <c r="C235" s="23">
        <v>171</v>
      </c>
      <c r="D235" s="23">
        <v>0</v>
      </c>
      <c r="E235" s="23">
        <v>1</v>
      </c>
      <c r="F235" s="23">
        <v>0</v>
      </c>
      <c r="G235" s="23" t="s">
        <v>1105</v>
      </c>
      <c r="H235" s="23">
        <v>0</v>
      </c>
      <c r="I235" s="23">
        <v>0</v>
      </c>
      <c r="J235" s="23"/>
    </row>
    <row r="236" spans="1:10">
      <c r="A236" s="23">
        <v>234</v>
      </c>
      <c r="B236" s="23">
        <v>11</v>
      </c>
      <c r="C236" s="23">
        <v>174</v>
      </c>
      <c r="D236" s="23">
        <v>0</v>
      </c>
      <c r="E236" s="23">
        <v>0</v>
      </c>
      <c r="F236" s="23">
        <v>2</v>
      </c>
      <c r="G236" s="23" t="s">
        <v>1106</v>
      </c>
      <c r="H236" s="23">
        <v>0</v>
      </c>
      <c r="I236" s="23">
        <v>0</v>
      </c>
      <c r="J236" s="23"/>
    </row>
    <row r="237" spans="1:10">
      <c r="A237" s="23">
        <v>235</v>
      </c>
      <c r="B237" s="23">
        <v>11</v>
      </c>
      <c r="C237" s="23">
        <v>181</v>
      </c>
      <c r="D237" s="23">
        <v>1</v>
      </c>
      <c r="E237" s="23">
        <v>0</v>
      </c>
      <c r="F237" s="23">
        <v>2</v>
      </c>
      <c r="G237" s="23" t="s">
        <v>1107</v>
      </c>
      <c r="H237" s="23">
        <v>1</v>
      </c>
      <c r="I237" s="23">
        <v>0</v>
      </c>
      <c r="J237" s="23"/>
    </row>
    <row r="238" spans="1:10">
      <c r="A238" s="23">
        <v>236</v>
      </c>
      <c r="B238" s="23">
        <v>11</v>
      </c>
      <c r="C238" s="23">
        <v>188</v>
      </c>
      <c r="D238" s="23">
        <v>0</v>
      </c>
      <c r="E238" s="23">
        <v>0</v>
      </c>
      <c r="F238" s="23">
        <v>2</v>
      </c>
      <c r="G238" s="23" t="s">
        <v>1108</v>
      </c>
      <c r="H238" s="23">
        <v>3</v>
      </c>
      <c r="I238" s="23">
        <v>0</v>
      </c>
      <c r="J238" s="23"/>
    </row>
    <row r="239" spans="1:10">
      <c r="A239" s="23">
        <v>237</v>
      </c>
      <c r="B239" s="23">
        <v>11</v>
      </c>
      <c r="C239" s="23">
        <v>195</v>
      </c>
      <c r="D239" s="23">
        <v>0</v>
      </c>
      <c r="E239" s="23">
        <v>0</v>
      </c>
      <c r="F239" s="23">
        <v>2</v>
      </c>
      <c r="G239" s="23" t="s">
        <v>1109</v>
      </c>
      <c r="H239" s="23">
        <v>0</v>
      </c>
      <c r="I239" s="23">
        <v>0</v>
      </c>
      <c r="J239" s="23"/>
    </row>
    <row r="240" spans="1:10">
      <c r="A240" s="23">
        <v>238</v>
      </c>
      <c r="B240" s="23">
        <v>11</v>
      </c>
      <c r="C240" s="23">
        <v>206</v>
      </c>
      <c r="D240" s="23">
        <v>0</v>
      </c>
      <c r="E240" s="23">
        <v>2</v>
      </c>
      <c r="F240" s="23">
        <v>0</v>
      </c>
      <c r="G240" s="23" t="s">
        <v>1110</v>
      </c>
      <c r="H240" s="23">
        <v>0</v>
      </c>
      <c r="I240" s="23">
        <v>0</v>
      </c>
      <c r="J240" s="23"/>
    </row>
    <row r="241" spans="1:10">
      <c r="A241" s="23">
        <v>239</v>
      </c>
      <c r="B241" s="23">
        <v>11</v>
      </c>
      <c r="C241" s="23">
        <v>213</v>
      </c>
      <c r="D241" s="23">
        <v>0</v>
      </c>
      <c r="E241" s="23">
        <v>2</v>
      </c>
      <c r="F241" s="23">
        <v>0</v>
      </c>
      <c r="G241" s="23" t="s">
        <v>1111</v>
      </c>
      <c r="H241" s="23">
        <v>0</v>
      </c>
      <c r="I241" s="23">
        <v>0</v>
      </c>
      <c r="J241" s="23"/>
    </row>
    <row r="242" spans="1:10">
      <c r="A242" s="23">
        <v>240</v>
      </c>
      <c r="B242" s="23">
        <v>11</v>
      </c>
      <c r="C242" s="23">
        <v>220</v>
      </c>
      <c r="D242" s="23">
        <v>0</v>
      </c>
      <c r="E242" s="23">
        <v>2</v>
      </c>
      <c r="F242" s="23">
        <v>0</v>
      </c>
      <c r="G242" s="23" t="s">
        <v>1112</v>
      </c>
      <c r="H242" s="23">
        <v>0</v>
      </c>
      <c r="I242" s="23">
        <v>0</v>
      </c>
      <c r="J242" s="23"/>
    </row>
    <row r="243" spans="1:10">
      <c r="A243" s="23">
        <v>241</v>
      </c>
      <c r="B243" s="23">
        <v>11</v>
      </c>
      <c r="C243" s="23">
        <v>227</v>
      </c>
      <c r="D243" s="23">
        <v>1</v>
      </c>
      <c r="E243" s="23">
        <v>2</v>
      </c>
      <c r="F243" s="23">
        <v>0</v>
      </c>
      <c r="G243" s="23" t="s">
        <v>1113</v>
      </c>
      <c r="H243" s="23">
        <v>0</v>
      </c>
      <c r="I243" s="23">
        <v>0</v>
      </c>
      <c r="J243" s="23"/>
    </row>
    <row r="244" spans="1:10">
      <c r="A244" s="23">
        <v>242</v>
      </c>
      <c r="B244" s="23">
        <v>11</v>
      </c>
      <c r="C244" s="23">
        <v>234</v>
      </c>
      <c r="D244" s="23">
        <v>1</v>
      </c>
      <c r="E244" s="23">
        <v>2</v>
      </c>
      <c r="F244" s="23">
        <v>0</v>
      </c>
      <c r="G244" s="23" t="s">
        <v>1114</v>
      </c>
      <c r="H244" s="23">
        <v>1</v>
      </c>
      <c r="I244" s="23">
        <v>0</v>
      </c>
      <c r="J244" s="23"/>
    </row>
    <row r="245" spans="1:10">
      <c r="A245" s="23">
        <v>243</v>
      </c>
      <c r="B245" s="23">
        <v>11</v>
      </c>
      <c r="C245" s="23">
        <v>241</v>
      </c>
      <c r="D245" s="23">
        <v>1</v>
      </c>
      <c r="E245" s="23">
        <v>2</v>
      </c>
      <c r="F245" s="23">
        <v>0</v>
      </c>
      <c r="G245" s="23" t="s">
        <v>1115</v>
      </c>
      <c r="H245" s="23">
        <v>0</v>
      </c>
      <c r="I245" s="23">
        <v>0</v>
      </c>
      <c r="J245" s="23"/>
    </row>
    <row r="246" spans="1:10">
      <c r="A246" s="23">
        <v>244</v>
      </c>
      <c r="B246" s="23">
        <v>11</v>
      </c>
      <c r="C246" s="23">
        <v>248</v>
      </c>
      <c r="D246" s="23">
        <v>1</v>
      </c>
      <c r="E246" s="23">
        <v>2</v>
      </c>
      <c r="F246" s="23">
        <v>0</v>
      </c>
      <c r="G246" s="23" t="s">
        <v>1116</v>
      </c>
      <c r="H246" s="23">
        <v>0</v>
      </c>
      <c r="I246" s="23">
        <v>0</v>
      </c>
      <c r="J246" s="23"/>
    </row>
    <row r="247" spans="1:10">
      <c r="A247" s="23">
        <v>245</v>
      </c>
      <c r="B247" s="23">
        <v>11</v>
      </c>
      <c r="C247" s="23">
        <v>255</v>
      </c>
      <c r="D247" s="23">
        <v>0</v>
      </c>
      <c r="E247" s="23">
        <v>2</v>
      </c>
      <c r="F247" s="23">
        <v>0</v>
      </c>
      <c r="G247" s="23" t="s">
        <v>1117</v>
      </c>
      <c r="H247" s="23">
        <v>0</v>
      </c>
      <c r="I247" s="23">
        <v>0</v>
      </c>
      <c r="J247" s="23"/>
    </row>
    <row r="248" spans="1:10">
      <c r="A248" s="23">
        <v>246</v>
      </c>
      <c r="B248" s="23">
        <v>11</v>
      </c>
      <c r="C248" s="23">
        <v>262</v>
      </c>
      <c r="D248" s="23">
        <v>0</v>
      </c>
      <c r="E248" s="23">
        <v>2</v>
      </c>
      <c r="F248" s="23">
        <v>0</v>
      </c>
      <c r="G248" s="23" t="s">
        <v>1118</v>
      </c>
      <c r="H248" s="23">
        <v>0</v>
      </c>
      <c r="I248" s="23">
        <v>0</v>
      </c>
      <c r="J248" s="23"/>
    </row>
    <row r="249" spans="1:10">
      <c r="A249" s="23">
        <v>247</v>
      </c>
      <c r="B249" s="23">
        <v>11</v>
      </c>
      <c r="C249" s="23">
        <v>269</v>
      </c>
      <c r="D249" s="23">
        <v>0</v>
      </c>
      <c r="E249" s="23">
        <v>2</v>
      </c>
      <c r="F249" s="23">
        <v>0</v>
      </c>
      <c r="G249" s="23" t="s">
        <v>1119</v>
      </c>
      <c r="H249" s="23">
        <v>0</v>
      </c>
      <c r="I249" s="23">
        <v>0</v>
      </c>
      <c r="J249" s="23"/>
    </row>
    <row r="250" spans="1:10">
      <c r="A250" s="23">
        <v>248</v>
      </c>
      <c r="B250" s="23">
        <v>11</v>
      </c>
      <c r="C250" s="23">
        <v>276</v>
      </c>
      <c r="D250" s="23">
        <v>0</v>
      </c>
      <c r="E250" s="23">
        <v>2</v>
      </c>
      <c r="F250" s="23">
        <v>0</v>
      </c>
      <c r="G250" s="23" t="s">
        <v>1120</v>
      </c>
      <c r="H250" s="23">
        <v>0</v>
      </c>
      <c r="I250" s="23">
        <v>0</v>
      </c>
      <c r="J250" s="23"/>
    </row>
    <row r="251" spans="1:10">
      <c r="A251" s="23">
        <v>249</v>
      </c>
      <c r="B251" s="23">
        <v>11</v>
      </c>
      <c r="C251" s="23">
        <v>283</v>
      </c>
      <c r="D251" s="23">
        <v>1</v>
      </c>
      <c r="E251" s="23">
        <v>2</v>
      </c>
      <c r="F251" s="23">
        <v>0</v>
      </c>
      <c r="G251" s="23" t="s">
        <v>1121</v>
      </c>
      <c r="H251" s="23">
        <v>0</v>
      </c>
      <c r="I251" s="23">
        <v>0</v>
      </c>
      <c r="J251" s="23"/>
    </row>
    <row r="252" spans="1:10">
      <c r="A252" s="23">
        <v>250</v>
      </c>
      <c r="B252" s="23">
        <v>11</v>
      </c>
      <c r="C252" s="23">
        <v>290</v>
      </c>
      <c r="D252" s="23">
        <v>0</v>
      </c>
      <c r="E252" s="23">
        <v>2</v>
      </c>
      <c r="F252" s="23">
        <v>0</v>
      </c>
      <c r="G252" s="23" t="s">
        <v>1122</v>
      </c>
      <c r="H252" s="23">
        <v>1</v>
      </c>
      <c r="I252" s="23">
        <v>0</v>
      </c>
      <c r="J252" s="23"/>
    </row>
    <row r="253" spans="1:10">
      <c r="A253" s="23">
        <v>251</v>
      </c>
      <c r="B253" s="23">
        <v>13</v>
      </c>
      <c r="C253" s="23">
        <v>1</v>
      </c>
      <c r="D253" s="23">
        <v>0</v>
      </c>
      <c r="E253" s="23">
        <v>0</v>
      </c>
      <c r="F253" s="23">
        <v>2</v>
      </c>
      <c r="G253" s="23" t="s">
        <v>1123</v>
      </c>
      <c r="H253" s="23">
        <v>0</v>
      </c>
      <c r="I253" s="23">
        <v>0</v>
      </c>
      <c r="J253" s="23"/>
    </row>
    <row r="254" spans="1:10">
      <c r="A254" s="23">
        <v>252</v>
      </c>
      <c r="B254" s="23">
        <v>13</v>
      </c>
      <c r="C254" s="23">
        <v>8</v>
      </c>
      <c r="D254" s="23">
        <v>0</v>
      </c>
      <c r="E254" s="23">
        <v>0</v>
      </c>
      <c r="F254" s="23">
        <v>2</v>
      </c>
      <c r="G254" s="23" t="s">
        <v>1124</v>
      </c>
      <c r="H254" s="23">
        <v>0</v>
      </c>
      <c r="I254" s="23">
        <v>0</v>
      </c>
      <c r="J254" s="23"/>
    </row>
    <row r="255" spans="1:10">
      <c r="A255" s="23">
        <v>253</v>
      </c>
      <c r="B255" s="23">
        <v>13</v>
      </c>
      <c r="C255" s="23">
        <v>15</v>
      </c>
      <c r="D255" s="23">
        <v>1</v>
      </c>
      <c r="E255" s="23">
        <v>1</v>
      </c>
      <c r="F255" s="23">
        <v>0</v>
      </c>
      <c r="G255" s="23" t="s">
        <v>1125</v>
      </c>
      <c r="H255" s="23">
        <v>0</v>
      </c>
      <c r="I255" s="23">
        <v>0</v>
      </c>
      <c r="J255" s="23"/>
    </row>
    <row r="256" spans="1:10">
      <c r="A256" s="23">
        <v>254</v>
      </c>
      <c r="B256" s="23">
        <v>13</v>
      </c>
      <c r="C256" s="23">
        <v>22</v>
      </c>
      <c r="D256" s="23">
        <v>1</v>
      </c>
      <c r="E256" s="23">
        <v>1</v>
      </c>
      <c r="F256" s="23">
        <v>0</v>
      </c>
      <c r="G256" s="23" t="s">
        <v>1126</v>
      </c>
      <c r="H256" s="23">
        <v>0</v>
      </c>
      <c r="I256" s="23">
        <v>0</v>
      </c>
      <c r="J256" s="23"/>
    </row>
    <row r="257" spans="1:10">
      <c r="A257" s="23">
        <v>255</v>
      </c>
      <c r="B257" s="23">
        <v>13</v>
      </c>
      <c r="C257" s="23">
        <v>29</v>
      </c>
      <c r="D257" s="23">
        <v>1</v>
      </c>
      <c r="E257" s="23">
        <v>1</v>
      </c>
      <c r="F257" s="23">
        <v>0</v>
      </c>
      <c r="G257" s="23" t="s">
        <v>1127</v>
      </c>
      <c r="H257" s="23">
        <v>0</v>
      </c>
      <c r="I257" s="23">
        <v>0</v>
      </c>
      <c r="J257" s="23"/>
    </row>
    <row r="258" spans="1:10">
      <c r="A258" s="23">
        <v>256</v>
      </c>
      <c r="B258" s="23">
        <v>13</v>
      </c>
      <c r="C258" s="23">
        <v>36</v>
      </c>
      <c r="D258" s="23">
        <v>1</v>
      </c>
      <c r="E258" s="23">
        <v>1</v>
      </c>
      <c r="F258" s="23">
        <v>0</v>
      </c>
      <c r="G258" s="23" t="s">
        <v>1128</v>
      </c>
      <c r="H258" s="23">
        <v>0</v>
      </c>
      <c r="I258" s="23">
        <v>0</v>
      </c>
      <c r="J258" s="23"/>
    </row>
    <row r="259" spans="1:10">
      <c r="A259" s="23">
        <v>257</v>
      </c>
      <c r="B259" s="23">
        <v>13</v>
      </c>
      <c r="C259" s="23">
        <v>43</v>
      </c>
      <c r="D259" s="23">
        <v>1</v>
      </c>
      <c r="E259" s="23">
        <v>1</v>
      </c>
      <c r="F259" s="23">
        <v>0</v>
      </c>
      <c r="G259" s="23" t="s">
        <v>1129</v>
      </c>
      <c r="H259" s="23">
        <v>0</v>
      </c>
      <c r="I259" s="23">
        <v>0</v>
      </c>
      <c r="J259" s="23"/>
    </row>
    <row r="260" spans="1:10">
      <c r="A260" s="23">
        <v>258</v>
      </c>
      <c r="B260" s="23">
        <v>13</v>
      </c>
      <c r="C260" s="23">
        <v>50</v>
      </c>
      <c r="D260" s="23">
        <v>0</v>
      </c>
      <c r="E260" s="23">
        <v>1</v>
      </c>
      <c r="F260" s="23">
        <v>0</v>
      </c>
      <c r="G260" s="23" t="s">
        <v>1130</v>
      </c>
      <c r="H260" s="23">
        <v>0</v>
      </c>
      <c r="I260" s="23">
        <v>0</v>
      </c>
      <c r="J260" s="23"/>
    </row>
    <row r="261" spans="1:10">
      <c r="A261" s="23">
        <v>259</v>
      </c>
      <c r="B261" s="23">
        <v>13</v>
      </c>
      <c r="C261" s="23">
        <v>57</v>
      </c>
      <c r="D261" s="23">
        <v>0</v>
      </c>
      <c r="E261" s="23">
        <v>1</v>
      </c>
      <c r="F261" s="23">
        <v>0</v>
      </c>
      <c r="G261" s="23" t="s">
        <v>1131</v>
      </c>
      <c r="H261" s="23">
        <v>0</v>
      </c>
      <c r="I261" s="23">
        <v>0</v>
      </c>
      <c r="J261" s="23"/>
    </row>
    <row r="262" spans="1:10">
      <c r="A262" s="23">
        <v>260</v>
      </c>
      <c r="B262" s="23">
        <v>13</v>
      </c>
      <c r="C262" s="23">
        <v>64</v>
      </c>
      <c r="D262" s="23">
        <v>0</v>
      </c>
      <c r="E262" s="23">
        <v>1</v>
      </c>
      <c r="F262" s="23">
        <v>0</v>
      </c>
      <c r="G262" s="23" t="s">
        <v>1132</v>
      </c>
      <c r="H262" s="23">
        <v>0</v>
      </c>
      <c r="I262" s="23">
        <v>0</v>
      </c>
      <c r="J262" s="23"/>
    </row>
    <row r="263" spans="1:10">
      <c r="A263" s="23">
        <v>261</v>
      </c>
      <c r="B263" s="23">
        <v>13</v>
      </c>
      <c r="C263" s="23">
        <v>71</v>
      </c>
      <c r="D263" s="23">
        <v>0</v>
      </c>
      <c r="E263" s="23">
        <v>1</v>
      </c>
      <c r="F263" s="23">
        <v>0</v>
      </c>
      <c r="G263" s="23" t="s">
        <v>1133</v>
      </c>
      <c r="H263" s="23">
        <v>0</v>
      </c>
      <c r="I263" s="23">
        <v>0</v>
      </c>
      <c r="J263" s="23"/>
    </row>
    <row r="264" spans="1:10">
      <c r="A264" s="23">
        <v>262</v>
      </c>
      <c r="B264" s="23">
        <v>13</v>
      </c>
      <c r="C264" s="23">
        <v>78</v>
      </c>
      <c r="D264" s="23">
        <v>0</v>
      </c>
      <c r="E264" s="23">
        <v>1</v>
      </c>
      <c r="F264" s="23">
        <v>0</v>
      </c>
      <c r="G264" s="23" t="s">
        <v>1134</v>
      </c>
      <c r="H264" s="23">
        <v>0</v>
      </c>
      <c r="I264" s="23">
        <v>0</v>
      </c>
      <c r="J264" s="23"/>
    </row>
    <row r="265" spans="1:10">
      <c r="A265" s="23">
        <v>263</v>
      </c>
      <c r="B265" s="23">
        <v>13</v>
      </c>
      <c r="C265" s="23">
        <v>85</v>
      </c>
      <c r="D265" s="23">
        <v>1</v>
      </c>
      <c r="E265" s="23">
        <v>2</v>
      </c>
      <c r="F265" s="23">
        <v>0</v>
      </c>
      <c r="G265" s="23" t="s">
        <v>1135</v>
      </c>
      <c r="H265" s="23">
        <v>0</v>
      </c>
      <c r="I265" s="23">
        <v>0</v>
      </c>
      <c r="J265" s="23"/>
    </row>
    <row r="266" spans="1:10">
      <c r="A266" s="23">
        <v>264</v>
      </c>
      <c r="B266" s="23">
        <v>13</v>
      </c>
      <c r="C266" s="23">
        <v>92</v>
      </c>
      <c r="D266" s="23">
        <v>0</v>
      </c>
      <c r="E266" s="23">
        <v>2</v>
      </c>
      <c r="F266" s="23">
        <v>0</v>
      </c>
      <c r="G266" s="23" t="s">
        <v>1136</v>
      </c>
      <c r="H266" s="23">
        <v>0</v>
      </c>
      <c r="I266" s="23">
        <v>0</v>
      </c>
      <c r="J266" s="23"/>
    </row>
    <row r="267" spans="1:10">
      <c r="A267" s="23">
        <v>265</v>
      </c>
      <c r="B267" s="23">
        <v>13</v>
      </c>
      <c r="C267" s="23">
        <v>96</v>
      </c>
      <c r="D267" s="23">
        <v>1</v>
      </c>
      <c r="E267" s="23">
        <v>0</v>
      </c>
      <c r="F267" s="23">
        <v>2</v>
      </c>
      <c r="G267" s="23" t="s">
        <v>1137</v>
      </c>
      <c r="H267" s="23">
        <v>0</v>
      </c>
      <c r="I267" s="23">
        <v>0</v>
      </c>
      <c r="J267" s="23"/>
    </row>
    <row r="268" spans="1:10">
      <c r="A268" s="23">
        <v>266</v>
      </c>
      <c r="B268" s="23">
        <v>13</v>
      </c>
      <c r="C268" s="23">
        <v>103</v>
      </c>
      <c r="D268" s="23">
        <v>0</v>
      </c>
      <c r="E268" s="23">
        <v>0</v>
      </c>
      <c r="F268" s="23">
        <v>2</v>
      </c>
      <c r="G268" s="23" t="s">
        <v>1138</v>
      </c>
      <c r="H268" s="23">
        <v>0</v>
      </c>
      <c r="I268" s="23">
        <v>0</v>
      </c>
      <c r="J268" s="23"/>
    </row>
    <row r="269" spans="1:10">
      <c r="A269" s="23">
        <v>267</v>
      </c>
      <c r="B269" s="23">
        <v>13</v>
      </c>
      <c r="C269" s="23">
        <v>110</v>
      </c>
      <c r="D269" s="23">
        <v>1</v>
      </c>
      <c r="E269" s="23">
        <v>0</v>
      </c>
      <c r="F269" s="23">
        <v>2</v>
      </c>
      <c r="G269" s="23" t="s">
        <v>1139</v>
      </c>
      <c r="H269" s="23">
        <v>3</v>
      </c>
      <c r="I269" s="23">
        <v>0</v>
      </c>
      <c r="J269" s="23"/>
    </row>
    <row r="270" spans="1:10">
      <c r="A270" s="23">
        <v>268</v>
      </c>
      <c r="B270" s="23">
        <v>13</v>
      </c>
      <c r="C270" s="23">
        <v>117</v>
      </c>
      <c r="D270" s="23">
        <v>0</v>
      </c>
      <c r="E270" s="23">
        <v>0</v>
      </c>
      <c r="F270" s="23">
        <v>2</v>
      </c>
      <c r="G270" s="23" t="s">
        <v>1140</v>
      </c>
      <c r="H270" s="23">
        <v>0</v>
      </c>
      <c r="I270" s="23">
        <v>0</v>
      </c>
      <c r="J270" s="23"/>
    </row>
    <row r="271" spans="1:10">
      <c r="A271" s="23">
        <v>269</v>
      </c>
      <c r="B271" s="23">
        <v>13</v>
      </c>
      <c r="C271" s="23">
        <v>127</v>
      </c>
      <c r="D271" s="23">
        <v>0</v>
      </c>
      <c r="E271" s="23">
        <v>2</v>
      </c>
      <c r="F271" s="23">
        <v>0</v>
      </c>
      <c r="G271" s="23" t="s">
        <v>1141</v>
      </c>
      <c r="H271" s="23">
        <v>0</v>
      </c>
      <c r="I271" s="23">
        <v>0</v>
      </c>
      <c r="J271" s="23"/>
    </row>
    <row r="272" spans="1:10">
      <c r="A272" s="23">
        <v>270</v>
      </c>
      <c r="B272" s="23">
        <v>13</v>
      </c>
      <c r="C272" s="23">
        <v>138</v>
      </c>
      <c r="D272" s="23">
        <v>1</v>
      </c>
      <c r="E272" s="23">
        <v>2</v>
      </c>
      <c r="F272" s="23">
        <v>0</v>
      </c>
      <c r="G272" s="23" t="s">
        <v>1142</v>
      </c>
      <c r="H272" s="23">
        <v>0</v>
      </c>
      <c r="I272" s="23">
        <v>0</v>
      </c>
      <c r="J272" s="23"/>
    </row>
    <row r="273" spans="1:10">
      <c r="A273" s="23">
        <v>271</v>
      </c>
      <c r="B273" s="23">
        <v>13</v>
      </c>
      <c r="C273" s="23">
        <v>145</v>
      </c>
      <c r="D273" s="23">
        <v>1</v>
      </c>
      <c r="E273" s="23">
        <v>2</v>
      </c>
      <c r="F273" s="23">
        <v>0</v>
      </c>
      <c r="G273" s="23" t="s">
        <v>1143</v>
      </c>
      <c r="H273" s="23">
        <v>0</v>
      </c>
      <c r="I273" s="23">
        <v>0</v>
      </c>
      <c r="J273" s="23"/>
    </row>
    <row r="274" spans="1:10">
      <c r="A274" s="23">
        <v>272</v>
      </c>
      <c r="B274" s="23">
        <v>13</v>
      </c>
      <c r="C274" s="23">
        <v>152</v>
      </c>
      <c r="D274" s="23">
        <v>1</v>
      </c>
      <c r="E274" s="23">
        <v>2</v>
      </c>
      <c r="F274" s="23">
        <v>0</v>
      </c>
      <c r="G274" s="23" t="s">
        <v>1144</v>
      </c>
      <c r="H274" s="23">
        <v>0</v>
      </c>
      <c r="I274" s="23">
        <v>0</v>
      </c>
      <c r="J274" s="23"/>
    </row>
    <row r="275" spans="1:10">
      <c r="A275" s="23">
        <v>273</v>
      </c>
      <c r="B275" s="23">
        <v>13</v>
      </c>
      <c r="C275" s="23">
        <v>159</v>
      </c>
      <c r="D275" s="23">
        <v>1</v>
      </c>
      <c r="E275" s="23">
        <v>2</v>
      </c>
      <c r="F275" s="23">
        <v>0</v>
      </c>
      <c r="G275" s="23" t="s">
        <v>1145</v>
      </c>
      <c r="H275" s="23">
        <v>0</v>
      </c>
      <c r="I275" s="23">
        <v>0</v>
      </c>
      <c r="J275" s="23"/>
    </row>
    <row r="276" spans="1:10">
      <c r="A276" s="23">
        <v>274</v>
      </c>
      <c r="B276" s="23">
        <v>13</v>
      </c>
      <c r="C276" s="23">
        <v>166</v>
      </c>
      <c r="D276" s="23">
        <v>0</v>
      </c>
      <c r="E276" s="23">
        <v>2</v>
      </c>
      <c r="F276" s="23">
        <v>0</v>
      </c>
      <c r="G276" s="23" t="s">
        <v>1146</v>
      </c>
      <c r="H276" s="23">
        <v>0</v>
      </c>
      <c r="I276" s="23">
        <v>0</v>
      </c>
      <c r="J276" s="23"/>
    </row>
    <row r="277" spans="1:10">
      <c r="A277" s="23">
        <v>275</v>
      </c>
      <c r="B277" s="23">
        <v>13</v>
      </c>
      <c r="C277" s="23">
        <v>176</v>
      </c>
      <c r="D277" s="23">
        <v>0</v>
      </c>
      <c r="E277" s="23">
        <v>0</v>
      </c>
      <c r="F277" s="23">
        <v>2</v>
      </c>
      <c r="G277" s="23" t="s">
        <v>1147</v>
      </c>
      <c r="H277" s="23">
        <v>0</v>
      </c>
      <c r="I277" s="23">
        <v>0</v>
      </c>
      <c r="J277" s="23"/>
    </row>
    <row r="278" spans="1:10">
      <c r="A278" s="23">
        <v>276</v>
      </c>
      <c r="B278" s="23">
        <v>13</v>
      </c>
      <c r="C278" s="23">
        <v>183</v>
      </c>
      <c r="D278" s="23">
        <v>0</v>
      </c>
      <c r="E278" s="23">
        <v>0</v>
      </c>
      <c r="F278" s="23">
        <v>2</v>
      </c>
      <c r="G278" s="23" t="s">
        <v>1148</v>
      </c>
      <c r="H278" s="23">
        <v>0</v>
      </c>
      <c r="I278" s="23">
        <v>0</v>
      </c>
      <c r="J278" s="23"/>
    </row>
    <row r="279" spans="1:10">
      <c r="A279" s="23">
        <v>277</v>
      </c>
      <c r="B279" s="23">
        <v>13</v>
      </c>
      <c r="C279" s="23">
        <v>190</v>
      </c>
      <c r="D279" s="23">
        <v>0</v>
      </c>
      <c r="E279" s="23">
        <v>0</v>
      </c>
      <c r="F279" s="23">
        <v>2</v>
      </c>
      <c r="G279" s="23" t="s">
        <v>1149</v>
      </c>
      <c r="H279" s="23">
        <v>0</v>
      </c>
      <c r="I279" s="23">
        <v>0</v>
      </c>
      <c r="J279" s="23"/>
    </row>
    <row r="280" spans="1:10">
      <c r="A280" s="23">
        <v>278</v>
      </c>
      <c r="B280" s="23">
        <v>13</v>
      </c>
      <c r="C280" s="23">
        <v>197</v>
      </c>
      <c r="D280" s="23">
        <v>0</v>
      </c>
      <c r="E280" s="23">
        <v>2</v>
      </c>
      <c r="F280" s="23">
        <v>0</v>
      </c>
      <c r="G280" s="23" t="s">
        <v>1150</v>
      </c>
      <c r="H280" s="23">
        <v>0</v>
      </c>
      <c r="I280" s="23">
        <v>0</v>
      </c>
      <c r="J280" s="23"/>
    </row>
    <row r="281" spans="1:10">
      <c r="A281" s="23">
        <v>279</v>
      </c>
      <c r="B281" s="23">
        <v>13</v>
      </c>
      <c r="C281" s="23">
        <v>204</v>
      </c>
      <c r="D281" s="23">
        <v>0</v>
      </c>
      <c r="E281" s="23">
        <v>2</v>
      </c>
      <c r="F281" s="23">
        <v>0</v>
      </c>
      <c r="G281" s="23" t="s">
        <v>1151</v>
      </c>
      <c r="H281" s="23">
        <v>0</v>
      </c>
      <c r="I281" s="23">
        <v>0</v>
      </c>
      <c r="J281" s="23"/>
    </row>
    <row r="282" spans="1:10">
      <c r="A282" s="23">
        <v>280</v>
      </c>
      <c r="B282" s="23">
        <v>13</v>
      </c>
      <c r="C282" s="23">
        <v>211</v>
      </c>
      <c r="D282" s="23">
        <v>0</v>
      </c>
      <c r="E282" s="23">
        <v>2</v>
      </c>
      <c r="F282" s="23">
        <v>0</v>
      </c>
      <c r="G282" s="23" t="s">
        <v>1152</v>
      </c>
      <c r="H282" s="23">
        <v>0</v>
      </c>
      <c r="I282" s="23">
        <v>0</v>
      </c>
      <c r="J282" s="23"/>
    </row>
    <row r="283" spans="1:10">
      <c r="A283" s="23">
        <v>281</v>
      </c>
      <c r="B283" s="23">
        <v>13</v>
      </c>
      <c r="C283" s="23">
        <v>218</v>
      </c>
      <c r="D283" s="23">
        <v>1</v>
      </c>
      <c r="E283" s="23">
        <v>2</v>
      </c>
      <c r="F283" s="23">
        <v>0</v>
      </c>
      <c r="G283" s="23" t="s">
        <v>1153</v>
      </c>
      <c r="H283" s="23">
        <v>0</v>
      </c>
      <c r="I283" s="23">
        <v>0</v>
      </c>
      <c r="J283" s="23"/>
    </row>
    <row r="284" spans="1:10">
      <c r="A284" s="23">
        <v>282</v>
      </c>
      <c r="B284" s="23">
        <v>13</v>
      </c>
      <c r="C284" s="23">
        <v>225</v>
      </c>
      <c r="D284" s="23">
        <v>1</v>
      </c>
      <c r="E284" s="23">
        <v>2</v>
      </c>
      <c r="F284" s="23">
        <v>0</v>
      </c>
      <c r="G284" s="23" t="s">
        <v>1154</v>
      </c>
      <c r="H284" s="23">
        <v>0</v>
      </c>
      <c r="I284" s="23">
        <v>0</v>
      </c>
      <c r="J284" s="23"/>
    </row>
    <row r="285" spans="1:10">
      <c r="A285" s="23">
        <v>283</v>
      </c>
      <c r="B285" s="23">
        <v>13</v>
      </c>
      <c r="C285" s="23">
        <v>232</v>
      </c>
      <c r="D285" s="23">
        <v>0</v>
      </c>
      <c r="E285" s="23">
        <v>2</v>
      </c>
      <c r="F285" s="23">
        <v>0</v>
      </c>
      <c r="G285" s="23" t="s">
        <v>1155</v>
      </c>
      <c r="H285" s="23">
        <v>0</v>
      </c>
      <c r="I285" s="23">
        <v>0</v>
      </c>
      <c r="J285" s="23"/>
    </row>
    <row r="286" spans="1:10">
      <c r="A286" s="23">
        <v>284</v>
      </c>
      <c r="B286" s="23">
        <v>13</v>
      </c>
      <c r="C286" s="23">
        <v>239</v>
      </c>
      <c r="D286" s="23">
        <v>0</v>
      </c>
      <c r="E286" s="23">
        <v>2</v>
      </c>
      <c r="F286" s="23">
        <v>0</v>
      </c>
      <c r="G286" s="23" t="s">
        <v>1156</v>
      </c>
      <c r="H286" s="23">
        <v>0</v>
      </c>
      <c r="I286" s="23">
        <v>0</v>
      </c>
      <c r="J286" s="23"/>
    </row>
    <row r="287" spans="1:10">
      <c r="A287" s="23">
        <v>285</v>
      </c>
      <c r="B287" s="23">
        <v>13</v>
      </c>
      <c r="C287" s="23">
        <v>246</v>
      </c>
      <c r="D287" s="23">
        <v>0</v>
      </c>
      <c r="E287" s="23">
        <v>2</v>
      </c>
      <c r="F287" s="23">
        <v>0</v>
      </c>
      <c r="G287" s="23" t="s">
        <v>1157</v>
      </c>
      <c r="H287" s="23">
        <v>0</v>
      </c>
      <c r="I287" s="23">
        <v>0</v>
      </c>
      <c r="J287" s="23"/>
    </row>
    <row r="288" spans="1:10">
      <c r="A288" s="23">
        <v>286</v>
      </c>
      <c r="B288" s="23">
        <v>13</v>
      </c>
      <c r="C288" s="23">
        <v>253</v>
      </c>
      <c r="D288" s="23">
        <v>0</v>
      </c>
      <c r="E288" s="23">
        <v>2</v>
      </c>
      <c r="F288" s="23">
        <v>0</v>
      </c>
      <c r="G288" s="23" t="s">
        <v>1158</v>
      </c>
      <c r="H288" s="23">
        <v>0</v>
      </c>
      <c r="I288" s="23">
        <v>0</v>
      </c>
      <c r="J288" s="23"/>
    </row>
    <row r="289" spans="1:10">
      <c r="A289" s="23">
        <v>287</v>
      </c>
      <c r="B289" s="23">
        <v>13</v>
      </c>
      <c r="C289" s="23">
        <v>260</v>
      </c>
      <c r="D289" s="23">
        <v>0</v>
      </c>
      <c r="E289" s="23">
        <v>2</v>
      </c>
      <c r="F289" s="23">
        <v>0</v>
      </c>
      <c r="G289" s="23" t="s">
        <v>1159</v>
      </c>
      <c r="H289" s="23">
        <v>0</v>
      </c>
      <c r="I289" s="23">
        <v>0</v>
      </c>
      <c r="J289" s="23"/>
    </row>
    <row r="290" spans="1:10">
      <c r="A290" s="23">
        <v>288</v>
      </c>
      <c r="B290" s="23">
        <v>13</v>
      </c>
      <c r="C290" s="23">
        <v>267</v>
      </c>
      <c r="D290" s="23">
        <v>0</v>
      </c>
      <c r="E290" s="23">
        <v>2</v>
      </c>
      <c r="F290" s="23">
        <v>0</v>
      </c>
      <c r="G290" s="23" t="s">
        <v>1160</v>
      </c>
      <c r="H290" s="23">
        <v>0</v>
      </c>
      <c r="I290" s="23">
        <v>0</v>
      </c>
      <c r="J290" s="23"/>
    </row>
    <row r="291" spans="1:10">
      <c r="A291" s="23">
        <v>289</v>
      </c>
      <c r="B291" s="23">
        <v>13</v>
      </c>
      <c r="C291" s="23">
        <v>274</v>
      </c>
      <c r="D291" s="23">
        <v>0</v>
      </c>
      <c r="E291" s="23">
        <v>2</v>
      </c>
      <c r="F291" s="23">
        <v>0</v>
      </c>
      <c r="G291" s="23" t="s">
        <v>1161</v>
      </c>
      <c r="H291" s="23">
        <v>3</v>
      </c>
      <c r="I291" s="23">
        <v>0</v>
      </c>
      <c r="J291" s="23"/>
    </row>
    <row r="292" spans="1:10">
      <c r="A292" s="23">
        <v>290</v>
      </c>
      <c r="B292" s="23">
        <v>13</v>
      </c>
      <c r="C292" s="23">
        <v>281</v>
      </c>
      <c r="D292" s="23">
        <v>0</v>
      </c>
      <c r="E292" s="23">
        <v>2</v>
      </c>
      <c r="F292" s="23">
        <v>0</v>
      </c>
      <c r="G292" s="23" t="s">
        <v>1162</v>
      </c>
      <c r="H292" s="23">
        <v>0</v>
      </c>
      <c r="I292" s="23">
        <v>0</v>
      </c>
      <c r="J292" s="23"/>
    </row>
    <row r="293" spans="1:10">
      <c r="A293" s="23">
        <v>291</v>
      </c>
      <c r="B293" s="23">
        <v>13</v>
      </c>
      <c r="C293" s="23">
        <v>288</v>
      </c>
      <c r="D293" s="23">
        <v>1</v>
      </c>
      <c r="E293" s="23">
        <v>2</v>
      </c>
      <c r="F293" s="23">
        <v>0</v>
      </c>
      <c r="G293" s="23" t="s">
        <v>1163</v>
      </c>
      <c r="H293" s="23">
        <v>0</v>
      </c>
      <c r="I293" s="23">
        <v>0</v>
      </c>
      <c r="J293" s="23"/>
    </row>
    <row r="294" spans="1:10">
      <c r="A294" s="23">
        <v>292</v>
      </c>
      <c r="B294" s="23">
        <v>13</v>
      </c>
      <c r="C294" s="23">
        <v>295</v>
      </c>
      <c r="D294" s="23">
        <v>0</v>
      </c>
      <c r="E294" s="23">
        <v>2</v>
      </c>
      <c r="F294" s="23">
        <v>0</v>
      </c>
      <c r="G294" s="23" t="s">
        <v>1164</v>
      </c>
      <c r="H294" s="23">
        <v>0</v>
      </c>
      <c r="I294" s="23">
        <v>0</v>
      </c>
      <c r="J294" s="23"/>
    </row>
    <row r="295" spans="1:10">
      <c r="A295" s="23">
        <v>293</v>
      </c>
      <c r="B295" s="23">
        <v>15</v>
      </c>
      <c r="C295" s="23">
        <v>3</v>
      </c>
      <c r="D295" s="23">
        <v>0</v>
      </c>
      <c r="E295" s="23">
        <v>2</v>
      </c>
      <c r="F295" s="23">
        <v>0</v>
      </c>
      <c r="G295" s="23" t="s">
        <v>1165</v>
      </c>
      <c r="H295" s="23">
        <v>0</v>
      </c>
      <c r="I295" s="23">
        <v>0</v>
      </c>
      <c r="J295" s="23"/>
    </row>
    <row r="296" spans="1:10">
      <c r="A296" s="23">
        <v>294</v>
      </c>
      <c r="B296" s="23">
        <v>15</v>
      </c>
      <c r="C296" s="23">
        <v>10</v>
      </c>
      <c r="D296" s="23">
        <v>0</v>
      </c>
      <c r="E296" s="23">
        <v>2</v>
      </c>
      <c r="F296" s="23">
        <v>0</v>
      </c>
      <c r="G296" s="23" t="s">
        <v>1166</v>
      </c>
      <c r="H296" s="23">
        <v>0</v>
      </c>
      <c r="I296" s="23">
        <v>0</v>
      </c>
      <c r="J296" s="23"/>
    </row>
    <row r="297" spans="1:10">
      <c r="A297" s="23">
        <v>295</v>
      </c>
      <c r="B297" s="23">
        <v>15</v>
      </c>
      <c r="C297" s="23">
        <v>17</v>
      </c>
      <c r="D297" s="23">
        <v>1</v>
      </c>
      <c r="E297" s="23">
        <v>2</v>
      </c>
      <c r="F297" s="23">
        <v>0</v>
      </c>
      <c r="G297" s="23" t="s">
        <v>1167</v>
      </c>
      <c r="H297" s="23">
        <v>0</v>
      </c>
      <c r="I297" s="23">
        <v>0</v>
      </c>
      <c r="J297" s="23"/>
    </row>
    <row r="298" spans="1:10">
      <c r="A298" s="23">
        <v>296</v>
      </c>
      <c r="B298" s="23">
        <v>15</v>
      </c>
      <c r="C298" s="23">
        <v>24</v>
      </c>
      <c r="D298" s="23">
        <v>1</v>
      </c>
      <c r="E298" s="23">
        <v>2</v>
      </c>
      <c r="F298" s="23">
        <v>0</v>
      </c>
      <c r="G298" s="23" t="s">
        <v>1168</v>
      </c>
      <c r="H298" s="23">
        <v>0</v>
      </c>
      <c r="I298" s="23">
        <v>0</v>
      </c>
      <c r="J298" s="23"/>
    </row>
    <row r="299" spans="1:10">
      <c r="A299" s="23">
        <v>297</v>
      </c>
      <c r="B299" s="23">
        <v>15</v>
      </c>
      <c r="C299" s="23">
        <v>31</v>
      </c>
      <c r="D299" s="23">
        <v>0</v>
      </c>
      <c r="E299" s="23">
        <v>2</v>
      </c>
      <c r="F299" s="23">
        <v>0</v>
      </c>
      <c r="G299" s="23" t="s">
        <v>1169</v>
      </c>
      <c r="H299" s="23">
        <v>1</v>
      </c>
      <c r="I299" s="23">
        <v>0</v>
      </c>
      <c r="J299" s="23"/>
    </row>
    <row r="300" spans="1:10">
      <c r="A300" s="23">
        <v>298</v>
      </c>
      <c r="B300" s="23">
        <v>15</v>
      </c>
      <c r="C300" s="23">
        <v>38</v>
      </c>
      <c r="D300" s="23">
        <v>0</v>
      </c>
      <c r="E300" s="23">
        <v>2</v>
      </c>
      <c r="F300" s="23">
        <v>0</v>
      </c>
      <c r="G300" s="23" t="s">
        <v>1170</v>
      </c>
      <c r="H300" s="23">
        <v>1</v>
      </c>
      <c r="I300" s="23">
        <v>0</v>
      </c>
      <c r="J300" s="23"/>
    </row>
    <row r="301" spans="1:10">
      <c r="A301" s="23">
        <v>299</v>
      </c>
      <c r="B301" s="23">
        <v>15</v>
      </c>
      <c r="C301" s="23">
        <v>45</v>
      </c>
      <c r="D301" s="23">
        <v>0</v>
      </c>
      <c r="E301" s="23">
        <v>2</v>
      </c>
      <c r="F301" s="23">
        <v>0</v>
      </c>
      <c r="G301" s="23" t="s">
        <v>1171</v>
      </c>
      <c r="H301" s="23">
        <v>0</v>
      </c>
      <c r="I301" s="23">
        <v>0</v>
      </c>
      <c r="J301" s="23"/>
    </row>
    <row r="302" spans="1:10">
      <c r="A302" s="23">
        <v>300</v>
      </c>
      <c r="B302" s="23">
        <v>15</v>
      </c>
      <c r="C302" s="23">
        <v>52</v>
      </c>
      <c r="D302" s="23">
        <v>0</v>
      </c>
      <c r="E302" s="23">
        <v>2</v>
      </c>
      <c r="F302" s="23">
        <v>0</v>
      </c>
      <c r="G302" s="23" t="s">
        <v>1172</v>
      </c>
      <c r="H302" s="23">
        <v>0</v>
      </c>
      <c r="I302" s="23">
        <v>0</v>
      </c>
      <c r="J302" s="23"/>
    </row>
    <row r="303" spans="1:10">
      <c r="A303" s="23">
        <v>301</v>
      </c>
      <c r="B303" s="23">
        <v>15</v>
      </c>
      <c r="C303" s="23">
        <v>59</v>
      </c>
      <c r="D303" s="23">
        <v>0</v>
      </c>
      <c r="E303" s="23">
        <v>2</v>
      </c>
      <c r="F303" s="23">
        <v>0</v>
      </c>
      <c r="G303" s="23" t="s">
        <v>1173</v>
      </c>
      <c r="H303" s="23">
        <v>0</v>
      </c>
      <c r="I303" s="23">
        <v>0</v>
      </c>
      <c r="J303" s="23"/>
    </row>
    <row r="304" spans="1:10">
      <c r="A304" s="23">
        <v>302</v>
      </c>
      <c r="B304" s="23">
        <v>15</v>
      </c>
      <c r="C304" s="23">
        <v>66</v>
      </c>
      <c r="D304" s="23">
        <v>0</v>
      </c>
      <c r="E304" s="23">
        <v>2</v>
      </c>
      <c r="F304" s="23">
        <v>0</v>
      </c>
      <c r="G304" s="23" t="s">
        <v>1174</v>
      </c>
      <c r="H304" s="23">
        <v>0</v>
      </c>
      <c r="I304" s="23">
        <v>0</v>
      </c>
      <c r="J304" s="23"/>
    </row>
    <row r="305" spans="1:10">
      <c r="A305" s="23">
        <v>303</v>
      </c>
      <c r="B305" s="23">
        <v>15</v>
      </c>
      <c r="C305" s="23">
        <v>73</v>
      </c>
      <c r="D305" s="23">
        <v>0</v>
      </c>
      <c r="E305" s="23">
        <v>2</v>
      </c>
      <c r="F305" s="23">
        <v>0</v>
      </c>
      <c r="G305" s="23" t="s">
        <v>1175</v>
      </c>
      <c r="H305" s="23">
        <v>1</v>
      </c>
      <c r="I305" s="23">
        <v>0</v>
      </c>
      <c r="J305" s="23"/>
    </row>
    <row r="306" spans="1:10">
      <c r="A306" s="23">
        <v>304</v>
      </c>
      <c r="B306" s="23">
        <v>15</v>
      </c>
      <c r="C306" s="23">
        <v>83</v>
      </c>
      <c r="D306" s="23">
        <v>0</v>
      </c>
      <c r="E306" s="23">
        <v>0</v>
      </c>
      <c r="F306" s="23">
        <v>2</v>
      </c>
      <c r="G306" s="23" t="s">
        <v>1176</v>
      </c>
      <c r="H306" s="23">
        <v>1</v>
      </c>
      <c r="I306" s="23">
        <v>0</v>
      </c>
      <c r="J306" s="23"/>
    </row>
    <row r="307" spans="1:10">
      <c r="A307" s="23">
        <v>305</v>
      </c>
      <c r="B307" s="23">
        <v>15</v>
      </c>
      <c r="C307" s="23">
        <v>90</v>
      </c>
      <c r="D307" s="23">
        <v>0</v>
      </c>
      <c r="E307" s="23">
        <v>0</v>
      </c>
      <c r="F307" s="23">
        <v>2</v>
      </c>
      <c r="G307" s="23" t="s">
        <v>1177</v>
      </c>
      <c r="H307" s="23">
        <v>0</v>
      </c>
      <c r="I307" s="23">
        <v>0</v>
      </c>
      <c r="J307" s="23"/>
    </row>
    <row r="308" spans="1:10">
      <c r="A308" s="23">
        <v>306</v>
      </c>
      <c r="B308" s="23">
        <v>15</v>
      </c>
      <c r="C308" s="23">
        <v>98</v>
      </c>
      <c r="D308" s="23">
        <v>0</v>
      </c>
      <c r="E308" s="23">
        <v>2</v>
      </c>
      <c r="F308" s="23">
        <v>0</v>
      </c>
      <c r="G308" s="23" t="s">
        <v>1178</v>
      </c>
      <c r="H308" s="23">
        <v>0</v>
      </c>
      <c r="I308" s="23">
        <v>0</v>
      </c>
      <c r="J308" s="23"/>
    </row>
    <row r="309" spans="1:10">
      <c r="A309" s="23">
        <v>307</v>
      </c>
      <c r="B309" s="23">
        <v>15</v>
      </c>
      <c r="C309" s="23">
        <v>105</v>
      </c>
      <c r="D309" s="23">
        <v>1</v>
      </c>
      <c r="E309" s="23">
        <v>2</v>
      </c>
      <c r="F309" s="23">
        <v>0</v>
      </c>
      <c r="G309" s="23" t="s">
        <v>1179</v>
      </c>
      <c r="H309" s="23">
        <v>1</v>
      </c>
      <c r="I309" s="23">
        <v>0</v>
      </c>
      <c r="J309" s="23"/>
    </row>
    <row r="310" spans="1:10">
      <c r="A310" s="23">
        <v>308</v>
      </c>
      <c r="B310" s="23">
        <v>15</v>
      </c>
      <c r="C310" s="23">
        <v>112</v>
      </c>
      <c r="D310" s="23">
        <v>1</v>
      </c>
      <c r="E310" s="23">
        <v>2</v>
      </c>
      <c r="F310" s="23">
        <v>0</v>
      </c>
      <c r="G310" s="23" t="s">
        <v>1180</v>
      </c>
      <c r="H310" s="23">
        <v>0</v>
      </c>
      <c r="I310" s="23">
        <v>0</v>
      </c>
      <c r="J310" s="23"/>
    </row>
    <row r="311" spans="1:10">
      <c r="A311" s="23">
        <v>309</v>
      </c>
      <c r="B311" s="23">
        <v>15</v>
      </c>
      <c r="C311" s="23">
        <v>119</v>
      </c>
      <c r="D311" s="23">
        <v>0</v>
      </c>
      <c r="E311" s="23">
        <v>2</v>
      </c>
      <c r="F311" s="23">
        <v>0</v>
      </c>
      <c r="G311" s="23" t="s">
        <v>1181</v>
      </c>
      <c r="H311" s="23">
        <v>0</v>
      </c>
      <c r="I311" s="23">
        <v>0</v>
      </c>
      <c r="J311" s="23"/>
    </row>
    <row r="312" spans="1:10">
      <c r="A312" s="23">
        <v>310</v>
      </c>
      <c r="B312" s="23">
        <v>15</v>
      </c>
      <c r="C312" s="23">
        <v>125</v>
      </c>
      <c r="D312" s="23">
        <v>0</v>
      </c>
      <c r="E312" s="23">
        <v>0</v>
      </c>
      <c r="F312" s="23">
        <v>2</v>
      </c>
      <c r="G312" s="23" t="s">
        <v>1182</v>
      </c>
      <c r="H312" s="23">
        <v>0</v>
      </c>
      <c r="I312" s="23">
        <v>0</v>
      </c>
      <c r="J312" s="23"/>
    </row>
    <row r="313" spans="1:10">
      <c r="A313" s="23">
        <v>311</v>
      </c>
      <c r="B313" s="23">
        <v>15</v>
      </c>
      <c r="C313" s="23">
        <v>136</v>
      </c>
      <c r="D313" s="23">
        <v>1</v>
      </c>
      <c r="E313" s="23">
        <v>2</v>
      </c>
      <c r="F313" s="23">
        <v>0</v>
      </c>
      <c r="G313" s="23" t="s">
        <v>1183</v>
      </c>
      <c r="H313" s="23">
        <v>0</v>
      </c>
      <c r="I313" s="23">
        <v>0</v>
      </c>
      <c r="J313" s="23"/>
    </row>
    <row r="314" spans="1:10">
      <c r="A314" s="23">
        <v>312</v>
      </c>
      <c r="B314" s="23">
        <v>15</v>
      </c>
      <c r="C314" s="23">
        <v>143</v>
      </c>
      <c r="D314" s="23">
        <v>1</v>
      </c>
      <c r="E314" s="23">
        <v>2</v>
      </c>
      <c r="F314" s="23">
        <v>0</v>
      </c>
      <c r="G314" s="23" t="s">
        <v>1184</v>
      </c>
      <c r="H314" s="23">
        <v>0</v>
      </c>
      <c r="I314" s="23">
        <v>0</v>
      </c>
      <c r="J314" s="23"/>
    </row>
    <row r="315" spans="1:10">
      <c r="A315" s="23">
        <v>313</v>
      </c>
      <c r="B315" s="23">
        <v>15</v>
      </c>
      <c r="C315" s="23">
        <v>150</v>
      </c>
      <c r="D315" s="23">
        <v>1</v>
      </c>
      <c r="E315" s="23">
        <v>2</v>
      </c>
      <c r="F315" s="23">
        <v>0</v>
      </c>
      <c r="G315" s="23" t="s">
        <v>1185</v>
      </c>
      <c r="H315" s="23">
        <v>1</v>
      </c>
      <c r="I315" s="23">
        <v>0</v>
      </c>
      <c r="J315" s="23"/>
    </row>
    <row r="316" spans="1:10">
      <c r="A316" s="23">
        <v>314</v>
      </c>
      <c r="B316" s="23">
        <v>15</v>
      </c>
      <c r="C316" s="23">
        <v>157</v>
      </c>
      <c r="D316" s="23">
        <v>0</v>
      </c>
      <c r="E316" s="23">
        <v>2</v>
      </c>
      <c r="F316" s="23">
        <v>0</v>
      </c>
      <c r="G316" s="23" t="s">
        <v>1186</v>
      </c>
      <c r="H316" s="23">
        <v>0</v>
      </c>
      <c r="I316" s="23">
        <v>0</v>
      </c>
      <c r="J316" s="23"/>
    </row>
    <row r="317" spans="1:10">
      <c r="A317" s="23">
        <v>315</v>
      </c>
      <c r="B317" s="23">
        <v>15</v>
      </c>
      <c r="C317" s="23">
        <v>164</v>
      </c>
      <c r="D317" s="23">
        <v>1</v>
      </c>
      <c r="E317" s="23">
        <v>2</v>
      </c>
      <c r="F317" s="23">
        <v>0</v>
      </c>
      <c r="G317" s="23" t="s">
        <v>1187</v>
      </c>
      <c r="H317" s="23">
        <v>0</v>
      </c>
      <c r="I317" s="23">
        <v>0</v>
      </c>
      <c r="J317" s="23"/>
    </row>
    <row r="318" spans="1:10">
      <c r="A318" s="23">
        <v>316</v>
      </c>
      <c r="B318" s="23">
        <v>15</v>
      </c>
      <c r="C318" s="23">
        <v>171</v>
      </c>
      <c r="D318" s="23">
        <v>0</v>
      </c>
      <c r="E318" s="23">
        <v>0</v>
      </c>
      <c r="F318" s="23">
        <v>1</v>
      </c>
      <c r="G318" s="23" t="s">
        <v>1188</v>
      </c>
      <c r="H318" s="23">
        <v>0</v>
      </c>
      <c r="I318" s="23">
        <v>0</v>
      </c>
      <c r="J318" s="23"/>
    </row>
    <row r="319" spans="1:10">
      <c r="A319" s="23">
        <v>317</v>
      </c>
      <c r="B319" s="23">
        <v>15</v>
      </c>
      <c r="C319" s="23">
        <v>178</v>
      </c>
      <c r="D319" s="23">
        <v>0</v>
      </c>
      <c r="E319" s="23">
        <v>2</v>
      </c>
      <c r="F319" s="23">
        <v>0</v>
      </c>
      <c r="G319" s="23" t="s">
        <v>1189</v>
      </c>
      <c r="H319" s="23">
        <v>0</v>
      </c>
      <c r="I319" s="23">
        <v>0</v>
      </c>
      <c r="J319" s="23"/>
    </row>
    <row r="320" spans="1:10">
      <c r="A320" s="23">
        <v>318</v>
      </c>
      <c r="B320" s="23">
        <v>15</v>
      </c>
      <c r="C320" s="23">
        <v>185</v>
      </c>
      <c r="D320" s="23">
        <v>0</v>
      </c>
      <c r="E320" s="23">
        <v>2</v>
      </c>
      <c r="F320" s="23">
        <v>0</v>
      </c>
      <c r="G320" s="23" t="s">
        <v>1190</v>
      </c>
      <c r="H320" s="23">
        <v>0</v>
      </c>
      <c r="I320" s="23">
        <v>0</v>
      </c>
      <c r="J320" s="23"/>
    </row>
    <row r="321" spans="1:10">
      <c r="A321" s="23">
        <v>319</v>
      </c>
      <c r="B321" s="23">
        <v>15</v>
      </c>
      <c r="C321" s="23">
        <v>192</v>
      </c>
      <c r="D321" s="23">
        <v>0</v>
      </c>
      <c r="E321" s="23">
        <v>2</v>
      </c>
      <c r="F321" s="23">
        <v>0</v>
      </c>
      <c r="G321" s="23" t="s">
        <v>1191</v>
      </c>
      <c r="H321" s="23">
        <v>0</v>
      </c>
      <c r="I321" s="23">
        <v>0</v>
      </c>
      <c r="J321" s="23"/>
    </row>
    <row r="322" spans="1:10">
      <c r="A322" s="23">
        <v>320</v>
      </c>
      <c r="B322" s="23">
        <v>15</v>
      </c>
      <c r="C322" s="23">
        <v>195</v>
      </c>
      <c r="D322" s="23">
        <v>1</v>
      </c>
      <c r="E322" s="23">
        <v>0</v>
      </c>
      <c r="F322" s="23">
        <v>2</v>
      </c>
      <c r="G322" s="23" t="s">
        <v>1192</v>
      </c>
      <c r="H322" s="23">
        <v>1</v>
      </c>
      <c r="I322" s="23">
        <v>0</v>
      </c>
      <c r="J322" s="23"/>
    </row>
    <row r="323" spans="1:10">
      <c r="A323" s="23">
        <v>321</v>
      </c>
      <c r="B323" s="23">
        <v>15</v>
      </c>
      <c r="C323" s="23">
        <v>202</v>
      </c>
      <c r="D323" s="23">
        <v>0</v>
      </c>
      <c r="E323" s="23">
        <v>0</v>
      </c>
      <c r="F323" s="23">
        <v>2</v>
      </c>
      <c r="G323" s="23" t="s">
        <v>1193</v>
      </c>
      <c r="H323" s="23">
        <v>1</v>
      </c>
      <c r="I323" s="23">
        <v>0</v>
      </c>
      <c r="J323" s="23"/>
    </row>
    <row r="324" spans="1:10">
      <c r="A324" s="23">
        <v>322</v>
      </c>
      <c r="B324" s="23">
        <v>15</v>
      </c>
      <c r="C324" s="23">
        <v>209</v>
      </c>
      <c r="D324" s="23">
        <v>1</v>
      </c>
      <c r="E324" s="23">
        <v>0</v>
      </c>
      <c r="F324" s="23">
        <v>2</v>
      </c>
      <c r="G324" s="23" t="s">
        <v>1194</v>
      </c>
      <c r="H324" s="23">
        <v>0</v>
      </c>
      <c r="I324" s="23">
        <v>0</v>
      </c>
      <c r="J324" s="23"/>
    </row>
    <row r="325" spans="1:10">
      <c r="A325" s="23">
        <v>323</v>
      </c>
      <c r="B325" s="23">
        <v>15</v>
      </c>
      <c r="C325" s="23">
        <v>216</v>
      </c>
      <c r="D325" s="23">
        <v>1</v>
      </c>
      <c r="E325" s="23">
        <v>0</v>
      </c>
      <c r="F325" s="23">
        <v>2</v>
      </c>
      <c r="G325" s="23" t="s">
        <v>1195</v>
      </c>
      <c r="H325" s="23">
        <v>0</v>
      </c>
      <c r="I325" s="23">
        <v>0</v>
      </c>
      <c r="J325" s="23"/>
    </row>
    <row r="326" spans="1:10">
      <c r="A326" s="23">
        <v>324</v>
      </c>
      <c r="B326" s="23">
        <v>15</v>
      </c>
      <c r="C326" s="23">
        <v>223</v>
      </c>
      <c r="D326" s="23">
        <v>0</v>
      </c>
      <c r="E326" s="23">
        <v>0</v>
      </c>
      <c r="F326" s="23">
        <v>2</v>
      </c>
      <c r="G326" s="23" t="s">
        <v>1196</v>
      </c>
      <c r="H326" s="23">
        <v>1</v>
      </c>
      <c r="I326" s="23">
        <v>0</v>
      </c>
      <c r="J326" s="23"/>
    </row>
    <row r="327" spans="1:10">
      <c r="A327" s="23">
        <v>325</v>
      </c>
      <c r="B327" s="23">
        <v>15</v>
      </c>
      <c r="C327" s="23">
        <v>230</v>
      </c>
      <c r="D327" s="23">
        <v>0</v>
      </c>
      <c r="E327" s="23">
        <v>0</v>
      </c>
      <c r="F327" s="23">
        <v>2</v>
      </c>
      <c r="G327" s="23" t="s">
        <v>1197</v>
      </c>
      <c r="H327" s="23">
        <v>0</v>
      </c>
      <c r="I327" s="23">
        <v>0</v>
      </c>
      <c r="J327" s="23"/>
    </row>
    <row r="328" spans="1:10">
      <c r="A328" s="23">
        <v>326</v>
      </c>
      <c r="B328" s="23">
        <v>15</v>
      </c>
      <c r="C328" s="23">
        <v>237</v>
      </c>
      <c r="D328" s="23">
        <v>1</v>
      </c>
      <c r="E328" s="23">
        <v>0</v>
      </c>
      <c r="F328" s="23">
        <v>2</v>
      </c>
      <c r="G328" s="23" t="s">
        <v>1198</v>
      </c>
      <c r="H328" s="23">
        <v>0</v>
      </c>
      <c r="I328" s="23">
        <v>0</v>
      </c>
      <c r="J328" s="23"/>
    </row>
    <row r="329" spans="1:10">
      <c r="A329" s="23">
        <v>327</v>
      </c>
      <c r="B329" s="23">
        <v>15</v>
      </c>
      <c r="C329" s="23">
        <v>244</v>
      </c>
      <c r="D329" s="23">
        <v>0</v>
      </c>
      <c r="E329" s="23">
        <v>0</v>
      </c>
      <c r="F329" s="23">
        <v>2</v>
      </c>
      <c r="G329" s="23" t="s">
        <v>1199</v>
      </c>
      <c r="H329" s="23">
        <v>0</v>
      </c>
      <c r="I329" s="23">
        <v>0</v>
      </c>
      <c r="J329" s="23"/>
    </row>
    <row r="330" spans="1:10">
      <c r="A330" s="23">
        <v>328</v>
      </c>
      <c r="B330" s="23">
        <v>15</v>
      </c>
      <c r="C330" s="23">
        <v>251</v>
      </c>
      <c r="D330" s="23">
        <v>1</v>
      </c>
      <c r="E330" s="23">
        <v>0</v>
      </c>
      <c r="F330" s="23">
        <v>2</v>
      </c>
      <c r="G330" s="23" t="s">
        <v>1200</v>
      </c>
      <c r="H330" s="23">
        <v>2</v>
      </c>
      <c r="I330" s="23">
        <v>0</v>
      </c>
      <c r="J330" s="23"/>
    </row>
    <row r="331" spans="1:10">
      <c r="A331" s="23">
        <v>329</v>
      </c>
      <c r="B331" s="23">
        <v>15</v>
      </c>
      <c r="C331" s="23">
        <v>258</v>
      </c>
      <c r="D331" s="23">
        <v>0</v>
      </c>
      <c r="E331" s="23">
        <v>0</v>
      </c>
      <c r="F331" s="23">
        <v>2</v>
      </c>
      <c r="G331" s="23" t="s">
        <v>1201</v>
      </c>
      <c r="H331" s="23">
        <v>0</v>
      </c>
      <c r="I331" s="23">
        <v>0</v>
      </c>
      <c r="J331" s="23"/>
    </row>
    <row r="332" spans="1:10">
      <c r="A332" s="23">
        <v>330</v>
      </c>
      <c r="B332" s="23">
        <v>15</v>
      </c>
      <c r="C332" s="23">
        <v>265</v>
      </c>
      <c r="D332" s="23">
        <v>0</v>
      </c>
      <c r="E332" s="23">
        <v>0</v>
      </c>
      <c r="F332" s="23">
        <v>2</v>
      </c>
      <c r="G332" s="23" t="s">
        <v>1202</v>
      </c>
      <c r="H332" s="23">
        <v>0</v>
      </c>
      <c r="I332" s="23">
        <v>0</v>
      </c>
      <c r="J332" s="23"/>
    </row>
    <row r="333" spans="1:10">
      <c r="A333" s="23">
        <v>331</v>
      </c>
      <c r="B333" s="23">
        <v>15</v>
      </c>
      <c r="C333" s="23">
        <v>272</v>
      </c>
      <c r="D333" s="23">
        <v>0</v>
      </c>
      <c r="E333" s="23">
        <v>0</v>
      </c>
      <c r="F333" s="23">
        <v>2</v>
      </c>
      <c r="G333" s="23" t="s">
        <v>1203</v>
      </c>
      <c r="H333" s="23">
        <v>0</v>
      </c>
      <c r="I333" s="23">
        <v>0</v>
      </c>
      <c r="J333" s="23"/>
    </row>
    <row r="334" spans="1:10">
      <c r="A334" s="23">
        <v>332</v>
      </c>
      <c r="B334" s="23">
        <v>15</v>
      </c>
      <c r="C334" s="23">
        <v>279</v>
      </c>
      <c r="D334" s="23">
        <v>0</v>
      </c>
      <c r="E334" s="23">
        <v>0</v>
      </c>
      <c r="F334" s="23">
        <v>2</v>
      </c>
      <c r="G334" s="23" t="s">
        <v>1204</v>
      </c>
      <c r="H334" s="23">
        <v>0</v>
      </c>
      <c r="I334" s="23">
        <v>0</v>
      </c>
      <c r="J334" s="23"/>
    </row>
    <row r="335" spans="1:10">
      <c r="A335" s="23">
        <v>333</v>
      </c>
      <c r="B335" s="23">
        <v>15</v>
      </c>
      <c r="C335" s="23">
        <v>286</v>
      </c>
      <c r="D335" s="23">
        <v>0</v>
      </c>
      <c r="E335" s="23">
        <v>2</v>
      </c>
      <c r="F335" s="23">
        <v>0</v>
      </c>
      <c r="G335" s="23" t="s">
        <v>1205</v>
      </c>
      <c r="H335" s="23">
        <v>1</v>
      </c>
      <c r="I335" s="23">
        <v>0</v>
      </c>
      <c r="J335" s="23"/>
    </row>
    <row r="336" spans="1:10">
      <c r="A336" s="23">
        <v>334</v>
      </c>
      <c r="B336" s="23">
        <v>15</v>
      </c>
      <c r="C336" s="23">
        <v>293</v>
      </c>
      <c r="D336" s="23">
        <v>0</v>
      </c>
      <c r="E336" s="23">
        <v>2</v>
      </c>
      <c r="F336" s="23">
        <v>0</v>
      </c>
      <c r="G336" s="23" t="s">
        <v>1206</v>
      </c>
      <c r="H336" s="23">
        <v>0</v>
      </c>
      <c r="I336" s="23">
        <v>0</v>
      </c>
      <c r="J336" s="23"/>
    </row>
    <row r="337" spans="1:10">
      <c r="A337" s="23">
        <v>335</v>
      </c>
      <c r="B337" s="23">
        <v>17</v>
      </c>
      <c r="C337" s="23">
        <v>1</v>
      </c>
      <c r="D337" s="23">
        <v>1</v>
      </c>
      <c r="E337" s="23">
        <v>0</v>
      </c>
      <c r="F337" s="23">
        <v>2</v>
      </c>
      <c r="G337" s="23" t="s">
        <v>1207</v>
      </c>
      <c r="H337" s="23">
        <v>0</v>
      </c>
      <c r="I337" s="23">
        <v>0</v>
      </c>
      <c r="J337" s="23"/>
    </row>
    <row r="338" spans="1:10">
      <c r="A338" s="23">
        <v>336</v>
      </c>
      <c r="B338" s="23">
        <v>17</v>
      </c>
      <c r="C338" s="23">
        <v>8</v>
      </c>
      <c r="D338" s="23">
        <v>0</v>
      </c>
      <c r="E338" s="23">
        <v>0</v>
      </c>
      <c r="F338" s="23">
        <v>2</v>
      </c>
      <c r="G338" s="23" t="s">
        <v>1208</v>
      </c>
      <c r="H338" s="23">
        <v>0</v>
      </c>
      <c r="I338" s="23">
        <v>0</v>
      </c>
      <c r="J338" s="23"/>
    </row>
    <row r="339" spans="1:10">
      <c r="A339" s="23">
        <v>337</v>
      </c>
      <c r="B339" s="23">
        <v>17</v>
      </c>
      <c r="C339" s="23">
        <v>15</v>
      </c>
      <c r="D339" s="23">
        <v>0</v>
      </c>
      <c r="E339" s="23">
        <v>0</v>
      </c>
      <c r="F339" s="23">
        <v>2</v>
      </c>
      <c r="G339" s="23" t="s">
        <v>1209</v>
      </c>
      <c r="H339" s="23">
        <v>0</v>
      </c>
      <c r="I339" s="23">
        <v>0</v>
      </c>
      <c r="J339" s="23"/>
    </row>
    <row r="340" spans="1:10">
      <c r="A340" s="23">
        <v>338</v>
      </c>
      <c r="B340" s="23">
        <v>17</v>
      </c>
      <c r="C340" s="23">
        <v>22</v>
      </c>
      <c r="D340" s="23">
        <v>0</v>
      </c>
      <c r="E340" s="23">
        <v>0</v>
      </c>
      <c r="F340" s="23">
        <v>2</v>
      </c>
      <c r="G340" s="23" t="s">
        <v>1210</v>
      </c>
      <c r="H340" s="23">
        <v>0</v>
      </c>
      <c r="I340" s="23">
        <v>0</v>
      </c>
      <c r="J340" s="23"/>
    </row>
    <row r="341" spans="1:10">
      <c r="A341" s="23">
        <v>339</v>
      </c>
      <c r="B341" s="23">
        <v>17</v>
      </c>
      <c r="C341" s="23">
        <v>29</v>
      </c>
      <c r="D341" s="23">
        <v>0</v>
      </c>
      <c r="E341" s="23">
        <v>0</v>
      </c>
      <c r="F341" s="23">
        <v>2</v>
      </c>
      <c r="G341" s="23" t="s">
        <v>1211</v>
      </c>
      <c r="H341" s="23">
        <v>0</v>
      </c>
      <c r="I341" s="23">
        <v>0</v>
      </c>
      <c r="J341" s="23"/>
    </row>
    <row r="342" spans="1:10">
      <c r="A342" s="23">
        <v>340</v>
      </c>
      <c r="B342" s="23">
        <v>17</v>
      </c>
      <c r="C342" s="23">
        <v>36</v>
      </c>
      <c r="D342" s="23">
        <v>0</v>
      </c>
      <c r="E342" s="23">
        <v>0</v>
      </c>
      <c r="F342" s="23">
        <v>2</v>
      </c>
      <c r="G342" s="23" t="s">
        <v>1212</v>
      </c>
      <c r="H342" s="23">
        <v>0</v>
      </c>
      <c r="I342" s="23">
        <v>0</v>
      </c>
      <c r="J342" s="23"/>
    </row>
    <row r="343" spans="1:10">
      <c r="A343" s="23">
        <v>341</v>
      </c>
      <c r="B343" s="23">
        <v>17</v>
      </c>
      <c r="C343" s="23">
        <v>43</v>
      </c>
      <c r="D343" s="23">
        <v>0</v>
      </c>
      <c r="E343" s="23">
        <v>0</v>
      </c>
      <c r="F343" s="23">
        <v>2</v>
      </c>
      <c r="G343" s="23" t="s">
        <v>1213</v>
      </c>
      <c r="H343" s="23">
        <v>0</v>
      </c>
      <c r="I343" s="23">
        <v>0</v>
      </c>
      <c r="J343" s="23"/>
    </row>
    <row r="344" spans="1:10">
      <c r="A344" s="23">
        <v>342</v>
      </c>
      <c r="B344" s="23">
        <v>17</v>
      </c>
      <c r="C344" s="23">
        <v>50</v>
      </c>
      <c r="D344" s="23">
        <v>0</v>
      </c>
      <c r="E344" s="23">
        <v>0</v>
      </c>
      <c r="F344" s="23">
        <v>2</v>
      </c>
      <c r="G344" s="23" t="s">
        <v>1214</v>
      </c>
      <c r="H344" s="23">
        <v>0</v>
      </c>
      <c r="I344" s="23">
        <v>0</v>
      </c>
      <c r="J344" s="23"/>
    </row>
    <row r="345" spans="1:10">
      <c r="A345" s="23">
        <v>343</v>
      </c>
      <c r="B345" s="23">
        <v>17</v>
      </c>
      <c r="C345" s="23">
        <v>57</v>
      </c>
      <c r="D345" s="23">
        <v>1</v>
      </c>
      <c r="E345" s="23">
        <v>0</v>
      </c>
      <c r="F345" s="23">
        <v>2</v>
      </c>
      <c r="G345" s="23" t="s">
        <v>1215</v>
      </c>
      <c r="H345" s="23">
        <v>0</v>
      </c>
      <c r="I345" s="23">
        <v>0</v>
      </c>
      <c r="J345" s="23"/>
    </row>
    <row r="346" spans="1:10">
      <c r="A346" s="23">
        <v>344</v>
      </c>
      <c r="B346" s="23">
        <v>17</v>
      </c>
      <c r="C346" s="23">
        <v>64</v>
      </c>
      <c r="D346" s="23">
        <v>1</v>
      </c>
      <c r="E346" s="23">
        <v>0</v>
      </c>
      <c r="F346" s="23">
        <v>2</v>
      </c>
      <c r="G346" s="23" t="s">
        <v>1216</v>
      </c>
      <c r="H346" s="23">
        <v>0</v>
      </c>
      <c r="I346" s="23">
        <v>0</v>
      </c>
      <c r="J346" s="23"/>
    </row>
    <row r="347" spans="1:10">
      <c r="A347" s="23">
        <v>345</v>
      </c>
      <c r="B347" s="23">
        <v>17</v>
      </c>
      <c r="C347" s="23">
        <v>71</v>
      </c>
      <c r="D347" s="23">
        <v>1</v>
      </c>
      <c r="E347" s="23">
        <v>0</v>
      </c>
      <c r="F347" s="23">
        <v>2</v>
      </c>
      <c r="G347" s="23" t="s">
        <v>1217</v>
      </c>
      <c r="H347" s="23">
        <v>0</v>
      </c>
      <c r="I347" s="23">
        <v>0</v>
      </c>
      <c r="J347" s="23"/>
    </row>
    <row r="348" spans="1:10">
      <c r="A348" s="23">
        <v>346</v>
      </c>
      <c r="B348" s="23">
        <v>17</v>
      </c>
      <c r="C348" s="23">
        <v>78</v>
      </c>
      <c r="D348" s="23">
        <v>0</v>
      </c>
      <c r="E348" s="23">
        <v>0</v>
      </c>
      <c r="F348" s="23">
        <v>2</v>
      </c>
      <c r="G348" s="23" t="s">
        <v>1218</v>
      </c>
      <c r="H348" s="23">
        <v>0</v>
      </c>
      <c r="I348" s="23">
        <v>0</v>
      </c>
      <c r="J348" s="23"/>
    </row>
    <row r="349" spans="1:10">
      <c r="A349" s="23">
        <v>347</v>
      </c>
      <c r="B349" s="23">
        <v>17</v>
      </c>
      <c r="C349" s="23">
        <v>85</v>
      </c>
      <c r="D349" s="23">
        <v>0</v>
      </c>
      <c r="E349" s="23">
        <v>0</v>
      </c>
      <c r="F349" s="23">
        <v>2</v>
      </c>
      <c r="G349" s="23" t="s">
        <v>1219</v>
      </c>
      <c r="H349" s="23">
        <v>0</v>
      </c>
      <c r="I349" s="23">
        <v>0</v>
      </c>
      <c r="J349" s="23"/>
    </row>
    <row r="350" spans="1:10">
      <c r="A350" s="23">
        <v>348</v>
      </c>
      <c r="B350" s="23">
        <v>17</v>
      </c>
      <c r="C350" s="23">
        <v>92</v>
      </c>
      <c r="D350" s="23">
        <v>0</v>
      </c>
      <c r="E350" s="23">
        <v>0</v>
      </c>
      <c r="F350" s="23">
        <v>2</v>
      </c>
      <c r="G350" s="23" t="s">
        <v>1220</v>
      </c>
      <c r="H350" s="23">
        <v>0</v>
      </c>
      <c r="I350" s="23">
        <v>0</v>
      </c>
      <c r="J350" s="23"/>
    </row>
    <row r="351" spans="1:10">
      <c r="A351" s="23">
        <v>349</v>
      </c>
      <c r="B351" s="23">
        <v>17</v>
      </c>
      <c r="C351" s="23">
        <v>96</v>
      </c>
      <c r="D351" s="23">
        <v>0</v>
      </c>
      <c r="E351" s="23">
        <v>0</v>
      </c>
      <c r="F351" s="23">
        <v>1</v>
      </c>
      <c r="G351" s="23" t="s">
        <v>1221</v>
      </c>
      <c r="H351" s="23">
        <v>0</v>
      </c>
      <c r="I351" s="23">
        <v>0</v>
      </c>
      <c r="J351" s="23"/>
    </row>
    <row r="352" spans="1:10">
      <c r="A352" s="23">
        <v>350</v>
      </c>
      <c r="B352" s="23">
        <v>17</v>
      </c>
      <c r="C352" s="23">
        <v>103</v>
      </c>
      <c r="D352" s="23">
        <v>0</v>
      </c>
      <c r="E352" s="23">
        <v>2</v>
      </c>
      <c r="F352" s="23">
        <v>0</v>
      </c>
      <c r="G352" s="23" t="s">
        <v>1222</v>
      </c>
      <c r="H352" s="23">
        <v>0</v>
      </c>
      <c r="I352" s="23">
        <v>0</v>
      </c>
      <c r="J352" s="23"/>
    </row>
    <row r="353" spans="1:10">
      <c r="A353" s="23">
        <v>351</v>
      </c>
      <c r="B353" s="23">
        <v>17</v>
      </c>
      <c r="C353" s="23">
        <v>110</v>
      </c>
      <c r="D353" s="23">
        <v>1</v>
      </c>
      <c r="E353" s="23">
        <v>2</v>
      </c>
      <c r="F353" s="23">
        <v>0</v>
      </c>
      <c r="G353" s="23" t="s">
        <v>1223</v>
      </c>
      <c r="H353" s="23">
        <v>0</v>
      </c>
      <c r="I353" s="23">
        <v>0</v>
      </c>
      <c r="J353" s="23"/>
    </row>
    <row r="354" spans="1:10">
      <c r="A354" s="23">
        <v>352</v>
      </c>
      <c r="B354" s="23">
        <v>17</v>
      </c>
      <c r="C354" s="23">
        <v>117</v>
      </c>
      <c r="D354" s="23">
        <v>0</v>
      </c>
      <c r="E354" s="23">
        <v>0</v>
      </c>
      <c r="F354" s="23">
        <v>0</v>
      </c>
      <c r="G354" s="23" t="s">
        <v>1224</v>
      </c>
      <c r="H354" s="23">
        <v>0</v>
      </c>
      <c r="I354" s="23">
        <v>0</v>
      </c>
      <c r="J354" s="23"/>
    </row>
    <row r="355" spans="1:10">
      <c r="A355" s="23">
        <v>353</v>
      </c>
      <c r="B355" s="23">
        <v>17</v>
      </c>
      <c r="C355" s="23">
        <v>127</v>
      </c>
      <c r="D355" s="23">
        <v>0</v>
      </c>
      <c r="E355" s="23">
        <v>0</v>
      </c>
      <c r="F355" s="23">
        <v>2</v>
      </c>
      <c r="G355" s="23" t="s">
        <v>1225</v>
      </c>
      <c r="H355" s="23">
        <v>0</v>
      </c>
      <c r="I355" s="23">
        <v>0</v>
      </c>
      <c r="J355" s="23"/>
    </row>
    <row r="356" spans="1:10">
      <c r="A356" s="23">
        <v>354</v>
      </c>
      <c r="B356" s="23">
        <v>17</v>
      </c>
      <c r="C356" s="23">
        <v>134</v>
      </c>
      <c r="D356" s="23">
        <v>1</v>
      </c>
      <c r="E356" s="23">
        <v>1</v>
      </c>
      <c r="F356" s="23">
        <v>0</v>
      </c>
      <c r="G356" s="23" t="s">
        <v>1226</v>
      </c>
      <c r="H356" s="23">
        <v>0</v>
      </c>
      <c r="I356" s="23">
        <v>0</v>
      </c>
      <c r="J356" s="23"/>
    </row>
    <row r="357" spans="1:10">
      <c r="A357" s="23">
        <v>355</v>
      </c>
      <c r="B357" s="23">
        <v>17</v>
      </c>
      <c r="C357" s="23">
        <v>141</v>
      </c>
      <c r="D357" s="23">
        <v>1</v>
      </c>
      <c r="E357" s="23">
        <v>1</v>
      </c>
      <c r="F357" s="23">
        <v>0</v>
      </c>
      <c r="G357" s="23" t="s">
        <v>1227</v>
      </c>
      <c r="H357" s="23">
        <v>0</v>
      </c>
      <c r="I357" s="23">
        <v>0</v>
      </c>
      <c r="J357" s="23"/>
    </row>
    <row r="358" spans="1:10">
      <c r="A358" s="23">
        <v>356</v>
      </c>
      <c r="B358" s="23">
        <v>17</v>
      </c>
      <c r="C358" s="23">
        <v>148</v>
      </c>
      <c r="D358" s="23">
        <v>1</v>
      </c>
      <c r="E358" s="23">
        <v>1</v>
      </c>
      <c r="F358" s="23">
        <v>0</v>
      </c>
      <c r="G358" s="23" t="s">
        <v>1228</v>
      </c>
      <c r="H358" s="23">
        <v>0</v>
      </c>
      <c r="I358" s="23">
        <v>0</v>
      </c>
      <c r="J358" s="23"/>
    </row>
    <row r="359" spans="1:10">
      <c r="A359" s="23">
        <v>357</v>
      </c>
      <c r="B359" s="23">
        <v>17</v>
      </c>
      <c r="C359" s="23">
        <v>155</v>
      </c>
      <c r="D359" s="23">
        <v>0</v>
      </c>
      <c r="E359" s="23">
        <v>0</v>
      </c>
      <c r="F359" s="23">
        <v>2</v>
      </c>
      <c r="G359" s="23" t="s">
        <v>1229</v>
      </c>
      <c r="H359" s="23">
        <v>0</v>
      </c>
      <c r="I359" s="23">
        <v>0</v>
      </c>
      <c r="J359" s="23"/>
    </row>
    <row r="360" spans="1:10">
      <c r="A360" s="23">
        <v>358</v>
      </c>
      <c r="B360" s="23">
        <v>17</v>
      </c>
      <c r="C360" s="23">
        <v>162</v>
      </c>
      <c r="D360" s="23">
        <v>0</v>
      </c>
      <c r="E360" s="23">
        <v>0</v>
      </c>
      <c r="F360" s="23">
        <v>2</v>
      </c>
      <c r="G360" s="23" t="s">
        <v>1230</v>
      </c>
      <c r="H360" s="23">
        <v>0</v>
      </c>
      <c r="I360" s="23">
        <v>0</v>
      </c>
      <c r="J360" s="23"/>
    </row>
    <row r="361" spans="1:10">
      <c r="A361" s="23">
        <v>359</v>
      </c>
      <c r="B361" s="23">
        <v>17</v>
      </c>
      <c r="C361" s="23">
        <v>176</v>
      </c>
      <c r="D361" s="23">
        <v>1</v>
      </c>
      <c r="E361" s="23">
        <v>1</v>
      </c>
      <c r="F361" s="23">
        <v>0</v>
      </c>
      <c r="G361" s="23" t="s">
        <v>1231</v>
      </c>
      <c r="H361" s="23">
        <v>0</v>
      </c>
      <c r="I361" s="23">
        <v>0</v>
      </c>
      <c r="J361" s="23"/>
    </row>
    <row r="362" spans="1:10">
      <c r="A362" s="23">
        <v>360</v>
      </c>
      <c r="B362" s="23">
        <v>17</v>
      </c>
      <c r="C362" s="23">
        <v>183</v>
      </c>
      <c r="D362" s="23">
        <v>1</v>
      </c>
      <c r="E362" s="23">
        <v>1</v>
      </c>
      <c r="F362" s="23">
        <v>0</v>
      </c>
      <c r="G362" s="23" t="s">
        <v>1232</v>
      </c>
      <c r="H362" s="23">
        <v>0</v>
      </c>
      <c r="I362" s="23">
        <v>0</v>
      </c>
      <c r="J362" s="23"/>
    </row>
    <row r="363" spans="1:10">
      <c r="A363" s="23">
        <v>361</v>
      </c>
      <c r="B363" s="23">
        <v>17</v>
      </c>
      <c r="C363" s="23">
        <v>190</v>
      </c>
      <c r="D363" s="23">
        <v>1</v>
      </c>
      <c r="E363" s="23">
        <v>1</v>
      </c>
      <c r="F363" s="23">
        <v>0</v>
      </c>
      <c r="G363" s="23" t="s">
        <v>1233</v>
      </c>
      <c r="H363" s="23">
        <v>3</v>
      </c>
      <c r="I363" s="23">
        <v>0</v>
      </c>
      <c r="J363" s="23"/>
    </row>
    <row r="364" spans="1:10">
      <c r="A364" s="23">
        <v>362</v>
      </c>
      <c r="B364" s="23">
        <v>17</v>
      </c>
      <c r="C364" s="23">
        <v>197</v>
      </c>
      <c r="D364" s="23">
        <v>0</v>
      </c>
      <c r="E364" s="23">
        <v>1</v>
      </c>
      <c r="F364" s="23">
        <v>0</v>
      </c>
      <c r="G364" s="23" t="s">
        <v>1234</v>
      </c>
      <c r="H364" s="23">
        <v>0</v>
      </c>
      <c r="I364" s="23">
        <v>0</v>
      </c>
      <c r="J364" s="23"/>
    </row>
    <row r="365" spans="1:10">
      <c r="A365" s="23">
        <v>363</v>
      </c>
      <c r="B365" s="23">
        <v>17</v>
      </c>
      <c r="C365" s="23">
        <v>204</v>
      </c>
      <c r="D365" s="23">
        <v>0</v>
      </c>
      <c r="E365" s="23">
        <v>1</v>
      </c>
      <c r="F365" s="23">
        <v>0</v>
      </c>
      <c r="G365" s="23" t="s">
        <v>1235</v>
      </c>
      <c r="H365" s="23">
        <v>0</v>
      </c>
      <c r="I365" s="23">
        <v>0</v>
      </c>
      <c r="J365" s="23"/>
    </row>
    <row r="366" spans="1:10">
      <c r="A366" s="23">
        <v>364</v>
      </c>
      <c r="B366" s="23">
        <v>17</v>
      </c>
      <c r="C366" s="23">
        <v>211</v>
      </c>
      <c r="D366" s="23">
        <v>1</v>
      </c>
      <c r="E366" s="23">
        <v>1</v>
      </c>
      <c r="F366" s="23">
        <v>0</v>
      </c>
      <c r="G366" s="23" t="s">
        <v>1236</v>
      </c>
      <c r="H366" s="23">
        <v>0</v>
      </c>
      <c r="I366" s="23">
        <v>0</v>
      </c>
      <c r="J366" s="23"/>
    </row>
    <row r="367" spans="1:10">
      <c r="A367" s="23">
        <v>365</v>
      </c>
      <c r="B367" s="23">
        <v>17</v>
      </c>
      <c r="C367" s="23">
        <v>218</v>
      </c>
      <c r="D367" s="23">
        <v>0</v>
      </c>
      <c r="E367" s="23">
        <v>1</v>
      </c>
      <c r="F367" s="23">
        <v>0</v>
      </c>
      <c r="G367" s="23" t="s">
        <v>1237</v>
      </c>
      <c r="H367" s="23">
        <v>0</v>
      </c>
      <c r="I367" s="23">
        <v>0</v>
      </c>
      <c r="J367" s="23"/>
    </row>
    <row r="368" spans="1:10">
      <c r="A368" s="23">
        <v>366</v>
      </c>
      <c r="B368" s="23">
        <v>17</v>
      </c>
      <c r="C368" s="23">
        <v>225</v>
      </c>
      <c r="D368" s="23">
        <v>0</v>
      </c>
      <c r="E368" s="23">
        <v>1</v>
      </c>
      <c r="F368" s="23">
        <v>0</v>
      </c>
      <c r="G368" s="23" t="s">
        <v>1238</v>
      </c>
      <c r="H368" s="23">
        <v>0</v>
      </c>
      <c r="I368" s="23">
        <v>0</v>
      </c>
      <c r="J368" s="23"/>
    </row>
    <row r="369" spans="1:10">
      <c r="A369" s="23">
        <v>367</v>
      </c>
      <c r="B369" s="23">
        <v>17</v>
      </c>
      <c r="C369" s="23">
        <v>232</v>
      </c>
      <c r="D369" s="23">
        <v>0</v>
      </c>
      <c r="E369" s="23">
        <v>2</v>
      </c>
      <c r="F369" s="23">
        <v>0</v>
      </c>
      <c r="G369" s="23" t="s">
        <v>1239</v>
      </c>
      <c r="H369" s="23">
        <v>3</v>
      </c>
      <c r="I369" s="23">
        <v>0</v>
      </c>
      <c r="J369" s="23"/>
    </row>
    <row r="370" spans="1:10">
      <c r="A370" s="23">
        <v>368</v>
      </c>
      <c r="B370" s="23">
        <v>17</v>
      </c>
      <c r="C370" s="23">
        <v>239</v>
      </c>
      <c r="D370" s="23">
        <v>0</v>
      </c>
      <c r="E370" s="23">
        <v>2</v>
      </c>
      <c r="F370" s="23">
        <v>0</v>
      </c>
      <c r="G370" s="23" t="s">
        <v>1240</v>
      </c>
      <c r="H370" s="23">
        <v>0</v>
      </c>
      <c r="I370" s="23">
        <v>0</v>
      </c>
      <c r="J370" s="23"/>
    </row>
    <row r="371" spans="1:10">
      <c r="A371" s="23">
        <v>369</v>
      </c>
      <c r="B371" s="23">
        <v>17</v>
      </c>
      <c r="C371" s="23">
        <v>246</v>
      </c>
      <c r="D371" s="23">
        <v>0</v>
      </c>
      <c r="E371" s="23">
        <v>2</v>
      </c>
      <c r="F371" s="23">
        <v>0</v>
      </c>
      <c r="G371" s="23" t="s">
        <v>1241</v>
      </c>
      <c r="H371" s="23">
        <v>0</v>
      </c>
      <c r="I371" s="23">
        <v>0</v>
      </c>
      <c r="J371" s="23"/>
    </row>
    <row r="372" spans="1:10">
      <c r="A372" s="23">
        <v>370</v>
      </c>
      <c r="B372" s="23">
        <v>17</v>
      </c>
      <c r="C372" s="23">
        <v>253</v>
      </c>
      <c r="D372" s="23">
        <v>1</v>
      </c>
      <c r="E372" s="23">
        <v>2</v>
      </c>
      <c r="F372" s="23">
        <v>0</v>
      </c>
      <c r="G372" s="23" t="s">
        <v>1242</v>
      </c>
      <c r="H372" s="23">
        <v>0</v>
      </c>
      <c r="I372" s="23">
        <v>0</v>
      </c>
      <c r="J372" s="23"/>
    </row>
    <row r="373" spans="1:10">
      <c r="A373" s="23">
        <v>371</v>
      </c>
      <c r="B373" s="23">
        <v>17</v>
      </c>
      <c r="C373" s="23">
        <v>260</v>
      </c>
      <c r="D373" s="23">
        <v>1</v>
      </c>
      <c r="E373" s="23">
        <v>2</v>
      </c>
      <c r="F373" s="23">
        <v>0</v>
      </c>
      <c r="G373" s="23" t="s">
        <v>1243</v>
      </c>
      <c r="H373" s="23">
        <v>0</v>
      </c>
      <c r="I373" s="23">
        <v>0</v>
      </c>
      <c r="J373" s="23"/>
    </row>
    <row r="374" spans="1:10">
      <c r="A374" s="23">
        <v>372</v>
      </c>
      <c r="B374" s="23">
        <v>17</v>
      </c>
      <c r="C374" s="23">
        <v>267</v>
      </c>
      <c r="D374" s="23">
        <v>1</v>
      </c>
      <c r="E374" s="23">
        <v>2</v>
      </c>
      <c r="F374" s="23">
        <v>0</v>
      </c>
      <c r="G374" s="23" t="s">
        <v>1244</v>
      </c>
      <c r="H374" s="23">
        <v>0</v>
      </c>
      <c r="I374" s="23">
        <v>0</v>
      </c>
      <c r="J374" s="23"/>
    </row>
    <row r="375" spans="1:10">
      <c r="A375" s="23">
        <v>373</v>
      </c>
      <c r="B375" s="23">
        <v>17</v>
      </c>
      <c r="C375" s="23">
        <v>274</v>
      </c>
      <c r="D375" s="23">
        <v>0</v>
      </c>
      <c r="E375" s="23">
        <v>2</v>
      </c>
      <c r="F375" s="23">
        <v>0</v>
      </c>
      <c r="G375" s="23" t="s">
        <v>1245</v>
      </c>
      <c r="H375" s="23">
        <v>0</v>
      </c>
      <c r="I375" s="23">
        <v>0</v>
      </c>
      <c r="J375" s="23"/>
    </row>
    <row r="376" spans="1:10">
      <c r="A376" s="23">
        <v>374</v>
      </c>
      <c r="B376" s="23">
        <v>17</v>
      </c>
      <c r="C376" s="23">
        <v>281</v>
      </c>
      <c r="D376" s="23">
        <v>0</v>
      </c>
      <c r="E376" s="23">
        <v>2</v>
      </c>
      <c r="F376" s="23">
        <v>0</v>
      </c>
      <c r="G376" s="23" t="s">
        <v>1246</v>
      </c>
      <c r="H376" s="23">
        <v>0</v>
      </c>
      <c r="I376" s="23">
        <v>0</v>
      </c>
      <c r="J376" s="23"/>
    </row>
    <row r="377" spans="1:10">
      <c r="A377" s="23">
        <v>375</v>
      </c>
      <c r="B377" s="23">
        <v>17</v>
      </c>
      <c r="C377" s="23">
        <v>284</v>
      </c>
      <c r="D377" s="23">
        <v>1</v>
      </c>
      <c r="E377" s="23">
        <v>0</v>
      </c>
      <c r="F377" s="23">
        <v>2</v>
      </c>
      <c r="G377" s="23" t="s">
        <v>1247</v>
      </c>
      <c r="H377" s="23">
        <v>0</v>
      </c>
      <c r="I377" s="23">
        <v>0</v>
      </c>
      <c r="J377" s="23"/>
    </row>
    <row r="378" spans="1:10">
      <c r="A378" s="23">
        <v>376</v>
      </c>
      <c r="B378" s="23">
        <v>17</v>
      </c>
      <c r="C378" s="23">
        <v>291</v>
      </c>
      <c r="D378" s="23">
        <v>0</v>
      </c>
      <c r="E378" s="23">
        <v>0</v>
      </c>
      <c r="F378" s="23">
        <v>2</v>
      </c>
      <c r="G378" s="23" t="s">
        <v>1248</v>
      </c>
      <c r="H378" s="23">
        <v>0</v>
      </c>
      <c r="I378" s="23">
        <v>0</v>
      </c>
      <c r="J378" s="23"/>
    </row>
    <row r="379" spans="1:10">
      <c r="A379" s="23">
        <v>377</v>
      </c>
      <c r="B379" s="23">
        <v>19</v>
      </c>
      <c r="C379" s="23">
        <v>3</v>
      </c>
      <c r="D379" s="23">
        <v>0</v>
      </c>
      <c r="E379" s="23">
        <v>0</v>
      </c>
      <c r="F379" s="23">
        <v>2</v>
      </c>
      <c r="G379" s="23" t="s">
        <v>1249</v>
      </c>
      <c r="H379" s="23">
        <v>3</v>
      </c>
      <c r="I379" s="23">
        <v>0</v>
      </c>
      <c r="J379" s="23"/>
    </row>
    <row r="380" spans="1:10">
      <c r="A380" s="23">
        <v>378</v>
      </c>
      <c r="B380" s="23">
        <v>19</v>
      </c>
      <c r="C380" s="23">
        <v>10</v>
      </c>
      <c r="D380" s="23">
        <v>0</v>
      </c>
      <c r="E380" s="23">
        <v>1</v>
      </c>
      <c r="F380" s="23">
        <v>0</v>
      </c>
      <c r="G380" s="23" t="s">
        <v>1250</v>
      </c>
      <c r="H380" s="23">
        <v>0</v>
      </c>
      <c r="I380" s="23">
        <v>0</v>
      </c>
      <c r="J380" s="23"/>
    </row>
    <row r="381" spans="1:10">
      <c r="A381" s="23">
        <v>379</v>
      </c>
      <c r="B381" s="23">
        <v>19</v>
      </c>
      <c r="C381" s="23">
        <v>17</v>
      </c>
      <c r="D381" s="23">
        <v>0</v>
      </c>
      <c r="E381" s="23">
        <v>1</v>
      </c>
      <c r="F381" s="23">
        <v>0</v>
      </c>
      <c r="G381" s="23" t="s">
        <v>1251</v>
      </c>
      <c r="H381" s="23">
        <v>1</v>
      </c>
      <c r="I381" s="23">
        <v>0</v>
      </c>
      <c r="J381" s="23"/>
    </row>
    <row r="382" spans="1:10">
      <c r="A382" s="23">
        <v>380</v>
      </c>
      <c r="B382" s="23">
        <v>19</v>
      </c>
      <c r="C382" s="23">
        <v>24</v>
      </c>
      <c r="D382" s="23">
        <v>0</v>
      </c>
      <c r="E382" s="23">
        <v>1</v>
      </c>
      <c r="F382" s="23">
        <v>0</v>
      </c>
      <c r="G382" s="23" t="s">
        <v>1252</v>
      </c>
      <c r="H382" s="23">
        <v>0</v>
      </c>
      <c r="I382" s="23">
        <v>0</v>
      </c>
      <c r="J382" s="23"/>
    </row>
    <row r="383" spans="1:10">
      <c r="A383" s="23">
        <v>381</v>
      </c>
      <c r="B383" s="23">
        <v>19</v>
      </c>
      <c r="C383" s="23">
        <v>31</v>
      </c>
      <c r="D383" s="23">
        <v>0</v>
      </c>
      <c r="E383" s="23">
        <v>1</v>
      </c>
      <c r="F383" s="23">
        <v>0</v>
      </c>
      <c r="G383" s="23" t="s">
        <v>1253</v>
      </c>
      <c r="H383" s="23">
        <v>0</v>
      </c>
      <c r="I383" s="23">
        <v>0</v>
      </c>
      <c r="J383" s="23"/>
    </row>
    <row r="384" spans="1:10">
      <c r="A384" s="23">
        <v>382</v>
      </c>
      <c r="B384" s="23">
        <v>19</v>
      </c>
      <c r="C384" s="23">
        <v>38</v>
      </c>
      <c r="D384" s="23">
        <v>0</v>
      </c>
      <c r="E384" s="23">
        <v>1</v>
      </c>
      <c r="F384" s="23">
        <v>0</v>
      </c>
      <c r="G384" s="23" t="s">
        <v>1254</v>
      </c>
      <c r="H384" s="23">
        <v>0</v>
      </c>
      <c r="I384" s="23">
        <v>0</v>
      </c>
      <c r="J384" s="23"/>
    </row>
    <row r="385" spans="1:10">
      <c r="A385" s="23">
        <v>383</v>
      </c>
      <c r="B385" s="23">
        <v>19</v>
      </c>
      <c r="C385" s="23">
        <v>45</v>
      </c>
      <c r="D385" s="23">
        <v>0</v>
      </c>
      <c r="E385" s="23">
        <v>1</v>
      </c>
      <c r="F385" s="23">
        <v>0</v>
      </c>
      <c r="G385" s="23" t="s">
        <v>1255</v>
      </c>
      <c r="H385" s="23">
        <v>0</v>
      </c>
      <c r="I385" s="23">
        <v>0</v>
      </c>
      <c r="J385" s="23"/>
    </row>
    <row r="386" spans="1:10">
      <c r="A386" s="23">
        <v>384</v>
      </c>
      <c r="B386" s="23">
        <v>19</v>
      </c>
      <c r="C386" s="23">
        <v>52</v>
      </c>
      <c r="D386" s="23">
        <v>1</v>
      </c>
      <c r="E386" s="23">
        <v>1</v>
      </c>
      <c r="F386" s="23">
        <v>0</v>
      </c>
      <c r="G386" s="23" t="s">
        <v>1256</v>
      </c>
      <c r="H386" s="23">
        <v>0</v>
      </c>
      <c r="I386" s="23">
        <v>0</v>
      </c>
      <c r="J386" s="23"/>
    </row>
    <row r="387" spans="1:10">
      <c r="A387" s="23">
        <v>385</v>
      </c>
      <c r="B387" s="23">
        <v>19</v>
      </c>
      <c r="C387" s="23">
        <v>59</v>
      </c>
      <c r="D387" s="23">
        <v>1</v>
      </c>
      <c r="E387" s="23">
        <v>1</v>
      </c>
      <c r="F387" s="23">
        <v>0</v>
      </c>
      <c r="G387" s="23" t="s">
        <v>1257</v>
      </c>
      <c r="H387" s="23">
        <v>0</v>
      </c>
      <c r="I387" s="23">
        <v>0</v>
      </c>
      <c r="J387" s="23"/>
    </row>
    <row r="388" spans="1:10">
      <c r="A388" s="23">
        <v>386</v>
      </c>
      <c r="B388" s="23">
        <v>19</v>
      </c>
      <c r="C388" s="23">
        <v>66</v>
      </c>
      <c r="D388" s="23">
        <v>0</v>
      </c>
      <c r="E388" s="23">
        <v>1</v>
      </c>
      <c r="F388" s="23">
        <v>0</v>
      </c>
      <c r="G388" s="23" t="s">
        <v>1258</v>
      </c>
      <c r="H388" s="23">
        <v>0</v>
      </c>
      <c r="I388" s="23">
        <v>0</v>
      </c>
      <c r="J388" s="23"/>
    </row>
    <row r="389" spans="1:10">
      <c r="A389" s="23">
        <v>387</v>
      </c>
      <c r="B389" s="23">
        <v>19</v>
      </c>
      <c r="C389" s="23">
        <v>73</v>
      </c>
      <c r="D389" s="23">
        <v>0</v>
      </c>
      <c r="E389" s="23">
        <v>1</v>
      </c>
      <c r="F389" s="23">
        <v>0</v>
      </c>
      <c r="G389" s="23" t="s">
        <v>1259</v>
      </c>
      <c r="H389" s="23">
        <v>0</v>
      </c>
      <c r="I389" s="23">
        <v>0</v>
      </c>
      <c r="J389" s="23"/>
    </row>
    <row r="390" spans="1:10">
      <c r="A390" s="23">
        <v>388</v>
      </c>
      <c r="B390" s="23">
        <v>19</v>
      </c>
      <c r="C390" s="23">
        <v>80</v>
      </c>
      <c r="D390" s="23">
        <v>0</v>
      </c>
      <c r="E390" s="23">
        <v>1</v>
      </c>
      <c r="F390" s="23">
        <v>0</v>
      </c>
      <c r="G390" s="23" t="s">
        <v>1260</v>
      </c>
      <c r="H390" s="23">
        <v>0</v>
      </c>
      <c r="I390" s="23">
        <v>0</v>
      </c>
      <c r="J390" s="23"/>
    </row>
    <row r="391" spans="1:10">
      <c r="A391" s="23">
        <v>389</v>
      </c>
      <c r="B391" s="23">
        <v>19</v>
      </c>
      <c r="C391" s="23">
        <v>87</v>
      </c>
      <c r="D391" s="23">
        <v>0</v>
      </c>
      <c r="E391" s="23">
        <v>1</v>
      </c>
      <c r="F391" s="23">
        <v>0</v>
      </c>
      <c r="G391" s="23" t="s">
        <v>1261</v>
      </c>
      <c r="H391" s="23">
        <v>0</v>
      </c>
      <c r="I391" s="23">
        <v>0</v>
      </c>
      <c r="J391" s="23"/>
    </row>
    <row r="392" spans="1:10">
      <c r="A392" s="23">
        <v>390</v>
      </c>
      <c r="B392" s="23">
        <v>19</v>
      </c>
      <c r="C392" s="23">
        <v>94</v>
      </c>
      <c r="D392" s="23">
        <v>1</v>
      </c>
      <c r="E392" s="23">
        <v>1</v>
      </c>
      <c r="F392" s="23">
        <v>0</v>
      </c>
      <c r="G392" s="23" t="s">
        <v>1262</v>
      </c>
      <c r="H392" s="23">
        <v>0</v>
      </c>
      <c r="I392" s="23">
        <v>0</v>
      </c>
      <c r="J392" s="23"/>
    </row>
    <row r="393" spans="1:10">
      <c r="A393" s="23">
        <v>391</v>
      </c>
      <c r="B393" s="23">
        <v>19</v>
      </c>
      <c r="C393" s="23">
        <v>101</v>
      </c>
      <c r="D393" s="23">
        <v>0</v>
      </c>
      <c r="E393" s="23">
        <v>1</v>
      </c>
      <c r="F393" s="23">
        <v>1</v>
      </c>
      <c r="G393" s="23" t="s">
        <v>1263</v>
      </c>
      <c r="H393" s="23">
        <v>0</v>
      </c>
      <c r="I393" s="23">
        <v>0</v>
      </c>
      <c r="J393" s="23"/>
    </row>
    <row r="394" spans="1:10">
      <c r="A394" s="23">
        <v>392</v>
      </c>
      <c r="B394" s="23">
        <v>19</v>
      </c>
      <c r="C394" s="23">
        <v>108</v>
      </c>
      <c r="D394" s="23">
        <v>0</v>
      </c>
      <c r="E394" s="23">
        <v>2</v>
      </c>
      <c r="F394" s="23">
        <v>1</v>
      </c>
      <c r="G394" s="23" t="s">
        <v>1264</v>
      </c>
      <c r="H394" s="23">
        <v>0</v>
      </c>
      <c r="I394" s="23">
        <v>0</v>
      </c>
      <c r="J394" s="23"/>
    </row>
    <row r="395" spans="1:10">
      <c r="A395" s="23">
        <v>393</v>
      </c>
      <c r="B395" s="23">
        <v>19</v>
      </c>
      <c r="C395" s="23">
        <v>118</v>
      </c>
      <c r="D395" s="23">
        <v>0</v>
      </c>
      <c r="E395" s="23">
        <v>1</v>
      </c>
      <c r="F395" s="23">
        <v>0</v>
      </c>
      <c r="G395" s="23" t="s">
        <v>1265</v>
      </c>
      <c r="H395" s="23">
        <v>1</v>
      </c>
      <c r="I395" s="23">
        <v>0</v>
      </c>
      <c r="J395" s="23"/>
    </row>
    <row r="396" spans="1:10">
      <c r="A396" s="23">
        <v>394</v>
      </c>
      <c r="B396" s="23">
        <v>19</v>
      </c>
      <c r="C396" s="23">
        <v>129</v>
      </c>
      <c r="D396" s="23">
        <v>0</v>
      </c>
      <c r="E396" s="23">
        <v>2</v>
      </c>
      <c r="F396" s="23">
        <v>0</v>
      </c>
      <c r="G396" s="23" t="s">
        <v>1266</v>
      </c>
      <c r="H396" s="23">
        <v>0</v>
      </c>
      <c r="I396" s="23">
        <v>0</v>
      </c>
      <c r="J396" s="23"/>
    </row>
    <row r="397" spans="1:10">
      <c r="A397" s="23">
        <v>395</v>
      </c>
      <c r="B397" s="23">
        <v>19</v>
      </c>
      <c r="C397" s="23">
        <v>136</v>
      </c>
      <c r="D397" s="23">
        <v>0</v>
      </c>
      <c r="E397" s="23">
        <v>2</v>
      </c>
      <c r="F397" s="23">
        <v>0</v>
      </c>
      <c r="G397" s="23" t="s">
        <v>1267</v>
      </c>
      <c r="H397" s="23">
        <v>0</v>
      </c>
      <c r="I397" s="23">
        <v>0</v>
      </c>
      <c r="J397" s="23"/>
    </row>
    <row r="398" spans="1:10">
      <c r="A398" s="23">
        <v>396</v>
      </c>
      <c r="B398" s="23">
        <v>19</v>
      </c>
      <c r="C398" s="23">
        <v>143</v>
      </c>
      <c r="D398" s="23">
        <v>1</v>
      </c>
      <c r="E398" s="23">
        <v>2</v>
      </c>
      <c r="F398" s="23">
        <v>0</v>
      </c>
      <c r="G398" s="23" t="s">
        <v>1268</v>
      </c>
      <c r="H398" s="23">
        <v>3</v>
      </c>
      <c r="I398" s="23">
        <v>0</v>
      </c>
      <c r="J398" s="23"/>
    </row>
    <row r="399" spans="1:10">
      <c r="A399" s="23">
        <v>397</v>
      </c>
      <c r="B399" s="23">
        <v>19</v>
      </c>
      <c r="C399" s="23">
        <v>150</v>
      </c>
      <c r="D399" s="23">
        <v>0</v>
      </c>
      <c r="E399" s="23">
        <v>2</v>
      </c>
      <c r="F399" s="23">
        <v>0</v>
      </c>
      <c r="G399" s="23" t="s">
        <v>1269</v>
      </c>
      <c r="H399" s="23">
        <v>1</v>
      </c>
      <c r="I399" s="23">
        <v>0</v>
      </c>
      <c r="J399" s="23"/>
    </row>
    <row r="400" spans="1:10">
      <c r="A400" s="23">
        <v>398</v>
      </c>
      <c r="B400" s="23">
        <v>19</v>
      </c>
      <c r="C400" s="23">
        <v>157</v>
      </c>
      <c r="D400" s="23">
        <v>0</v>
      </c>
      <c r="E400" s="23">
        <v>2</v>
      </c>
      <c r="F400" s="23">
        <v>0</v>
      </c>
      <c r="G400" s="23" t="s">
        <v>1270</v>
      </c>
      <c r="H400" s="23">
        <v>0</v>
      </c>
      <c r="I400" s="23">
        <v>0</v>
      </c>
      <c r="J400" s="23"/>
    </row>
    <row r="401" spans="1:10">
      <c r="A401" s="23">
        <v>399</v>
      </c>
      <c r="B401" s="23">
        <v>19</v>
      </c>
      <c r="C401" s="23">
        <v>164</v>
      </c>
      <c r="D401" s="23">
        <v>0</v>
      </c>
      <c r="E401" s="23">
        <v>2</v>
      </c>
      <c r="F401" s="23">
        <v>0</v>
      </c>
      <c r="G401" s="23" t="s">
        <v>1271</v>
      </c>
      <c r="H401" s="23">
        <v>0</v>
      </c>
      <c r="I401" s="23">
        <v>0</v>
      </c>
      <c r="J401" s="23"/>
    </row>
    <row r="402" spans="1:10">
      <c r="A402" s="23">
        <v>400</v>
      </c>
      <c r="B402" s="23">
        <v>19</v>
      </c>
      <c r="C402" s="23">
        <v>171</v>
      </c>
      <c r="D402" s="23">
        <v>1</v>
      </c>
      <c r="E402" s="23">
        <v>2</v>
      </c>
      <c r="F402" s="23">
        <v>0</v>
      </c>
      <c r="G402" s="23" t="s">
        <v>1272</v>
      </c>
      <c r="H402" s="23">
        <v>0</v>
      </c>
      <c r="I402" s="23">
        <v>0</v>
      </c>
      <c r="J402" s="23"/>
    </row>
    <row r="403" spans="1:10">
      <c r="A403" s="23">
        <v>401</v>
      </c>
      <c r="B403" s="23">
        <v>19</v>
      </c>
      <c r="C403" s="23">
        <v>178</v>
      </c>
      <c r="D403" s="23">
        <v>1</v>
      </c>
      <c r="E403" s="23">
        <v>2</v>
      </c>
      <c r="F403" s="23">
        <v>0</v>
      </c>
      <c r="G403" s="23" t="s">
        <v>1273</v>
      </c>
      <c r="H403" s="23">
        <v>3</v>
      </c>
      <c r="I403" s="23">
        <v>0</v>
      </c>
      <c r="J403" s="23"/>
    </row>
    <row r="404" spans="1:10">
      <c r="A404" s="23">
        <v>402</v>
      </c>
      <c r="B404" s="23">
        <v>19</v>
      </c>
      <c r="C404" s="23">
        <v>185</v>
      </c>
      <c r="D404" s="23">
        <v>1</v>
      </c>
      <c r="E404" s="23">
        <v>2</v>
      </c>
      <c r="F404" s="23">
        <v>0</v>
      </c>
      <c r="G404" s="23" t="s">
        <v>653</v>
      </c>
      <c r="H404" s="23">
        <v>0</v>
      </c>
      <c r="I404" s="23">
        <v>0</v>
      </c>
      <c r="J404" s="23"/>
    </row>
    <row r="405" spans="1:10">
      <c r="A405" s="23">
        <v>403</v>
      </c>
      <c r="B405" s="23">
        <v>19</v>
      </c>
      <c r="C405" s="23">
        <v>192</v>
      </c>
      <c r="D405" s="23">
        <v>1</v>
      </c>
      <c r="E405" s="23">
        <v>2</v>
      </c>
      <c r="F405" s="23">
        <v>0</v>
      </c>
      <c r="G405" s="23" t="s">
        <v>1274</v>
      </c>
      <c r="H405" s="23">
        <v>3</v>
      </c>
      <c r="I405" s="23">
        <v>0</v>
      </c>
      <c r="J405" s="23"/>
    </row>
    <row r="406" spans="1:10">
      <c r="A406" s="23">
        <v>404</v>
      </c>
      <c r="B406" s="23">
        <v>19</v>
      </c>
      <c r="C406" s="23">
        <v>199</v>
      </c>
      <c r="D406" s="23">
        <v>1</v>
      </c>
      <c r="E406" s="23">
        <v>2</v>
      </c>
      <c r="F406" s="23">
        <v>0</v>
      </c>
      <c r="G406" s="23" t="s">
        <v>1275</v>
      </c>
      <c r="H406" s="23">
        <v>0</v>
      </c>
      <c r="I406" s="23">
        <v>0</v>
      </c>
      <c r="J406" s="23"/>
    </row>
    <row r="407" spans="1:10">
      <c r="A407" s="23">
        <v>405</v>
      </c>
      <c r="B407" s="23">
        <v>19</v>
      </c>
      <c r="C407" s="23">
        <v>206</v>
      </c>
      <c r="D407" s="23">
        <v>0</v>
      </c>
      <c r="E407" s="23">
        <v>2</v>
      </c>
      <c r="F407" s="23">
        <v>0</v>
      </c>
      <c r="G407" s="23" t="s">
        <v>1276</v>
      </c>
      <c r="H407" s="23">
        <v>3</v>
      </c>
      <c r="I407" s="23">
        <v>0</v>
      </c>
      <c r="J407" s="23"/>
    </row>
    <row r="408" spans="1:10">
      <c r="A408" s="23">
        <v>406</v>
      </c>
      <c r="B408" s="23">
        <v>19</v>
      </c>
      <c r="C408" s="23">
        <v>213</v>
      </c>
      <c r="D408" s="23">
        <v>0</v>
      </c>
      <c r="E408" s="23">
        <v>2</v>
      </c>
      <c r="F408" s="23">
        <v>0</v>
      </c>
      <c r="G408" s="23" t="s">
        <v>1277</v>
      </c>
      <c r="H408" s="23">
        <v>0</v>
      </c>
      <c r="I408" s="23">
        <v>0</v>
      </c>
      <c r="J408" s="23"/>
    </row>
    <row r="409" spans="1:10">
      <c r="A409" s="23">
        <v>407</v>
      </c>
      <c r="B409" s="23">
        <v>19</v>
      </c>
      <c r="C409" s="23">
        <v>220</v>
      </c>
      <c r="D409" s="23">
        <v>0</v>
      </c>
      <c r="E409" s="23">
        <v>2</v>
      </c>
      <c r="F409" s="23">
        <v>0</v>
      </c>
      <c r="G409" s="23" t="s">
        <v>1278</v>
      </c>
      <c r="H409" s="23">
        <v>0</v>
      </c>
      <c r="I409" s="23">
        <v>0</v>
      </c>
      <c r="J409" s="23"/>
    </row>
    <row r="410" spans="1:10">
      <c r="A410" s="23">
        <v>408</v>
      </c>
      <c r="B410" s="23">
        <v>19</v>
      </c>
      <c r="C410" s="23">
        <v>230</v>
      </c>
      <c r="D410" s="23">
        <v>0</v>
      </c>
      <c r="E410" s="23">
        <v>1</v>
      </c>
      <c r="F410" s="23">
        <v>0</v>
      </c>
      <c r="G410" s="23" t="s">
        <v>1279</v>
      </c>
      <c r="H410" s="23">
        <v>0</v>
      </c>
      <c r="I410" s="23">
        <v>0</v>
      </c>
      <c r="J410" s="23"/>
    </row>
    <row r="411" spans="1:10">
      <c r="A411" s="23">
        <v>409</v>
      </c>
      <c r="B411" s="23">
        <v>19</v>
      </c>
      <c r="C411" s="23">
        <v>237</v>
      </c>
      <c r="D411" s="23">
        <v>1</v>
      </c>
      <c r="E411" s="23">
        <v>1</v>
      </c>
      <c r="F411" s="23">
        <v>0</v>
      </c>
      <c r="G411" s="23" t="s">
        <v>1280</v>
      </c>
      <c r="H411" s="23">
        <v>0</v>
      </c>
      <c r="I411" s="23">
        <v>0</v>
      </c>
      <c r="J411" s="23"/>
    </row>
    <row r="412" spans="1:10">
      <c r="A412" s="23">
        <v>410</v>
      </c>
      <c r="B412" s="23">
        <v>19</v>
      </c>
      <c r="C412" s="23">
        <v>244</v>
      </c>
      <c r="D412" s="23">
        <v>0</v>
      </c>
      <c r="E412" s="23">
        <v>0</v>
      </c>
      <c r="F412" s="23">
        <v>2</v>
      </c>
      <c r="G412" s="23" t="s">
        <v>1281</v>
      </c>
      <c r="H412" s="23">
        <v>0</v>
      </c>
      <c r="I412" s="23">
        <v>0</v>
      </c>
      <c r="J412" s="23"/>
    </row>
    <row r="413" spans="1:10">
      <c r="A413" s="23">
        <v>411</v>
      </c>
      <c r="B413" s="23">
        <v>19</v>
      </c>
      <c r="C413" s="23">
        <v>251</v>
      </c>
      <c r="D413" s="23">
        <v>0</v>
      </c>
      <c r="E413" s="23">
        <v>1</v>
      </c>
      <c r="F413" s="23">
        <v>0</v>
      </c>
      <c r="G413" s="23" t="s">
        <v>1282</v>
      </c>
      <c r="H413" s="23">
        <v>0</v>
      </c>
      <c r="I413" s="23">
        <v>0</v>
      </c>
      <c r="J413" s="23"/>
    </row>
    <row r="414" spans="1:10">
      <c r="A414" s="23">
        <v>412</v>
      </c>
      <c r="B414" s="23">
        <v>19</v>
      </c>
      <c r="C414" s="23">
        <v>258</v>
      </c>
      <c r="D414" s="23">
        <v>1</v>
      </c>
      <c r="E414" s="23">
        <v>1</v>
      </c>
      <c r="F414" s="23">
        <v>0</v>
      </c>
      <c r="G414" s="23" t="s">
        <v>1283</v>
      </c>
      <c r="H414" s="23">
        <v>0</v>
      </c>
      <c r="I414" s="23">
        <v>0</v>
      </c>
      <c r="J414" s="23"/>
    </row>
    <row r="415" spans="1:10">
      <c r="A415" s="23">
        <v>413</v>
      </c>
      <c r="B415" s="23">
        <v>19</v>
      </c>
      <c r="C415" s="23">
        <v>265</v>
      </c>
      <c r="D415" s="23">
        <v>0</v>
      </c>
      <c r="E415" s="23">
        <v>0</v>
      </c>
      <c r="F415" s="23">
        <v>2</v>
      </c>
      <c r="G415" s="23" t="s">
        <v>1284</v>
      </c>
      <c r="H415" s="23">
        <v>0</v>
      </c>
      <c r="I415" s="23">
        <v>0</v>
      </c>
      <c r="J415" s="23"/>
    </row>
    <row r="416" spans="1:10">
      <c r="A416" s="23">
        <v>414</v>
      </c>
      <c r="B416" s="23">
        <v>19</v>
      </c>
      <c r="C416" s="23">
        <v>272</v>
      </c>
      <c r="D416" s="23">
        <v>1</v>
      </c>
      <c r="E416" s="23">
        <v>1</v>
      </c>
      <c r="F416" s="23">
        <v>0</v>
      </c>
      <c r="G416" s="23" t="s">
        <v>1285</v>
      </c>
      <c r="H416" s="23">
        <v>0</v>
      </c>
      <c r="I416" s="23">
        <v>0</v>
      </c>
      <c r="J416" s="23"/>
    </row>
    <row r="417" spans="1:10">
      <c r="A417" s="23">
        <v>415</v>
      </c>
      <c r="B417" s="23">
        <v>19</v>
      </c>
      <c r="C417" s="23">
        <v>279</v>
      </c>
      <c r="D417" s="23">
        <v>0</v>
      </c>
      <c r="E417" s="23">
        <v>0</v>
      </c>
      <c r="F417" s="23">
        <v>2</v>
      </c>
      <c r="G417" s="23" t="s">
        <v>1286</v>
      </c>
      <c r="H417" s="23">
        <v>0</v>
      </c>
      <c r="I417" s="23">
        <v>0</v>
      </c>
      <c r="J417" s="23"/>
    </row>
    <row r="418" spans="1:10">
      <c r="A418" s="23">
        <v>416</v>
      </c>
      <c r="B418" s="23">
        <v>19</v>
      </c>
      <c r="C418" s="23">
        <v>286</v>
      </c>
      <c r="D418" s="23">
        <v>0</v>
      </c>
      <c r="E418" s="23">
        <v>0</v>
      </c>
      <c r="F418" s="23">
        <v>2</v>
      </c>
      <c r="G418" s="23" t="s">
        <v>1287</v>
      </c>
      <c r="H418" s="23">
        <v>3</v>
      </c>
      <c r="I418" s="23">
        <v>0</v>
      </c>
      <c r="J418" s="23"/>
    </row>
    <row r="419" spans="1:10">
      <c r="A419" s="23">
        <v>417</v>
      </c>
      <c r="B419" s="23">
        <v>19</v>
      </c>
      <c r="C419" s="23">
        <v>293</v>
      </c>
      <c r="D419" s="23">
        <v>0</v>
      </c>
      <c r="E419" s="23">
        <v>0</v>
      </c>
      <c r="F419" s="23">
        <v>2</v>
      </c>
      <c r="G419" s="23" t="s">
        <v>1288</v>
      </c>
      <c r="H419" s="23">
        <v>1</v>
      </c>
      <c r="I419" s="23">
        <v>0</v>
      </c>
      <c r="J419" s="23"/>
    </row>
    <row r="420" spans="1:10">
      <c r="A420" s="23">
        <v>418</v>
      </c>
      <c r="B420" s="23">
        <v>21</v>
      </c>
      <c r="C420" s="23">
        <v>5</v>
      </c>
      <c r="D420" s="23">
        <v>0</v>
      </c>
      <c r="E420" s="23">
        <v>2</v>
      </c>
      <c r="F420" s="23">
        <v>0</v>
      </c>
      <c r="G420" s="23" t="s">
        <v>1289</v>
      </c>
      <c r="H420" s="23">
        <v>0</v>
      </c>
      <c r="I420" s="23">
        <v>0</v>
      </c>
      <c r="J420" s="23"/>
    </row>
    <row r="421" spans="1:10">
      <c r="A421" s="23">
        <v>419</v>
      </c>
      <c r="B421" s="23">
        <v>21</v>
      </c>
      <c r="C421" s="23">
        <v>12</v>
      </c>
      <c r="D421" s="23">
        <v>1</v>
      </c>
      <c r="E421" s="23">
        <v>2</v>
      </c>
      <c r="F421" s="23">
        <v>0</v>
      </c>
      <c r="G421" s="23" t="s">
        <v>1290</v>
      </c>
      <c r="H421" s="23">
        <v>0</v>
      </c>
      <c r="I421" s="23">
        <v>0</v>
      </c>
      <c r="J421" s="23"/>
    </row>
    <row r="422" spans="1:10">
      <c r="A422" s="23">
        <v>420</v>
      </c>
      <c r="B422" s="23">
        <v>21</v>
      </c>
      <c r="C422" s="23">
        <v>19</v>
      </c>
      <c r="D422" s="23">
        <v>1</v>
      </c>
      <c r="E422" s="23">
        <v>2</v>
      </c>
      <c r="F422" s="23">
        <v>0</v>
      </c>
      <c r="G422" s="23" t="s">
        <v>1291</v>
      </c>
      <c r="H422" s="23">
        <v>0</v>
      </c>
      <c r="I422" s="23">
        <v>0</v>
      </c>
      <c r="J422" s="23"/>
    </row>
    <row r="423" spans="1:10">
      <c r="A423" s="23">
        <v>421</v>
      </c>
      <c r="B423" s="23">
        <v>21</v>
      </c>
      <c r="C423" s="23">
        <v>26</v>
      </c>
      <c r="D423" s="23">
        <v>0</v>
      </c>
      <c r="E423" s="23">
        <v>2</v>
      </c>
      <c r="F423" s="23">
        <v>0</v>
      </c>
      <c r="G423" s="23" t="s">
        <v>1292</v>
      </c>
      <c r="H423" s="23">
        <v>0</v>
      </c>
      <c r="I423" s="23">
        <v>0</v>
      </c>
      <c r="J423" s="23"/>
    </row>
    <row r="424" spans="1:10">
      <c r="A424" s="23">
        <v>422</v>
      </c>
      <c r="B424" s="23">
        <v>21</v>
      </c>
      <c r="C424" s="23">
        <v>33</v>
      </c>
      <c r="D424" s="23">
        <v>1</v>
      </c>
      <c r="E424" s="23">
        <v>2</v>
      </c>
      <c r="F424" s="23">
        <v>0</v>
      </c>
      <c r="G424" s="23" t="s">
        <v>1293</v>
      </c>
      <c r="H424" s="23">
        <v>0</v>
      </c>
      <c r="I424" s="23">
        <v>0</v>
      </c>
      <c r="J424" s="23"/>
    </row>
    <row r="425" spans="1:10">
      <c r="A425" s="23">
        <v>423</v>
      </c>
      <c r="B425" s="23">
        <v>21</v>
      </c>
      <c r="C425" s="23">
        <v>40</v>
      </c>
      <c r="D425" s="23">
        <v>0</v>
      </c>
      <c r="E425" s="23">
        <v>2</v>
      </c>
      <c r="F425" s="23">
        <v>0</v>
      </c>
      <c r="G425" s="23" t="s">
        <v>1294</v>
      </c>
      <c r="H425" s="23">
        <v>0</v>
      </c>
      <c r="I425" s="23">
        <v>0</v>
      </c>
      <c r="J425" s="23"/>
    </row>
    <row r="426" spans="1:10">
      <c r="A426" s="23">
        <v>424</v>
      </c>
      <c r="B426" s="23">
        <v>21</v>
      </c>
      <c r="C426" s="23">
        <v>47</v>
      </c>
      <c r="D426" s="23">
        <v>0</v>
      </c>
      <c r="E426" s="23">
        <v>2</v>
      </c>
      <c r="F426" s="23">
        <v>0</v>
      </c>
      <c r="G426" s="23" t="s">
        <v>1295</v>
      </c>
      <c r="H426" s="23">
        <v>0</v>
      </c>
      <c r="I426" s="23">
        <v>0</v>
      </c>
      <c r="J426" s="23"/>
    </row>
    <row r="427" spans="1:10">
      <c r="A427" s="23">
        <v>425</v>
      </c>
      <c r="B427" s="23">
        <v>21</v>
      </c>
      <c r="C427" s="23">
        <v>54</v>
      </c>
      <c r="D427" s="23">
        <v>1</v>
      </c>
      <c r="E427" s="23">
        <v>2</v>
      </c>
      <c r="F427" s="23">
        <v>0</v>
      </c>
      <c r="G427" s="23" t="s">
        <v>1065</v>
      </c>
      <c r="H427" s="23">
        <v>0</v>
      </c>
      <c r="I427" s="23">
        <v>0</v>
      </c>
      <c r="J427" s="23"/>
    </row>
    <row r="428" spans="1:10">
      <c r="A428" s="23">
        <v>426</v>
      </c>
      <c r="B428" s="23">
        <v>21</v>
      </c>
      <c r="C428" s="23">
        <v>61</v>
      </c>
      <c r="D428" s="23">
        <v>0</v>
      </c>
      <c r="E428" s="23">
        <v>2</v>
      </c>
      <c r="F428" s="23">
        <v>0</v>
      </c>
      <c r="G428" s="23" t="s">
        <v>1296</v>
      </c>
      <c r="H428" s="23">
        <v>3</v>
      </c>
      <c r="I428" s="23">
        <v>0</v>
      </c>
      <c r="J428" s="23"/>
    </row>
    <row r="429" spans="1:10">
      <c r="A429" s="23">
        <v>427</v>
      </c>
      <c r="B429" s="23">
        <v>21</v>
      </c>
      <c r="C429" s="23">
        <v>68</v>
      </c>
      <c r="D429" s="23">
        <v>0</v>
      </c>
      <c r="E429" s="23">
        <v>2</v>
      </c>
      <c r="F429" s="23">
        <v>0</v>
      </c>
      <c r="G429" s="23" t="s">
        <v>1297</v>
      </c>
      <c r="H429" s="23">
        <v>0</v>
      </c>
      <c r="I429" s="23">
        <v>0</v>
      </c>
      <c r="J429" s="23"/>
    </row>
    <row r="430" spans="1:10">
      <c r="A430" s="23">
        <v>428</v>
      </c>
      <c r="B430" s="23">
        <v>21</v>
      </c>
      <c r="C430" s="23">
        <v>75</v>
      </c>
      <c r="D430" s="23">
        <v>1</v>
      </c>
      <c r="E430" s="23">
        <v>2</v>
      </c>
      <c r="F430" s="23">
        <v>0</v>
      </c>
      <c r="G430" s="23" t="s">
        <v>1298</v>
      </c>
      <c r="H430" s="23">
        <v>0</v>
      </c>
      <c r="I430" s="23">
        <v>0</v>
      </c>
      <c r="J430" s="23"/>
    </row>
    <row r="431" spans="1:10">
      <c r="A431" s="23">
        <v>429</v>
      </c>
      <c r="B431" s="23">
        <v>21</v>
      </c>
      <c r="C431" s="23">
        <v>82</v>
      </c>
      <c r="D431" s="23">
        <v>1</v>
      </c>
      <c r="E431" s="23">
        <v>2</v>
      </c>
      <c r="F431" s="23">
        <v>0</v>
      </c>
      <c r="G431" s="23" t="s">
        <v>1299</v>
      </c>
      <c r="H431" s="23">
        <v>0</v>
      </c>
      <c r="I431" s="23">
        <v>0</v>
      </c>
      <c r="J431" s="23"/>
    </row>
    <row r="432" spans="1:10">
      <c r="A432" s="23">
        <v>430</v>
      </c>
      <c r="B432" s="23">
        <v>21</v>
      </c>
      <c r="C432" s="23">
        <v>89</v>
      </c>
      <c r="D432" s="23">
        <v>0</v>
      </c>
      <c r="E432" s="23">
        <v>2</v>
      </c>
      <c r="F432" s="23">
        <v>0</v>
      </c>
      <c r="G432" s="23" t="s">
        <v>1300</v>
      </c>
      <c r="H432" s="23">
        <v>0</v>
      </c>
      <c r="I432" s="23">
        <v>0</v>
      </c>
      <c r="J432" s="23"/>
    </row>
    <row r="433" spans="1:10">
      <c r="A433" s="23">
        <v>431</v>
      </c>
      <c r="B433" s="23">
        <v>21</v>
      </c>
      <c r="C433" s="23">
        <v>96</v>
      </c>
      <c r="D433" s="23">
        <v>0</v>
      </c>
      <c r="E433" s="23">
        <v>2</v>
      </c>
      <c r="F433" s="23">
        <v>0</v>
      </c>
      <c r="G433" s="23" t="s">
        <v>1301</v>
      </c>
      <c r="H433" s="23">
        <v>0</v>
      </c>
      <c r="I433" s="23">
        <v>0</v>
      </c>
      <c r="J433" s="23"/>
    </row>
    <row r="434" spans="1:10">
      <c r="A434" s="23">
        <v>432</v>
      </c>
      <c r="B434" s="23">
        <v>21</v>
      </c>
      <c r="C434" s="23">
        <v>106</v>
      </c>
      <c r="D434" s="23">
        <v>0</v>
      </c>
      <c r="E434" s="23">
        <v>2</v>
      </c>
      <c r="F434" s="23">
        <v>0</v>
      </c>
      <c r="G434" s="23" t="s">
        <v>1302</v>
      </c>
      <c r="H434" s="23">
        <v>0</v>
      </c>
      <c r="I434" s="23">
        <v>0</v>
      </c>
      <c r="J434" s="23"/>
    </row>
    <row r="435" spans="1:10">
      <c r="A435" s="23">
        <v>433</v>
      </c>
      <c r="B435" s="23">
        <v>21</v>
      </c>
      <c r="C435" s="23">
        <v>113</v>
      </c>
      <c r="D435" s="23">
        <v>1</v>
      </c>
      <c r="E435" s="23">
        <v>0</v>
      </c>
      <c r="F435" s="23">
        <v>2</v>
      </c>
      <c r="G435" s="23" t="s">
        <v>1303</v>
      </c>
      <c r="H435" s="23">
        <v>0</v>
      </c>
      <c r="I435" s="23">
        <v>0</v>
      </c>
      <c r="J435" s="23"/>
    </row>
    <row r="436" spans="1:10">
      <c r="A436" s="23">
        <v>434</v>
      </c>
      <c r="B436" s="23">
        <v>21</v>
      </c>
      <c r="C436" s="23">
        <v>120</v>
      </c>
      <c r="D436" s="23">
        <v>0</v>
      </c>
      <c r="E436" s="23">
        <v>0</v>
      </c>
      <c r="F436" s="23">
        <v>2</v>
      </c>
      <c r="G436" s="23" t="s">
        <v>1304</v>
      </c>
      <c r="H436" s="23">
        <v>3</v>
      </c>
      <c r="I436" s="23">
        <v>0</v>
      </c>
      <c r="J436" s="23"/>
    </row>
    <row r="437" spans="1:10">
      <c r="A437" s="23">
        <v>435</v>
      </c>
      <c r="B437" s="23">
        <v>21</v>
      </c>
      <c r="C437" s="23">
        <v>127</v>
      </c>
      <c r="D437" s="23">
        <v>0</v>
      </c>
      <c r="E437" s="23">
        <v>1</v>
      </c>
      <c r="F437" s="23">
        <v>0</v>
      </c>
      <c r="G437" s="23" t="s">
        <v>1305</v>
      </c>
      <c r="H437" s="23">
        <v>3</v>
      </c>
      <c r="I437" s="23">
        <v>0</v>
      </c>
      <c r="J437" s="23"/>
    </row>
    <row r="438" spans="1:10">
      <c r="A438" s="23">
        <v>436</v>
      </c>
      <c r="B438" s="23">
        <v>21</v>
      </c>
      <c r="C438" s="23">
        <v>134</v>
      </c>
      <c r="D438" s="23">
        <v>0</v>
      </c>
      <c r="E438" s="23">
        <v>0</v>
      </c>
      <c r="F438" s="23">
        <v>2</v>
      </c>
      <c r="G438" s="23" t="s">
        <v>1306</v>
      </c>
      <c r="H438" s="23">
        <v>0</v>
      </c>
      <c r="I438" s="23">
        <v>0</v>
      </c>
      <c r="J438" s="23"/>
    </row>
    <row r="439" spans="1:10">
      <c r="A439" s="23">
        <v>437</v>
      </c>
      <c r="B439" s="23">
        <v>21</v>
      </c>
      <c r="C439" s="23">
        <v>141</v>
      </c>
      <c r="D439" s="23">
        <v>0</v>
      </c>
      <c r="E439" s="23">
        <v>0</v>
      </c>
      <c r="F439" s="23">
        <v>2</v>
      </c>
      <c r="G439" s="23" t="s">
        <v>1067</v>
      </c>
      <c r="H439" s="23">
        <v>0</v>
      </c>
      <c r="I439" s="23">
        <v>0</v>
      </c>
      <c r="J439" s="23"/>
    </row>
    <row r="440" spans="1:10">
      <c r="A440" s="23">
        <v>438</v>
      </c>
      <c r="B440" s="23">
        <v>21</v>
      </c>
      <c r="C440" s="23">
        <v>148</v>
      </c>
      <c r="D440" s="23">
        <v>0</v>
      </c>
      <c r="E440" s="23">
        <v>0</v>
      </c>
      <c r="F440" s="23">
        <v>2</v>
      </c>
      <c r="G440" s="23" t="s">
        <v>1307</v>
      </c>
      <c r="H440" s="23">
        <v>0</v>
      </c>
      <c r="I440" s="23">
        <v>0</v>
      </c>
      <c r="J440" s="23"/>
    </row>
    <row r="441" spans="1:10">
      <c r="A441" s="23">
        <v>439</v>
      </c>
      <c r="B441" s="23">
        <v>21</v>
      </c>
      <c r="C441" s="23">
        <v>155</v>
      </c>
      <c r="D441" s="23">
        <v>0</v>
      </c>
      <c r="E441" s="23">
        <v>1</v>
      </c>
      <c r="F441" s="23">
        <v>0</v>
      </c>
      <c r="G441" s="23" t="s">
        <v>1308</v>
      </c>
      <c r="H441" s="23">
        <v>0</v>
      </c>
      <c r="I441" s="23">
        <v>0</v>
      </c>
      <c r="J441" s="23"/>
    </row>
    <row r="442" spans="1:10">
      <c r="A442" s="23">
        <v>440</v>
      </c>
      <c r="B442" s="23">
        <v>21</v>
      </c>
      <c r="C442" s="23">
        <v>162</v>
      </c>
      <c r="D442" s="23">
        <v>0</v>
      </c>
      <c r="E442" s="23">
        <v>1</v>
      </c>
      <c r="F442" s="23">
        <v>0</v>
      </c>
      <c r="G442" s="23" t="s">
        <v>1309</v>
      </c>
      <c r="H442" s="23">
        <v>0</v>
      </c>
      <c r="I442" s="23">
        <v>0</v>
      </c>
      <c r="J442" s="23"/>
    </row>
    <row r="443" spans="1:10">
      <c r="A443" s="23">
        <v>441</v>
      </c>
      <c r="B443" s="23">
        <v>21</v>
      </c>
      <c r="C443" s="23">
        <v>169</v>
      </c>
      <c r="D443" s="23">
        <v>1</v>
      </c>
      <c r="E443" s="23">
        <v>1</v>
      </c>
      <c r="F443" s="23">
        <v>0</v>
      </c>
      <c r="G443" s="23" t="s">
        <v>1310</v>
      </c>
      <c r="H443" s="23">
        <v>0</v>
      </c>
      <c r="I443" s="23">
        <v>0</v>
      </c>
      <c r="J443" s="23"/>
    </row>
    <row r="444" spans="1:10">
      <c r="A444" s="23">
        <v>442</v>
      </c>
      <c r="B444" s="23">
        <v>21</v>
      </c>
      <c r="C444" s="23">
        <v>176</v>
      </c>
      <c r="D444" s="23">
        <v>1</v>
      </c>
      <c r="E444" s="23">
        <v>1</v>
      </c>
      <c r="F444" s="23">
        <v>0</v>
      </c>
      <c r="G444" s="23" t="s">
        <v>1311</v>
      </c>
      <c r="H444" s="23">
        <v>0</v>
      </c>
      <c r="I444" s="23">
        <v>0</v>
      </c>
      <c r="J444" s="23"/>
    </row>
    <row r="445" spans="1:10">
      <c r="A445" s="23">
        <v>443</v>
      </c>
      <c r="B445" s="23">
        <v>21</v>
      </c>
      <c r="C445" s="23">
        <v>183</v>
      </c>
      <c r="D445" s="23">
        <v>1</v>
      </c>
      <c r="E445" s="23">
        <v>1</v>
      </c>
      <c r="F445" s="23">
        <v>0</v>
      </c>
      <c r="G445" s="23" t="s">
        <v>1312</v>
      </c>
      <c r="H445" s="23">
        <v>3</v>
      </c>
      <c r="I445" s="23">
        <v>0</v>
      </c>
      <c r="J445" s="23"/>
    </row>
    <row r="446" spans="1:10">
      <c r="A446" s="23">
        <v>444</v>
      </c>
      <c r="B446" s="23">
        <v>21</v>
      </c>
      <c r="C446" s="23">
        <v>190</v>
      </c>
      <c r="D446" s="23">
        <v>1</v>
      </c>
      <c r="E446" s="23">
        <v>1</v>
      </c>
      <c r="F446" s="23">
        <v>0</v>
      </c>
      <c r="G446" s="23" t="s">
        <v>1313</v>
      </c>
      <c r="H446" s="23">
        <v>0</v>
      </c>
      <c r="I446" s="23">
        <v>0</v>
      </c>
      <c r="J446" s="23"/>
    </row>
    <row r="447" spans="1:10">
      <c r="A447" s="23">
        <v>445</v>
      </c>
      <c r="B447" s="23">
        <v>21</v>
      </c>
      <c r="C447" s="23">
        <v>197</v>
      </c>
      <c r="D447" s="23">
        <v>1</v>
      </c>
      <c r="E447" s="23">
        <v>1</v>
      </c>
      <c r="F447" s="23">
        <v>0</v>
      </c>
      <c r="G447" s="23" t="s">
        <v>1314</v>
      </c>
      <c r="H447" s="23">
        <v>0</v>
      </c>
      <c r="I447" s="23">
        <v>0</v>
      </c>
      <c r="J447" s="23"/>
    </row>
    <row r="448" spans="1:10">
      <c r="A448" s="23">
        <v>446</v>
      </c>
      <c r="B448" s="23">
        <v>21</v>
      </c>
      <c r="C448" s="23">
        <v>204</v>
      </c>
      <c r="D448" s="23">
        <v>0</v>
      </c>
      <c r="E448" s="23">
        <v>1</v>
      </c>
      <c r="F448" s="23">
        <v>0</v>
      </c>
      <c r="G448" s="23" t="s">
        <v>1315</v>
      </c>
      <c r="H448" s="23">
        <v>0</v>
      </c>
      <c r="I448" s="23">
        <v>0</v>
      </c>
      <c r="J448" s="23"/>
    </row>
    <row r="449" spans="1:10">
      <c r="A449" s="23">
        <v>447</v>
      </c>
      <c r="B449" s="23">
        <v>21</v>
      </c>
      <c r="C449" s="23">
        <v>211</v>
      </c>
      <c r="D449" s="23">
        <v>1</v>
      </c>
      <c r="E449" s="23">
        <v>1</v>
      </c>
      <c r="F449" s="23">
        <v>0</v>
      </c>
      <c r="G449" s="23" t="s">
        <v>1316</v>
      </c>
      <c r="H449" s="23">
        <v>0</v>
      </c>
      <c r="I449" s="23">
        <v>0</v>
      </c>
      <c r="J449" s="23"/>
    </row>
    <row r="450" spans="1:10">
      <c r="A450" s="23">
        <v>448</v>
      </c>
      <c r="B450" s="23">
        <v>21</v>
      </c>
      <c r="C450" s="23">
        <v>218</v>
      </c>
      <c r="D450" s="23">
        <v>1</v>
      </c>
      <c r="E450" s="23">
        <v>1</v>
      </c>
      <c r="F450" s="23">
        <v>0</v>
      </c>
      <c r="G450" s="23" t="s">
        <v>1317</v>
      </c>
      <c r="H450" s="23">
        <v>0</v>
      </c>
      <c r="I450" s="23">
        <v>0</v>
      </c>
      <c r="J450" s="23"/>
    </row>
    <row r="451" spans="1:10">
      <c r="A451" s="23">
        <v>449</v>
      </c>
      <c r="B451" s="23">
        <v>21</v>
      </c>
      <c r="C451" s="23">
        <v>225</v>
      </c>
      <c r="D451" s="23">
        <v>0</v>
      </c>
      <c r="E451" s="23">
        <v>1</v>
      </c>
      <c r="F451" s="23">
        <v>0</v>
      </c>
      <c r="G451" s="23" t="s">
        <v>1318</v>
      </c>
      <c r="H451" s="23">
        <v>3</v>
      </c>
      <c r="I451" s="23">
        <v>0</v>
      </c>
      <c r="J451" s="23"/>
    </row>
    <row r="452" spans="1:10">
      <c r="A452" s="23">
        <v>450</v>
      </c>
      <c r="B452" s="23">
        <v>21</v>
      </c>
      <c r="C452" s="23">
        <v>232</v>
      </c>
      <c r="D452" s="23">
        <v>1</v>
      </c>
      <c r="E452" s="23">
        <v>1</v>
      </c>
      <c r="F452" s="23">
        <v>0</v>
      </c>
      <c r="G452" s="23" t="s">
        <v>1319</v>
      </c>
      <c r="H452" s="23">
        <v>0</v>
      </c>
      <c r="I452" s="23">
        <v>0</v>
      </c>
      <c r="J452" s="23"/>
    </row>
    <row r="453" spans="1:10">
      <c r="A453" s="23">
        <v>451</v>
      </c>
      <c r="B453" s="23">
        <v>21</v>
      </c>
      <c r="C453" s="23">
        <v>239</v>
      </c>
      <c r="D453" s="23">
        <v>0</v>
      </c>
      <c r="E453" s="23">
        <v>1</v>
      </c>
      <c r="F453" s="23">
        <v>0</v>
      </c>
      <c r="G453" s="23" t="s">
        <v>1320</v>
      </c>
      <c r="H453" s="23">
        <v>0</v>
      </c>
      <c r="I453" s="23">
        <v>0</v>
      </c>
      <c r="J453" s="23"/>
    </row>
    <row r="454" spans="1:10">
      <c r="A454" s="23">
        <v>452</v>
      </c>
      <c r="B454" s="23">
        <v>21</v>
      </c>
      <c r="C454" s="23">
        <v>246</v>
      </c>
      <c r="D454" s="23">
        <v>0</v>
      </c>
      <c r="E454" s="23">
        <v>2</v>
      </c>
      <c r="F454" s="23">
        <v>0</v>
      </c>
      <c r="G454" s="23" t="s">
        <v>1321</v>
      </c>
      <c r="H454" s="23">
        <v>0</v>
      </c>
      <c r="I454" s="23">
        <v>0</v>
      </c>
      <c r="J454" s="23"/>
    </row>
    <row r="455" spans="1:10">
      <c r="A455" s="23">
        <v>453</v>
      </c>
      <c r="B455" s="23">
        <v>21</v>
      </c>
      <c r="C455" s="23">
        <v>253</v>
      </c>
      <c r="D455" s="23">
        <v>1</v>
      </c>
      <c r="E455" s="23">
        <v>2</v>
      </c>
      <c r="F455" s="23">
        <v>0</v>
      </c>
      <c r="G455" s="23" t="s">
        <v>1322</v>
      </c>
      <c r="H455" s="23">
        <v>0</v>
      </c>
      <c r="I455" s="23">
        <v>0</v>
      </c>
      <c r="J455" s="23"/>
    </row>
    <row r="456" spans="1:10">
      <c r="A456" s="23">
        <v>454</v>
      </c>
      <c r="B456" s="23">
        <v>21</v>
      </c>
      <c r="C456" s="23">
        <v>260</v>
      </c>
      <c r="D456" s="23">
        <v>0</v>
      </c>
      <c r="E456" s="23">
        <v>2</v>
      </c>
      <c r="F456" s="23">
        <v>0</v>
      </c>
      <c r="G456" s="23" t="s">
        <v>1323</v>
      </c>
      <c r="H456" s="23">
        <v>0</v>
      </c>
      <c r="I456" s="23">
        <v>0</v>
      </c>
      <c r="J456" s="23"/>
    </row>
    <row r="457" spans="1:10">
      <c r="A457" s="23">
        <v>455</v>
      </c>
      <c r="B457" s="23">
        <v>21</v>
      </c>
      <c r="C457" s="23">
        <v>267</v>
      </c>
      <c r="D457" s="23">
        <v>1</v>
      </c>
      <c r="E457" s="23">
        <v>0</v>
      </c>
      <c r="F457" s="23">
        <v>2</v>
      </c>
      <c r="G457" s="23" t="s">
        <v>1324</v>
      </c>
      <c r="H457" s="23">
        <v>0</v>
      </c>
      <c r="I457" s="23">
        <v>0</v>
      </c>
      <c r="J457" s="23"/>
    </row>
    <row r="458" spans="1:10">
      <c r="A458" s="23">
        <v>456</v>
      </c>
      <c r="B458" s="23">
        <v>21</v>
      </c>
      <c r="C458" s="23">
        <v>274</v>
      </c>
      <c r="D458" s="23">
        <v>0</v>
      </c>
      <c r="E458" s="23">
        <v>1</v>
      </c>
      <c r="F458" s="23">
        <v>0</v>
      </c>
      <c r="G458" s="23" t="s">
        <v>1325</v>
      </c>
      <c r="H458" s="23">
        <v>0</v>
      </c>
      <c r="I458" s="23">
        <v>0</v>
      </c>
      <c r="J458" s="23"/>
    </row>
    <row r="459" spans="1:10">
      <c r="A459" s="23">
        <v>457</v>
      </c>
      <c r="B459" s="23">
        <v>21</v>
      </c>
      <c r="C459" s="23">
        <v>281</v>
      </c>
      <c r="D459" s="23">
        <v>0</v>
      </c>
      <c r="E459" s="23">
        <v>1</v>
      </c>
      <c r="F459" s="23">
        <v>0</v>
      </c>
      <c r="G459" s="23" t="s">
        <v>1326</v>
      </c>
      <c r="H459" s="23">
        <v>0</v>
      </c>
      <c r="I459" s="23">
        <v>0</v>
      </c>
      <c r="J459" s="23"/>
    </row>
    <row r="460" spans="1:10">
      <c r="A460" s="23">
        <v>458</v>
      </c>
      <c r="B460" s="23">
        <v>21</v>
      </c>
      <c r="C460" s="23">
        <v>288</v>
      </c>
      <c r="D460" s="23">
        <v>0</v>
      </c>
      <c r="E460" s="23">
        <v>1</v>
      </c>
      <c r="F460" s="23">
        <v>0</v>
      </c>
      <c r="G460" s="23" t="s">
        <v>1327</v>
      </c>
      <c r="H460" s="23">
        <v>0</v>
      </c>
      <c r="I460" s="23">
        <v>0</v>
      </c>
      <c r="J460" s="23"/>
    </row>
    <row r="461" spans="1:10">
      <c r="A461" s="23">
        <v>459</v>
      </c>
      <c r="B461" s="23">
        <v>21</v>
      </c>
      <c r="C461" s="23">
        <v>295</v>
      </c>
      <c r="D461" s="23">
        <v>0</v>
      </c>
      <c r="E461" s="23">
        <v>1</v>
      </c>
      <c r="F461" s="23">
        <v>0</v>
      </c>
      <c r="G461" s="23" t="s">
        <v>1328</v>
      </c>
      <c r="H461" s="23">
        <v>0</v>
      </c>
      <c r="I461" s="23">
        <v>0</v>
      </c>
      <c r="J461" s="23"/>
    </row>
    <row r="462" spans="1:10">
      <c r="A462" s="23">
        <v>460</v>
      </c>
      <c r="B462" s="23">
        <v>23</v>
      </c>
      <c r="C462" s="23">
        <v>3</v>
      </c>
      <c r="D462" s="23">
        <v>0</v>
      </c>
      <c r="E462" s="23">
        <v>2</v>
      </c>
      <c r="F462" s="23">
        <v>0</v>
      </c>
      <c r="G462" s="23" t="s">
        <v>1329</v>
      </c>
      <c r="H462" s="23">
        <v>0</v>
      </c>
      <c r="I462" s="23">
        <v>0</v>
      </c>
      <c r="J462" s="23"/>
    </row>
    <row r="463" spans="1:10">
      <c r="A463" s="23">
        <v>461</v>
      </c>
      <c r="B463" s="23">
        <v>23</v>
      </c>
      <c r="C463" s="23">
        <v>10</v>
      </c>
      <c r="D463" s="23">
        <v>1</v>
      </c>
      <c r="E463" s="23">
        <v>2</v>
      </c>
      <c r="F463" s="23">
        <v>0</v>
      </c>
      <c r="G463" s="23" t="s">
        <v>1330</v>
      </c>
      <c r="H463" s="23">
        <v>0</v>
      </c>
      <c r="I463" s="23">
        <v>0</v>
      </c>
      <c r="J463" s="23"/>
    </row>
    <row r="464" spans="1:10">
      <c r="A464" s="23">
        <v>462</v>
      </c>
      <c r="B464" s="23">
        <v>23</v>
      </c>
      <c r="C464" s="23">
        <v>17</v>
      </c>
      <c r="D464" s="23">
        <v>1</v>
      </c>
      <c r="E464" s="23">
        <v>2</v>
      </c>
      <c r="F464" s="23">
        <v>0</v>
      </c>
      <c r="G464" s="23" t="s">
        <v>1331</v>
      </c>
      <c r="H464" s="23">
        <v>0</v>
      </c>
      <c r="I464" s="23">
        <v>0</v>
      </c>
      <c r="J464" s="23"/>
    </row>
    <row r="465" spans="1:10">
      <c r="A465" s="23">
        <v>463</v>
      </c>
      <c r="B465" s="23">
        <v>23</v>
      </c>
      <c r="C465" s="23">
        <v>24</v>
      </c>
      <c r="D465" s="23">
        <v>0</v>
      </c>
      <c r="E465" s="23">
        <v>2</v>
      </c>
      <c r="F465" s="23">
        <v>0</v>
      </c>
      <c r="G465" s="23" t="s">
        <v>1332</v>
      </c>
      <c r="H465" s="23">
        <v>0</v>
      </c>
      <c r="I465" s="23">
        <v>0</v>
      </c>
      <c r="J465" s="23"/>
    </row>
    <row r="466" spans="1:10">
      <c r="A466" s="23">
        <v>464</v>
      </c>
      <c r="B466" s="23">
        <v>23</v>
      </c>
      <c r="C466" s="23">
        <v>31</v>
      </c>
      <c r="D466" s="23">
        <v>0</v>
      </c>
      <c r="E466" s="23">
        <v>2</v>
      </c>
      <c r="F466" s="23">
        <v>0</v>
      </c>
      <c r="G466" s="23" t="s">
        <v>1333</v>
      </c>
      <c r="H466" s="23">
        <v>0</v>
      </c>
      <c r="I466" s="23">
        <v>0</v>
      </c>
      <c r="J466" s="23"/>
    </row>
    <row r="467" spans="1:10">
      <c r="A467" s="23">
        <v>465</v>
      </c>
      <c r="B467" s="23">
        <v>23</v>
      </c>
      <c r="C467" s="23">
        <v>38</v>
      </c>
      <c r="D467" s="23">
        <v>0</v>
      </c>
      <c r="E467" s="23">
        <v>2</v>
      </c>
      <c r="F467" s="23">
        <v>0</v>
      </c>
      <c r="G467" s="23" t="s">
        <v>1334</v>
      </c>
      <c r="H467" s="23">
        <v>0</v>
      </c>
      <c r="I467" s="23">
        <v>0</v>
      </c>
      <c r="J467" s="23"/>
    </row>
    <row r="468" spans="1:10">
      <c r="A468" s="23">
        <v>466</v>
      </c>
      <c r="B468" s="23">
        <v>23</v>
      </c>
      <c r="C468" s="23">
        <v>45</v>
      </c>
      <c r="D468" s="23">
        <v>0</v>
      </c>
      <c r="E468" s="23">
        <v>2</v>
      </c>
      <c r="F468" s="23">
        <v>0</v>
      </c>
      <c r="G468" s="23" t="s">
        <v>1335</v>
      </c>
      <c r="H468" s="23">
        <v>0</v>
      </c>
      <c r="I468" s="23">
        <v>0</v>
      </c>
      <c r="J468" s="23"/>
    </row>
    <row r="469" spans="1:10">
      <c r="A469" s="23">
        <v>467</v>
      </c>
      <c r="B469" s="23">
        <v>23</v>
      </c>
      <c r="C469" s="23">
        <v>52</v>
      </c>
      <c r="D469" s="23">
        <v>0</v>
      </c>
      <c r="E469" s="23">
        <v>0</v>
      </c>
      <c r="F469" s="23">
        <v>1</v>
      </c>
      <c r="G469" s="23" t="s">
        <v>1336</v>
      </c>
      <c r="H469" s="23">
        <v>0</v>
      </c>
      <c r="I469" s="23">
        <v>0</v>
      </c>
      <c r="J469" s="23"/>
    </row>
    <row r="470" spans="1:10">
      <c r="A470" s="23">
        <v>468</v>
      </c>
      <c r="B470" s="23">
        <v>23</v>
      </c>
      <c r="C470" s="23">
        <v>59</v>
      </c>
      <c r="D470" s="23">
        <v>1</v>
      </c>
      <c r="E470" s="23">
        <v>2</v>
      </c>
      <c r="F470" s="23">
        <v>0</v>
      </c>
      <c r="G470" s="23" t="s">
        <v>1337</v>
      </c>
      <c r="H470" s="23">
        <v>0</v>
      </c>
      <c r="I470" s="23">
        <v>0</v>
      </c>
      <c r="J470" s="23"/>
    </row>
    <row r="471" spans="1:10">
      <c r="A471" s="23">
        <v>469</v>
      </c>
      <c r="B471" s="23">
        <v>23</v>
      </c>
      <c r="C471" s="23">
        <v>66</v>
      </c>
      <c r="D471" s="23">
        <v>0</v>
      </c>
      <c r="E471" s="23">
        <v>0</v>
      </c>
      <c r="F471" s="23">
        <v>1</v>
      </c>
      <c r="G471" s="23" t="s">
        <v>1338</v>
      </c>
      <c r="H471" s="23">
        <v>3</v>
      </c>
      <c r="I471" s="23">
        <v>0</v>
      </c>
      <c r="J471" s="23"/>
    </row>
    <row r="472" spans="1:10">
      <c r="A472" s="23">
        <v>470</v>
      </c>
      <c r="B472" s="23">
        <v>23</v>
      </c>
      <c r="C472" s="23">
        <v>73</v>
      </c>
      <c r="D472" s="23">
        <v>0</v>
      </c>
      <c r="E472" s="23">
        <v>2</v>
      </c>
      <c r="F472" s="23">
        <v>0</v>
      </c>
      <c r="G472" s="23" t="s">
        <v>1339</v>
      </c>
      <c r="H472" s="23">
        <v>1</v>
      </c>
      <c r="I472" s="23">
        <v>0</v>
      </c>
      <c r="J472" s="23"/>
    </row>
    <row r="473" spans="1:10">
      <c r="A473" s="23">
        <v>471</v>
      </c>
      <c r="B473" s="23">
        <v>23</v>
      </c>
      <c r="C473" s="23">
        <v>80</v>
      </c>
      <c r="D473" s="23">
        <v>0</v>
      </c>
      <c r="E473" s="23">
        <v>2</v>
      </c>
      <c r="F473" s="23">
        <v>0</v>
      </c>
      <c r="G473" s="23" t="s">
        <v>1340</v>
      </c>
      <c r="H473" s="23">
        <v>1</v>
      </c>
      <c r="I473" s="23">
        <v>0</v>
      </c>
      <c r="J473" s="23"/>
    </row>
    <row r="474" spans="1:10">
      <c r="A474" s="23">
        <v>472</v>
      </c>
      <c r="B474" s="23">
        <v>23</v>
      </c>
      <c r="C474" s="23">
        <v>87</v>
      </c>
      <c r="D474" s="23">
        <v>0</v>
      </c>
      <c r="E474" s="23">
        <v>2</v>
      </c>
      <c r="F474" s="23">
        <v>0</v>
      </c>
      <c r="G474" s="23" t="s">
        <v>1341</v>
      </c>
      <c r="H474" s="23">
        <v>2</v>
      </c>
      <c r="I474" s="23">
        <v>0</v>
      </c>
      <c r="J474" s="23"/>
    </row>
    <row r="475" spans="1:10">
      <c r="A475" s="23">
        <v>473</v>
      </c>
      <c r="B475" s="23">
        <v>23</v>
      </c>
      <c r="C475" s="23">
        <v>94</v>
      </c>
      <c r="D475" s="23">
        <v>0</v>
      </c>
      <c r="E475" s="23">
        <v>2</v>
      </c>
      <c r="F475" s="23">
        <v>0</v>
      </c>
      <c r="G475" s="23" t="s">
        <v>1342</v>
      </c>
      <c r="H475" s="23">
        <v>3</v>
      </c>
      <c r="I475" s="23">
        <v>0</v>
      </c>
      <c r="J475" s="23"/>
    </row>
    <row r="476" spans="1:10">
      <c r="A476" s="23">
        <v>474</v>
      </c>
      <c r="B476" s="23">
        <v>23</v>
      </c>
      <c r="C476" s="23">
        <v>104</v>
      </c>
      <c r="D476" s="23">
        <v>0</v>
      </c>
      <c r="E476" s="23">
        <v>0</v>
      </c>
      <c r="F476" s="23">
        <v>2</v>
      </c>
      <c r="G476" s="23" t="s">
        <v>1343</v>
      </c>
      <c r="H476" s="23">
        <v>0</v>
      </c>
      <c r="I476" s="23">
        <v>0</v>
      </c>
      <c r="J476" s="23"/>
    </row>
    <row r="477" spans="1:10">
      <c r="A477" s="23">
        <v>475</v>
      </c>
      <c r="B477" s="23">
        <v>23</v>
      </c>
      <c r="C477" s="23">
        <v>115</v>
      </c>
      <c r="D477" s="23">
        <v>0</v>
      </c>
      <c r="E477" s="23">
        <v>2</v>
      </c>
      <c r="F477" s="23">
        <v>0</v>
      </c>
      <c r="G477" s="23" t="s">
        <v>1344</v>
      </c>
      <c r="H477" s="23">
        <v>1</v>
      </c>
      <c r="I477" s="23">
        <v>0</v>
      </c>
      <c r="J477" s="23"/>
    </row>
    <row r="478" spans="1:10">
      <c r="A478" s="23">
        <v>476</v>
      </c>
      <c r="B478" s="23">
        <v>23</v>
      </c>
      <c r="C478" s="23">
        <v>122</v>
      </c>
      <c r="D478" s="23">
        <v>1</v>
      </c>
      <c r="E478" s="23">
        <v>2</v>
      </c>
      <c r="F478" s="23">
        <v>0</v>
      </c>
      <c r="G478" s="23" t="s">
        <v>607</v>
      </c>
      <c r="H478" s="23">
        <v>0</v>
      </c>
      <c r="I478" s="23">
        <v>0</v>
      </c>
      <c r="J478" s="23"/>
    </row>
    <row r="479" spans="1:10">
      <c r="A479" s="23">
        <v>477</v>
      </c>
      <c r="B479" s="23">
        <v>23</v>
      </c>
      <c r="C479" s="23">
        <v>129</v>
      </c>
      <c r="D479" s="23">
        <v>0</v>
      </c>
      <c r="E479" s="23">
        <v>2</v>
      </c>
      <c r="F479" s="23">
        <v>0</v>
      </c>
      <c r="G479" s="23" t="s">
        <v>1345</v>
      </c>
      <c r="H479" s="23">
        <v>3</v>
      </c>
      <c r="I479" s="23">
        <v>0</v>
      </c>
      <c r="J479" s="23"/>
    </row>
    <row r="480" spans="1:10">
      <c r="A480" s="23">
        <v>478</v>
      </c>
      <c r="B480" s="23">
        <v>23</v>
      </c>
      <c r="C480" s="23">
        <v>136</v>
      </c>
      <c r="D480" s="23">
        <v>0</v>
      </c>
      <c r="E480" s="23">
        <v>2</v>
      </c>
      <c r="F480" s="23">
        <v>0</v>
      </c>
      <c r="G480" s="23" t="s">
        <v>1346</v>
      </c>
      <c r="H480" s="23">
        <v>0</v>
      </c>
      <c r="I480" s="23">
        <v>0</v>
      </c>
      <c r="J480" s="23"/>
    </row>
    <row r="481" spans="1:10">
      <c r="A481" s="23">
        <v>479</v>
      </c>
      <c r="B481" s="23">
        <v>23</v>
      </c>
      <c r="C481" s="23">
        <v>143</v>
      </c>
      <c r="D481" s="23">
        <v>0</v>
      </c>
      <c r="E481" s="23">
        <v>2</v>
      </c>
      <c r="F481" s="23">
        <v>0</v>
      </c>
      <c r="G481" s="23" t="s">
        <v>1347</v>
      </c>
      <c r="H481" s="23">
        <v>0</v>
      </c>
      <c r="I481" s="23">
        <v>0</v>
      </c>
      <c r="J481" s="23"/>
    </row>
    <row r="482" spans="1:10">
      <c r="A482" s="23">
        <v>480</v>
      </c>
      <c r="B482" s="23">
        <v>23</v>
      </c>
      <c r="C482" s="23">
        <v>150</v>
      </c>
      <c r="D482" s="23">
        <v>0</v>
      </c>
      <c r="E482" s="23">
        <v>2</v>
      </c>
      <c r="F482" s="23">
        <v>0</v>
      </c>
      <c r="G482" s="23" t="s">
        <v>1348</v>
      </c>
      <c r="H482" s="23">
        <v>0</v>
      </c>
      <c r="I482" s="23">
        <v>0</v>
      </c>
      <c r="J482" s="23"/>
    </row>
    <row r="483" spans="1:10">
      <c r="A483" s="23">
        <v>481</v>
      </c>
      <c r="B483" s="23">
        <v>23</v>
      </c>
      <c r="C483" s="23">
        <v>157</v>
      </c>
      <c r="D483" s="23">
        <v>0</v>
      </c>
      <c r="E483" s="23">
        <v>2</v>
      </c>
      <c r="F483" s="23">
        <v>1</v>
      </c>
      <c r="G483" s="23" t="s">
        <v>1349</v>
      </c>
      <c r="H483" s="23">
        <v>0</v>
      </c>
      <c r="I483" s="23">
        <v>0</v>
      </c>
      <c r="J483" s="23"/>
    </row>
    <row r="484" spans="1:10">
      <c r="A484" s="23">
        <v>482</v>
      </c>
      <c r="B484" s="23">
        <v>23</v>
      </c>
      <c r="C484" s="23">
        <v>164</v>
      </c>
      <c r="D484" s="23">
        <v>1</v>
      </c>
      <c r="E484" s="23">
        <v>2</v>
      </c>
      <c r="F484" s="23">
        <v>0</v>
      </c>
      <c r="G484" s="23" t="s">
        <v>1350</v>
      </c>
      <c r="H484" s="23">
        <v>0</v>
      </c>
      <c r="I484" s="23">
        <v>0</v>
      </c>
      <c r="J484" s="23"/>
    </row>
    <row r="485" spans="1:10">
      <c r="A485" s="23">
        <v>483</v>
      </c>
      <c r="B485" s="23">
        <v>23</v>
      </c>
      <c r="C485" s="23">
        <v>171</v>
      </c>
      <c r="D485" s="23">
        <v>0</v>
      </c>
      <c r="E485" s="23">
        <v>2</v>
      </c>
      <c r="F485" s="23">
        <v>0</v>
      </c>
      <c r="G485" s="23" t="s">
        <v>1351</v>
      </c>
      <c r="H485" s="23">
        <v>0</v>
      </c>
      <c r="I485" s="23">
        <v>0</v>
      </c>
      <c r="J485" s="23"/>
    </row>
    <row r="486" spans="1:10">
      <c r="A486" s="23">
        <v>484</v>
      </c>
      <c r="B486" s="23">
        <v>23</v>
      </c>
      <c r="C486" s="23">
        <v>178</v>
      </c>
      <c r="D486" s="23">
        <v>0</v>
      </c>
      <c r="E486" s="23">
        <v>2</v>
      </c>
      <c r="F486" s="23">
        <v>0</v>
      </c>
      <c r="G486" s="23" t="s">
        <v>1352</v>
      </c>
      <c r="H486" s="23">
        <v>0</v>
      </c>
      <c r="I486" s="23">
        <v>0</v>
      </c>
      <c r="J486" s="23"/>
    </row>
    <row r="487" spans="1:10">
      <c r="A487" s="23">
        <v>485</v>
      </c>
      <c r="B487" s="23">
        <v>23</v>
      </c>
      <c r="C487" s="23">
        <v>185</v>
      </c>
      <c r="D487" s="23">
        <v>0</v>
      </c>
      <c r="E487" s="23">
        <v>2</v>
      </c>
      <c r="F487" s="23">
        <v>0</v>
      </c>
      <c r="G487" s="23" t="s">
        <v>1353</v>
      </c>
      <c r="H487" s="23">
        <v>0</v>
      </c>
      <c r="I487" s="23">
        <v>0</v>
      </c>
      <c r="J487" s="23"/>
    </row>
    <row r="488" spans="1:10">
      <c r="A488" s="23">
        <v>486</v>
      </c>
      <c r="B488" s="23">
        <v>23</v>
      </c>
      <c r="C488" s="23">
        <v>192</v>
      </c>
      <c r="D488" s="23">
        <v>1</v>
      </c>
      <c r="E488" s="23">
        <v>2</v>
      </c>
      <c r="F488" s="23">
        <v>0</v>
      </c>
      <c r="G488" s="23" t="s">
        <v>1354</v>
      </c>
      <c r="H488" s="23">
        <v>1</v>
      </c>
      <c r="I488" s="23">
        <v>0</v>
      </c>
      <c r="J488" s="23"/>
    </row>
    <row r="489" spans="1:10">
      <c r="A489" s="23">
        <v>487</v>
      </c>
      <c r="B489" s="23">
        <v>23</v>
      </c>
      <c r="C489" s="23">
        <v>199</v>
      </c>
      <c r="D489" s="23">
        <v>1</v>
      </c>
      <c r="E489" s="23">
        <v>2</v>
      </c>
      <c r="F489" s="23">
        <v>0</v>
      </c>
      <c r="G489" s="23" t="s">
        <v>1355</v>
      </c>
      <c r="H489" s="23">
        <v>0</v>
      </c>
      <c r="I489" s="23">
        <v>0</v>
      </c>
      <c r="J489" s="23"/>
    </row>
    <row r="490" spans="1:10">
      <c r="A490" s="23">
        <v>488</v>
      </c>
      <c r="B490" s="23">
        <v>23</v>
      </c>
      <c r="C490" s="23">
        <v>206</v>
      </c>
      <c r="D490" s="23">
        <v>1</v>
      </c>
      <c r="E490" s="23">
        <v>2</v>
      </c>
      <c r="F490" s="23">
        <v>0</v>
      </c>
      <c r="G490" s="23" t="s">
        <v>1356</v>
      </c>
      <c r="H490" s="23">
        <v>0</v>
      </c>
      <c r="I490" s="23">
        <v>0</v>
      </c>
      <c r="J490" s="23"/>
    </row>
    <row r="491" spans="1:10">
      <c r="A491" s="23">
        <v>489</v>
      </c>
      <c r="B491" s="23">
        <v>23</v>
      </c>
      <c r="C491" s="23">
        <v>213</v>
      </c>
      <c r="D491" s="23">
        <v>1</v>
      </c>
      <c r="E491" s="23">
        <v>2</v>
      </c>
      <c r="F491" s="23">
        <v>0</v>
      </c>
      <c r="G491" s="23" t="s">
        <v>1357</v>
      </c>
      <c r="H491" s="23">
        <v>0</v>
      </c>
      <c r="I491" s="23">
        <v>0</v>
      </c>
      <c r="J491" s="23"/>
    </row>
    <row r="492" spans="1:10">
      <c r="A492" s="23">
        <v>490</v>
      </c>
      <c r="B492" s="23">
        <v>23</v>
      </c>
      <c r="C492" s="23">
        <v>220</v>
      </c>
      <c r="D492" s="23">
        <v>1</v>
      </c>
      <c r="E492" s="23">
        <v>2</v>
      </c>
      <c r="F492" s="23">
        <v>0</v>
      </c>
      <c r="G492" s="23" t="s">
        <v>1358</v>
      </c>
      <c r="H492" s="23">
        <v>0</v>
      </c>
      <c r="I492" s="23">
        <v>0</v>
      </c>
      <c r="J492" s="23"/>
    </row>
    <row r="493" spans="1:10">
      <c r="A493" s="23">
        <v>491</v>
      </c>
      <c r="B493" s="23">
        <v>23</v>
      </c>
      <c r="C493" s="23">
        <v>227</v>
      </c>
      <c r="D493" s="23">
        <v>1</v>
      </c>
      <c r="E493" s="23">
        <v>2</v>
      </c>
      <c r="F493" s="23">
        <v>0</v>
      </c>
      <c r="G493" s="23" t="s">
        <v>1359</v>
      </c>
      <c r="H493" s="23">
        <v>0</v>
      </c>
      <c r="I493" s="23">
        <v>0</v>
      </c>
      <c r="J493" s="23"/>
    </row>
    <row r="494" spans="1:10">
      <c r="A494" s="23">
        <v>492</v>
      </c>
      <c r="B494" s="23">
        <v>23</v>
      </c>
      <c r="C494" s="23">
        <v>234</v>
      </c>
      <c r="D494" s="23">
        <v>0</v>
      </c>
      <c r="E494" s="23">
        <v>2</v>
      </c>
      <c r="F494" s="23">
        <v>0</v>
      </c>
      <c r="G494" s="23" t="s">
        <v>1360</v>
      </c>
      <c r="H494" s="23">
        <v>0</v>
      </c>
      <c r="I494" s="23">
        <v>0</v>
      </c>
      <c r="J494" s="23"/>
    </row>
    <row r="495" spans="1:10">
      <c r="A495" s="23">
        <v>493</v>
      </c>
      <c r="B495" s="23">
        <v>23</v>
      </c>
      <c r="C495" s="23">
        <v>244</v>
      </c>
      <c r="D495" s="23">
        <v>0</v>
      </c>
      <c r="E495" s="23">
        <v>0</v>
      </c>
      <c r="F495" s="23">
        <v>2</v>
      </c>
      <c r="G495" s="23" t="s">
        <v>1361</v>
      </c>
      <c r="H495" s="23">
        <v>0</v>
      </c>
      <c r="I495" s="23">
        <v>0</v>
      </c>
      <c r="J495" s="23"/>
    </row>
    <row r="496" spans="1:10">
      <c r="A496" s="23">
        <v>494</v>
      </c>
      <c r="B496" s="23">
        <v>23</v>
      </c>
      <c r="C496" s="23">
        <v>251</v>
      </c>
      <c r="D496" s="23">
        <v>0</v>
      </c>
      <c r="E496" s="23">
        <v>0</v>
      </c>
      <c r="F496" s="23">
        <v>2</v>
      </c>
      <c r="G496" s="23" t="s">
        <v>1362</v>
      </c>
      <c r="H496" s="23">
        <v>0</v>
      </c>
      <c r="I496" s="23">
        <v>0</v>
      </c>
      <c r="J496" s="23"/>
    </row>
    <row r="497" spans="1:10">
      <c r="A497" s="23">
        <v>495</v>
      </c>
      <c r="B497" s="23">
        <v>23</v>
      </c>
      <c r="C497" s="23">
        <v>258</v>
      </c>
      <c r="D497" s="23">
        <v>0</v>
      </c>
      <c r="E497" s="23">
        <v>0</v>
      </c>
      <c r="F497" s="23">
        <v>2</v>
      </c>
      <c r="G497" s="23" t="s">
        <v>1363</v>
      </c>
      <c r="H497" s="23">
        <v>0</v>
      </c>
      <c r="I497" s="23">
        <v>0</v>
      </c>
      <c r="J497" s="23"/>
    </row>
    <row r="498" spans="1:10">
      <c r="A498" s="23">
        <v>496</v>
      </c>
      <c r="B498" s="23">
        <v>23</v>
      </c>
      <c r="C498" s="23">
        <v>269</v>
      </c>
      <c r="D498" s="23">
        <v>0</v>
      </c>
      <c r="E498" s="23">
        <v>2</v>
      </c>
      <c r="F498" s="23">
        <v>0</v>
      </c>
      <c r="G498" s="23" t="s">
        <v>1364</v>
      </c>
      <c r="H498" s="23">
        <v>1</v>
      </c>
      <c r="I498" s="23">
        <v>0</v>
      </c>
      <c r="J498" s="23"/>
    </row>
    <row r="499" spans="1:10">
      <c r="A499" s="23">
        <v>497</v>
      </c>
      <c r="B499" s="23">
        <v>23</v>
      </c>
      <c r="C499" s="23">
        <v>276</v>
      </c>
      <c r="D499" s="23">
        <v>0</v>
      </c>
      <c r="E499" s="23">
        <v>2</v>
      </c>
      <c r="F499" s="23">
        <v>0</v>
      </c>
      <c r="G499" s="23" t="s">
        <v>1365</v>
      </c>
      <c r="H499" s="23">
        <v>3</v>
      </c>
      <c r="I499" s="23">
        <v>0</v>
      </c>
      <c r="J499" s="23"/>
    </row>
    <row r="500" spans="1:10">
      <c r="A500" s="23">
        <v>498</v>
      </c>
      <c r="B500" s="23">
        <v>23</v>
      </c>
      <c r="C500" s="23">
        <v>283</v>
      </c>
      <c r="D500" s="23">
        <v>0</v>
      </c>
      <c r="E500" s="23">
        <v>2</v>
      </c>
      <c r="F500" s="23">
        <v>0</v>
      </c>
      <c r="G500" s="23" t="s">
        <v>1366</v>
      </c>
      <c r="H500" s="23">
        <v>0</v>
      </c>
      <c r="I500" s="23">
        <v>0</v>
      </c>
      <c r="J500" s="23"/>
    </row>
    <row r="501" spans="1:10">
      <c r="A501" s="23">
        <v>499</v>
      </c>
      <c r="B501" s="23">
        <v>23</v>
      </c>
      <c r="C501" s="23">
        <v>290</v>
      </c>
      <c r="D501" s="23">
        <v>0</v>
      </c>
      <c r="E501" s="23">
        <v>2</v>
      </c>
      <c r="F501" s="23">
        <v>1</v>
      </c>
      <c r="G501" s="23" t="s">
        <v>1367</v>
      </c>
      <c r="H501" s="23">
        <v>0</v>
      </c>
      <c r="I501" s="23">
        <v>0</v>
      </c>
      <c r="J501" s="23"/>
    </row>
    <row r="502" spans="1:10">
      <c r="A502" s="23">
        <v>500</v>
      </c>
      <c r="B502" s="23">
        <v>25</v>
      </c>
      <c r="C502" s="23">
        <v>1</v>
      </c>
      <c r="D502" s="23">
        <v>0</v>
      </c>
      <c r="E502" s="23">
        <v>0</v>
      </c>
      <c r="F502" s="23">
        <v>2</v>
      </c>
      <c r="G502" s="23" t="s">
        <v>1368</v>
      </c>
      <c r="H502" s="23">
        <v>0</v>
      </c>
      <c r="I502" s="23">
        <v>0</v>
      </c>
      <c r="J502" s="23"/>
    </row>
    <row r="503" spans="1:10">
      <c r="A503" s="23">
        <v>501</v>
      </c>
      <c r="B503" s="23">
        <v>25</v>
      </c>
      <c r="C503" s="23">
        <v>8</v>
      </c>
      <c r="D503" s="23">
        <v>1</v>
      </c>
      <c r="E503" s="23">
        <v>1</v>
      </c>
      <c r="F503" s="23">
        <v>0</v>
      </c>
      <c r="G503" s="23" t="s">
        <v>1369</v>
      </c>
      <c r="H503" s="23">
        <v>0</v>
      </c>
      <c r="I503" s="23">
        <v>0</v>
      </c>
      <c r="J503" s="23"/>
    </row>
    <row r="504" spans="1:10">
      <c r="A504" s="23">
        <v>502</v>
      </c>
      <c r="B504" s="23">
        <v>25</v>
      </c>
      <c r="C504" s="23">
        <v>15</v>
      </c>
      <c r="D504" s="23">
        <v>0</v>
      </c>
      <c r="E504" s="23">
        <v>1</v>
      </c>
      <c r="F504" s="23">
        <v>0</v>
      </c>
      <c r="G504" s="23" t="s">
        <v>1370</v>
      </c>
      <c r="H504" s="23">
        <v>0</v>
      </c>
      <c r="I504" s="23">
        <v>0</v>
      </c>
      <c r="J504" s="23"/>
    </row>
    <row r="505" spans="1:10">
      <c r="A505" s="23">
        <v>503</v>
      </c>
      <c r="B505" s="23">
        <v>25</v>
      </c>
      <c r="C505" s="23">
        <v>22</v>
      </c>
      <c r="D505" s="23">
        <v>1</v>
      </c>
      <c r="E505" s="23">
        <v>1</v>
      </c>
      <c r="F505" s="23">
        <v>0</v>
      </c>
      <c r="G505" s="23" t="s">
        <v>1371</v>
      </c>
      <c r="H505" s="23">
        <v>0</v>
      </c>
      <c r="I505" s="23">
        <v>0</v>
      </c>
      <c r="J505" s="23"/>
    </row>
    <row r="506" spans="1:10">
      <c r="A506" s="23">
        <v>504</v>
      </c>
      <c r="B506" s="23">
        <v>25</v>
      </c>
      <c r="C506" s="23">
        <v>29</v>
      </c>
      <c r="D506" s="23">
        <v>0</v>
      </c>
      <c r="E506" s="23">
        <v>1</v>
      </c>
      <c r="F506" s="23">
        <v>0</v>
      </c>
      <c r="G506" s="23" t="s">
        <v>1372</v>
      </c>
      <c r="H506" s="23">
        <v>0</v>
      </c>
      <c r="I506" s="23">
        <v>0</v>
      </c>
      <c r="J506" s="23"/>
    </row>
    <row r="507" spans="1:10">
      <c r="A507" s="23">
        <v>505</v>
      </c>
      <c r="B507" s="23">
        <v>25</v>
      </c>
      <c r="C507" s="23">
        <v>36</v>
      </c>
      <c r="D507" s="23">
        <v>0</v>
      </c>
      <c r="E507" s="23">
        <v>1</v>
      </c>
      <c r="F507" s="23">
        <v>0</v>
      </c>
      <c r="G507" s="23" t="s">
        <v>1373</v>
      </c>
      <c r="H507" s="23">
        <v>0</v>
      </c>
      <c r="I507" s="23">
        <v>0</v>
      </c>
      <c r="J507" s="23"/>
    </row>
    <row r="508" spans="1:10">
      <c r="A508" s="23">
        <v>506</v>
      </c>
      <c r="B508" s="23">
        <v>25</v>
      </c>
      <c r="C508" s="23">
        <v>43</v>
      </c>
      <c r="D508" s="23">
        <v>0</v>
      </c>
      <c r="E508" s="23">
        <v>0</v>
      </c>
      <c r="F508" s="23">
        <v>2</v>
      </c>
      <c r="G508" s="23" t="s">
        <v>1374</v>
      </c>
      <c r="H508" s="23">
        <v>0</v>
      </c>
      <c r="I508" s="23">
        <v>0</v>
      </c>
      <c r="J508" s="23"/>
    </row>
    <row r="509" spans="1:10">
      <c r="A509" s="23">
        <v>507</v>
      </c>
      <c r="B509" s="23">
        <v>25</v>
      </c>
      <c r="C509" s="23">
        <v>57</v>
      </c>
      <c r="D509" s="23">
        <v>1</v>
      </c>
      <c r="E509" s="23">
        <v>1</v>
      </c>
      <c r="F509" s="23">
        <v>0</v>
      </c>
      <c r="G509" s="23" t="s">
        <v>1375</v>
      </c>
      <c r="H509" s="23">
        <v>3</v>
      </c>
      <c r="I509" s="23">
        <v>0</v>
      </c>
      <c r="J509" s="23"/>
    </row>
    <row r="510" spans="1:10">
      <c r="A510" s="23">
        <v>508</v>
      </c>
      <c r="B510" s="23">
        <v>25</v>
      </c>
      <c r="C510" s="23">
        <v>64</v>
      </c>
      <c r="D510" s="23">
        <v>0</v>
      </c>
      <c r="E510" s="23">
        <v>1</v>
      </c>
      <c r="F510" s="23">
        <v>0</v>
      </c>
      <c r="G510" s="23" t="s">
        <v>1060</v>
      </c>
      <c r="H510" s="23">
        <v>0</v>
      </c>
      <c r="I510" s="23">
        <v>0</v>
      </c>
      <c r="J510" s="23"/>
    </row>
    <row r="511" spans="1:10">
      <c r="A511" s="23">
        <v>509</v>
      </c>
      <c r="B511" s="23">
        <v>25</v>
      </c>
      <c r="C511" s="23">
        <v>71</v>
      </c>
      <c r="D511" s="23">
        <v>1</v>
      </c>
      <c r="E511" s="23">
        <v>1</v>
      </c>
      <c r="F511" s="23">
        <v>0</v>
      </c>
      <c r="G511" s="23" t="s">
        <v>1376</v>
      </c>
      <c r="H511" s="23">
        <v>0</v>
      </c>
      <c r="I511" s="23">
        <v>0</v>
      </c>
      <c r="J511" s="23"/>
    </row>
    <row r="512" spans="1:10">
      <c r="A512" s="23">
        <v>510</v>
      </c>
      <c r="B512" s="23">
        <v>25</v>
      </c>
      <c r="C512" s="23">
        <v>78</v>
      </c>
      <c r="D512" s="23">
        <v>0</v>
      </c>
      <c r="E512" s="23">
        <v>1</v>
      </c>
      <c r="F512" s="23">
        <v>0</v>
      </c>
      <c r="G512" s="23" t="s">
        <v>1377</v>
      </c>
      <c r="H512" s="23">
        <v>0</v>
      </c>
      <c r="I512" s="23">
        <v>0</v>
      </c>
      <c r="J512" s="23"/>
    </row>
    <row r="513" spans="1:10">
      <c r="A513" s="23">
        <v>511</v>
      </c>
      <c r="B513" s="23">
        <v>25</v>
      </c>
      <c r="C513" s="23">
        <v>85</v>
      </c>
      <c r="D513" s="23">
        <v>0</v>
      </c>
      <c r="E513" s="23">
        <v>1</v>
      </c>
      <c r="F513" s="23">
        <v>0</v>
      </c>
      <c r="G513" s="23" t="s">
        <v>1378</v>
      </c>
      <c r="H513" s="23">
        <v>0</v>
      </c>
      <c r="I513" s="23">
        <v>0</v>
      </c>
      <c r="J513" s="23"/>
    </row>
    <row r="514" spans="1:10">
      <c r="A514" s="23">
        <v>512</v>
      </c>
      <c r="B514" s="23">
        <v>25</v>
      </c>
      <c r="C514" s="23">
        <v>92</v>
      </c>
      <c r="D514" s="23">
        <v>1</v>
      </c>
      <c r="E514" s="23">
        <v>1</v>
      </c>
      <c r="F514" s="23">
        <v>0</v>
      </c>
      <c r="G514" s="23" t="s">
        <v>1379</v>
      </c>
      <c r="H514" s="23">
        <v>0</v>
      </c>
      <c r="I514" s="23">
        <v>0</v>
      </c>
      <c r="J514" s="23"/>
    </row>
    <row r="515" spans="1:10">
      <c r="A515" s="23">
        <v>513</v>
      </c>
      <c r="B515" s="23">
        <v>25</v>
      </c>
      <c r="C515" s="23">
        <v>99</v>
      </c>
      <c r="D515" s="23">
        <v>1</v>
      </c>
      <c r="E515" s="23">
        <v>1</v>
      </c>
      <c r="F515" s="23">
        <v>0</v>
      </c>
      <c r="G515" s="23" t="s">
        <v>1380</v>
      </c>
      <c r="H515" s="23">
        <v>0</v>
      </c>
      <c r="I515" s="23">
        <v>0</v>
      </c>
      <c r="J515" s="23"/>
    </row>
    <row r="516" spans="1:10">
      <c r="A516" s="23">
        <v>514</v>
      </c>
      <c r="B516" s="23">
        <v>25</v>
      </c>
      <c r="C516" s="23">
        <v>106</v>
      </c>
      <c r="D516" s="23">
        <v>0</v>
      </c>
      <c r="E516" s="23">
        <v>0</v>
      </c>
      <c r="F516" s="23">
        <v>2</v>
      </c>
      <c r="G516" s="23" t="s">
        <v>1381</v>
      </c>
      <c r="H516" s="23">
        <v>0</v>
      </c>
      <c r="I516" s="23">
        <v>0</v>
      </c>
      <c r="J516" s="23"/>
    </row>
    <row r="517" spans="1:10">
      <c r="A517" s="23">
        <v>515</v>
      </c>
      <c r="B517" s="23">
        <v>25</v>
      </c>
      <c r="C517" s="23">
        <v>113</v>
      </c>
      <c r="D517" s="23">
        <v>1</v>
      </c>
      <c r="E517" s="23">
        <v>1</v>
      </c>
      <c r="F517" s="23">
        <v>0</v>
      </c>
      <c r="G517" s="23" t="s">
        <v>1382</v>
      </c>
      <c r="H517" s="23">
        <v>0</v>
      </c>
      <c r="I517" s="23">
        <v>0</v>
      </c>
      <c r="J517" s="23"/>
    </row>
    <row r="518" spans="1:10">
      <c r="A518" s="23">
        <v>516</v>
      </c>
      <c r="B518" s="23">
        <v>25</v>
      </c>
      <c r="C518" s="23">
        <v>120</v>
      </c>
      <c r="D518" s="23">
        <v>0</v>
      </c>
      <c r="E518" s="23">
        <v>0</v>
      </c>
      <c r="F518" s="23">
        <v>2</v>
      </c>
      <c r="G518" s="23" t="s">
        <v>1383</v>
      </c>
      <c r="H518" s="23">
        <v>3</v>
      </c>
      <c r="I518" s="23">
        <v>0</v>
      </c>
      <c r="J518" s="23"/>
    </row>
    <row r="519" spans="1:10">
      <c r="A519" s="23">
        <v>517</v>
      </c>
      <c r="B519" s="23">
        <v>25</v>
      </c>
      <c r="C519" s="23">
        <v>127</v>
      </c>
      <c r="D519" s="23">
        <v>0</v>
      </c>
      <c r="E519" s="23">
        <v>0</v>
      </c>
      <c r="F519" s="23">
        <v>2</v>
      </c>
      <c r="G519" s="23" t="s">
        <v>1384</v>
      </c>
      <c r="H519" s="23">
        <v>0</v>
      </c>
      <c r="I519" s="23">
        <v>0</v>
      </c>
      <c r="J519" s="23"/>
    </row>
    <row r="520" spans="1:10">
      <c r="A520" s="23">
        <v>518</v>
      </c>
      <c r="B520" s="23">
        <v>25</v>
      </c>
      <c r="C520" s="23">
        <v>134</v>
      </c>
      <c r="D520" s="23">
        <v>0</v>
      </c>
      <c r="E520" s="23">
        <v>0</v>
      </c>
      <c r="F520" s="23">
        <v>2</v>
      </c>
      <c r="G520" s="23" t="s">
        <v>1385</v>
      </c>
      <c r="H520" s="23">
        <v>0</v>
      </c>
      <c r="I520" s="23">
        <v>0</v>
      </c>
      <c r="J520" s="23"/>
    </row>
    <row r="521" spans="1:10">
      <c r="A521" s="23">
        <v>519</v>
      </c>
      <c r="B521" s="23">
        <v>25</v>
      </c>
      <c r="C521" s="23">
        <v>141</v>
      </c>
      <c r="D521" s="23">
        <v>0</v>
      </c>
      <c r="E521" s="23">
        <v>0</v>
      </c>
      <c r="F521" s="23">
        <v>2</v>
      </c>
      <c r="G521" s="23" t="s">
        <v>1386</v>
      </c>
      <c r="H521" s="23">
        <v>0</v>
      </c>
      <c r="I521" s="23">
        <v>0</v>
      </c>
      <c r="J521" s="23"/>
    </row>
    <row r="522" spans="1:10">
      <c r="A522" s="23">
        <v>520</v>
      </c>
      <c r="B522" s="23">
        <v>25</v>
      </c>
      <c r="C522" s="23">
        <v>148</v>
      </c>
      <c r="D522" s="23">
        <v>0</v>
      </c>
      <c r="E522" s="23">
        <v>0</v>
      </c>
      <c r="F522" s="23">
        <v>2</v>
      </c>
      <c r="G522" s="23" t="s">
        <v>1387</v>
      </c>
      <c r="H522" s="23">
        <v>0</v>
      </c>
      <c r="I522" s="23">
        <v>0</v>
      </c>
      <c r="J522" s="23"/>
    </row>
    <row r="523" spans="1:10">
      <c r="A523" s="23">
        <v>521</v>
      </c>
      <c r="B523" s="23">
        <v>25</v>
      </c>
      <c r="C523" s="23">
        <v>155</v>
      </c>
      <c r="D523" s="23">
        <v>0</v>
      </c>
      <c r="E523" s="23">
        <v>0</v>
      </c>
      <c r="F523" s="23">
        <v>1</v>
      </c>
      <c r="G523" s="23" t="s">
        <v>676</v>
      </c>
      <c r="H523" s="23">
        <v>1</v>
      </c>
      <c r="I523" s="23">
        <v>0</v>
      </c>
      <c r="J523" s="23"/>
    </row>
    <row r="524" spans="1:10">
      <c r="A524" s="23">
        <v>522</v>
      </c>
      <c r="B524" s="23">
        <v>25</v>
      </c>
      <c r="C524" s="23">
        <v>162</v>
      </c>
      <c r="D524" s="23">
        <v>0</v>
      </c>
      <c r="E524" s="23">
        <v>2</v>
      </c>
      <c r="F524" s="23">
        <v>0</v>
      </c>
      <c r="G524" s="23" t="s">
        <v>1388</v>
      </c>
      <c r="H524" s="23">
        <v>0</v>
      </c>
      <c r="I524" s="23">
        <v>0</v>
      </c>
      <c r="J524" s="23"/>
    </row>
    <row r="525" spans="1:10">
      <c r="A525" s="23">
        <v>523</v>
      </c>
      <c r="B525" s="23">
        <v>25</v>
      </c>
      <c r="C525" s="23">
        <v>169</v>
      </c>
      <c r="D525" s="23">
        <v>0</v>
      </c>
      <c r="E525" s="23">
        <v>2</v>
      </c>
      <c r="F525" s="23">
        <v>0</v>
      </c>
      <c r="G525" s="23" t="s">
        <v>1389</v>
      </c>
      <c r="H525" s="23">
        <v>0</v>
      </c>
      <c r="I525" s="23">
        <v>0</v>
      </c>
      <c r="J525" s="23"/>
    </row>
    <row r="526" spans="1:10">
      <c r="A526" s="23">
        <v>524</v>
      </c>
      <c r="B526" s="23">
        <v>25</v>
      </c>
      <c r="C526" s="23">
        <v>176</v>
      </c>
      <c r="D526" s="23">
        <v>0</v>
      </c>
      <c r="E526" s="23">
        <v>2</v>
      </c>
      <c r="F526" s="23">
        <v>0</v>
      </c>
      <c r="G526" s="23" t="s">
        <v>1390</v>
      </c>
      <c r="H526" s="23">
        <v>0</v>
      </c>
      <c r="I526" s="23">
        <v>0</v>
      </c>
      <c r="J526" s="23"/>
    </row>
    <row r="527" spans="1:10">
      <c r="A527" s="23">
        <v>525</v>
      </c>
      <c r="B527" s="23">
        <v>25</v>
      </c>
      <c r="C527" s="23">
        <v>183</v>
      </c>
      <c r="D527" s="23">
        <v>0</v>
      </c>
      <c r="E527" s="23">
        <v>2</v>
      </c>
      <c r="F527" s="23">
        <v>0</v>
      </c>
      <c r="G527" s="23" t="s">
        <v>1391</v>
      </c>
      <c r="H527" s="23">
        <v>0</v>
      </c>
      <c r="I527" s="23">
        <v>0</v>
      </c>
      <c r="J527" s="23"/>
    </row>
    <row r="528" spans="1:10">
      <c r="A528" s="23">
        <v>526</v>
      </c>
      <c r="B528" s="23">
        <v>25</v>
      </c>
      <c r="C528" s="23">
        <v>190</v>
      </c>
      <c r="D528" s="23">
        <v>0</v>
      </c>
      <c r="E528" s="23">
        <v>0</v>
      </c>
      <c r="F528" s="23">
        <v>2</v>
      </c>
      <c r="G528" s="23" t="s">
        <v>1392</v>
      </c>
      <c r="H528" s="23">
        <v>0</v>
      </c>
      <c r="I528" s="23">
        <v>0</v>
      </c>
      <c r="J528" s="23"/>
    </row>
    <row r="529" spans="1:10">
      <c r="A529" s="23">
        <v>527</v>
      </c>
      <c r="B529" s="23">
        <v>25</v>
      </c>
      <c r="C529" s="23">
        <v>197</v>
      </c>
      <c r="D529" s="23">
        <v>0</v>
      </c>
      <c r="E529" s="23">
        <v>0</v>
      </c>
      <c r="F529" s="23">
        <v>2</v>
      </c>
      <c r="G529" s="23" t="s">
        <v>1393</v>
      </c>
      <c r="H529" s="23">
        <v>0</v>
      </c>
      <c r="I529" s="23">
        <v>0</v>
      </c>
      <c r="J529" s="23"/>
    </row>
    <row r="530" spans="1:10">
      <c r="A530" s="23">
        <v>528</v>
      </c>
      <c r="B530" s="23">
        <v>25</v>
      </c>
      <c r="C530" s="23">
        <v>204</v>
      </c>
      <c r="D530" s="23">
        <v>0</v>
      </c>
      <c r="E530" s="23">
        <v>0</v>
      </c>
      <c r="F530" s="23">
        <v>2</v>
      </c>
      <c r="G530" s="23" t="s">
        <v>1394</v>
      </c>
      <c r="H530" s="23">
        <v>0</v>
      </c>
      <c r="I530" s="23">
        <v>0</v>
      </c>
      <c r="J530" s="23"/>
    </row>
    <row r="531" spans="1:10">
      <c r="A531" s="23">
        <v>529</v>
      </c>
      <c r="B531" s="23">
        <v>25</v>
      </c>
      <c r="C531" s="23">
        <v>211</v>
      </c>
      <c r="D531" s="23">
        <v>0</v>
      </c>
      <c r="E531" s="23">
        <v>0</v>
      </c>
      <c r="F531" s="23">
        <v>2</v>
      </c>
      <c r="G531" s="23" t="s">
        <v>1395</v>
      </c>
      <c r="H531" s="23">
        <v>3</v>
      </c>
      <c r="I531" s="23">
        <v>0</v>
      </c>
      <c r="J531" s="23"/>
    </row>
    <row r="532" spans="1:10">
      <c r="A532" s="23">
        <v>530</v>
      </c>
      <c r="B532" s="23">
        <v>25</v>
      </c>
      <c r="C532" s="23">
        <v>218</v>
      </c>
      <c r="D532" s="23">
        <v>0</v>
      </c>
      <c r="E532" s="23">
        <v>0</v>
      </c>
      <c r="F532" s="23">
        <v>2</v>
      </c>
      <c r="G532" s="23" t="s">
        <v>1396</v>
      </c>
      <c r="H532" s="23">
        <v>0</v>
      </c>
      <c r="I532" s="23">
        <v>0</v>
      </c>
      <c r="J532" s="23"/>
    </row>
    <row r="533" spans="1:10">
      <c r="A533" s="23">
        <v>531</v>
      </c>
      <c r="B533" s="23">
        <v>25</v>
      </c>
      <c r="C533" s="23">
        <v>225</v>
      </c>
      <c r="D533" s="23">
        <v>0</v>
      </c>
      <c r="E533" s="23">
        <v>1</v>
      </c>
      <c r="F533" s="23">
        <v>0</v>
      </c>
      <c r="G533" s="23" t="s">
        <v>1397</v>
      </c>
      <c r="H533" s="23">
        <v>0</v>
      </c>
      <c r="I533" s="23">
        <v>0</v>
      </c>
      <c r="J533" s="23"/>
    </row>
    <row r="534" spans="1:10">
      <c r="A534" s="23">
        <v>532</v>
      </c>
      <c r="B534" s="23">
        <v>25</v>
      </c>
      <c r="C534" s="23">
        <v>232</v>
      </c>
      <c r="D534" s="23">
        <v>1</v>
      </c>
      <c r="E534" s="23">
        <v>1</v>
      </c>
      <c r="F534" s="23">
        <v>0</v>
      </c>
      <c r="G534" s="23" t="s">
        <v>1398</v>
      </c>
      <c r="H534" s="23">
        <v>0</v>
      </c>
      <c r="I534" s="23">
        <v>0</v>
      </c>
      <c r="J534" s="23"/>
    </row>
    <row r="535" spans="1:10">
      <c r="A535" s="23">
        <v>533</v>
      </c>
      <c r="B535" s="23">
        <v>25</v>
      </c>
      <c r="C535" s="23">
        <v>239</v>
      </c>
      <c r="D535" s="23">
        <v>0</v>
      </c>
      <c r="E535" s="23">
        <v>2</v>
      </c>
      <c r="F535" s="23">
        <v>0</v>
      </c>
      <c r="G535" s="23" t="s">
        <v>1399</v>
      </c>
      <c r="H535" s="23">
        <v>0</v>
      </c>
      <c r="I535" s="23">
        <v>0</v>
      </c>
      <c r="J535" s="23"/>
    </row>
    <row r="536" spans="1:10">
      <c r="A536" s="23">
        <v>534</v>
      </c>
      <c r="B536" s="23">
        <v>25</v>
      </c>
      <c r="C536" s="23">
        <v>246</v>
      </c>
      <c r="D536" s="23">
        <v>0</v>
      </c>
      <c r="E536" s="23">
        <v>2</v>
      </c>
      <c r="F536" s="23">
        <v>0</v>
      </c>
      <c r="G536" s="23" t="s">
        <v>1400</v>
      </c>
      <c r="H536" s="23">
        <v>0</v>
      </c>
      <c r="I536" s="23">
        <v>0</v>
      </c>
      <c r="J536" s="23"/>
    </row>
    <row r="537" spans="1:10">
      <c r="A537" s="23">
        <v>535</v>
      </c>
      <c r="B537" s="23">
        <v>25</v>
      </c>
      <c r="C537" s="23">
        <v>253</v>
      </c>
      <c r="D537" s="23">
        <v>0</v>
      </c>
      <c r="E537" s="23">
        <v>2</v>
      </c>
      <c r="F537" s="23">
        <v>0</v>
      </c>
      <c r="G537" s="23" t="s">
        <v>1401</v>
      </c>
      <c r="H537" s="23">
        <v>0</v>
      </c>
      <c r="I537" s="23">
        <v>0</v>
      </c>
      <c r="J537" s="23"/>
    </row>
    <row r="538" spans="1:10">
      <c r="A538" s="23">
        <v>536</v>
      </c>
      <c r="B538" s="23">
        <v>25</v>
      </c>
      <c r="C538" s="23">
        <v>260</v>
      </c>
      <c r="D538" s="23">
        <v>0</v>
      </c>
      <c r="E538" s="23">
        <v>2</v>
      </c>
      <c r="F538" s="23">
        <v>0</v>
      </c>
      <c r="G538" s="23" t="s">
        <v>1402</v>
      </c>
      <c r="H538" s="23">
        <v>0</v>
      </c>
      <c r="I538" s="23">
        <v>0</v>
      </c>
      <c r="J538" s="23"/>
    </row>
    <row r="539" spans="1:10">
      <c r="A539" s="23">
        <v>537</v>
      </c>
      <c r="B539" s="23">
        <v>25</v>
      </c>
      <c r="C539" s="23">
        <v>267</v>
      </c>
      <c r="D539" s="23">
        <v>0</v>
      </c>
      <c r="E539" s="23">
        <v>2</v>
      </c>
      <c r="F539" s="23">
        <v>0</v>
      </c>
      <c r="G539" s="23" t="s">
        <v>1403</v>
      </c>
      <c r="H539" s="23">
        <v>0</v>
      </c>
      <c r="I539" s="23">
        <v>0</v>
      </c>
      <c r="J539" s="23"/>
    </row>
    <row r="540" spans="1:10">
      <c r="A540" s="23">
        <v>538</v>
      </c>
      <c r="B540" s="23">
        <v>25</v>
      </c>
      <c r="C540" s="23">
        <v>274</v>
      </c>
      <c r="D540" s="23">
        <v>0</v>
      </c>
      <c r="E540" s="23">
        <v>2</v>
      </c>
      <c r="F540" s="23">
        <v>0</v>
      </c>
      <c r="G540" s="23" t="s">
        <v>1404</v>
      </c>
      <c r="H540" s="23">
        <v>0</v>
      </c>
      <c r="I540" s="23">
        <v>0</v>
      </c>
      <c r="J540" s="23"/>
    </row>
    <row r="541" spans="1:10">
      <c r="A541" s="23">
        <v>539</v>
      </c>
      <c r="B541" s="23">
        <v>25</v>
      </c>
      <c r="C541" s="23">
        <v>281</v>
      </c>
      <c r="D541" s="23">
        <v>0</v>
      </c>
      <c r="E541" s="23">
        <v>2</v>
      </c>
      <c r="F541" s="23">
        <v>0</v>
      </c>
      <c r="G541" s="23" t="s">
        <v>1405</v>
      </c>
      <c r="H541" s="23">
        <v>0</v>
      </c>
      <c r="I541" s="23">
        <v>0</v>
      </c>
      <c r="J541" s="23"/>
    </row>
    <row r="542" spans="1:10">
      <c r="A542" s="23">
        <v>540</v>
      </c>
      <c r="B542" s="23">
        <v>25</v>
      </c>
      <c r="C542" s="23">
        <v>288</v>
      </c>
      <c r="D542" s="23">
        <v>0</v>
      </c>
      <c r="E542" s="23">
        <v>2</v>
      </c>
      <c r="F542" s="23">
        <v>0</v>
      </c>
      <c r="G542" s="23" t="s">
        <v>1406</v>
      </c>
      <c r="H542" s="23">
        <v>0</v>
      </c>
      <c r="I542" s="23">
        <v>0</v>
      </c>
      <c r="J542" s="23"/>
    </row>
    <row r="543" spans="1:10">
      <c r="A543" s="23">
        <v>541</v>
      </c>
      <c r="B543" s="23">
        <v>25</v>
      </c>
      <c r="C543" s="23">
        <v>295</v>
      </c>
      <c r="D543" s="23">
        <v>0</v>
      </c>
      <c r="E543" s="23">
        <v>2</v>
      </c>
      <c r="F543" s="23">
        <v>0</v>
      </c>
      <c r="G543" s="23" t="s">
        <v>1407</v>
      </c>
      <c r="H543" s="23">
        <v>0</v>
      </c>
      <c r="I543" s="23">
        <v>0</v>
      </c>
      <c r="J543" s="23"/>
    </row>
    <row r="544" spans="1:10">
      <c r="A544" s="23">
        <v>542</v>
      </c>
      <c r="B544" s="23">
        <v>27</v>
      </c>
      <c r="C544" s="23">
        <v>3</v>
      </c>
      <c r="D544" s="23">
        <v>0</v>
      </c>
      <c r="E544" s="23">
        <v>0</v>
      </c>
      <c r="F544" s="23">
        <v>2</v>
      </c>
      <c r="G544" s="23" t="s">
        <v>1408</v>
      </c>
      <c r="H544" s="23">
        <v>0</v>
      </c>
      <c r="I544" s="23">
        <v>0</v>
      </c>
      <c r="J544" s="23"/>
    </row>
    <row r="545" spans="1:10">
      <c r="A545" s="23">
        <v>543</v>
      </c>
      <c r="B545" s="23">
        <v>27</v>
      </c>
      <c r="C545" s="23">
        <v>10</v>
      </c>
      <c r="D545" s="23">
        <v>0</v>
      </c>
      <c r="E545" s="23">
        <v>0</v>
      </c>
      <c r="F545" s="23">
        <v>2</v>
      </c>
      <c r="G545" s="23" t="s">
        <v>1409</v>
      </c>
      <c r="H545" s="23">
        <v>0</v>
      </c>
      <c r="I545" s="23">
        <v>0</v>
      </c>
      <c r="J545" s="23"/>
    </row>
    <row r="546" spans="1:10">
      <c r="A546" s="23">
        <v>544</v>
      </c>
      <c r="B546" s="23">
        <v>27</v>
      </c>
      <c r="C546" s="23">
        <v>17</v>
      </c>
      <c r="D546" s="23">
        <v>0</v>
      </c>
      <c r="E546" s="23">
        <v>0</v>
      </c>
      <c r="F546" s="23">
        <v>2</v>
      </c>
      <c r="G546" s="23" t="s">
        <v>1410</v>
      </c>
      <c r="H546" s="23">
        <v>3</v>
      </c>
      <c r="I546" s="23">
        <v>0</v>
      </c>
      <c r="J546" s="23"/>
    </row>
    <row r="547" spans="1:10">
      <c r="A547" s="23">
        <v>545</v>
      </c>
      <c r="B547" s="23">
        <v>27</v>
      </c>
      <c r="C547" s="23">
        <v>24</v>
      </c>
      <c r="D547" s="23">
        <v>1</v>
      </c>
      <c r="E547" s="23">
        <v>2</v>
      </c>
      <c r="F547" s="23">
        <v>0</v>
      </c>
      <c r="G547" s="23" t="s">
        <v>1411</v>
      </c>
      <c r="H547" s="23">
        <v>0</v>
      </c>
      <c r="I547" s="23">
        <v>0</v>
      </c>
      <c r="J547" s="23"/>
    </row>
    <row r="548" spans="1:10">
      <c r="A548" s="23">
        <v>546</v>
      </c>
      <c r="B548" s="23">
        <v>27</v>
      </c>
      <c r="C548" s="23">
        <v>31</v>
      </c>
      <c r="D548" s="23">
        <v>1</v>
      </c>
      <c r="E548" s="23">
        <v>2</v>
      </c>
      <c r="F548" s="23">
        <v>0</v>
      </c>
      <c r="G548" s="23" t="s">
        <v>1412</v>
      </c>
      <c r="H548" s="23">
        <v>0</v>
      </c>
      <c r="I548" s="23">
        <v>0</v>
      </c>
      <c r="J548" s="23"/>
    </row>
    <row r="549" spans="1:10">
      <c r="A549" s="23">
        <v>547</v>
      </c>
      <c r="B549" s="23">
        <v>27</v>
      </c>
      <c r="C549" s="23">
        <v>38</v>
      </c>
      <c r="D549" s="23">
        <v>0</v>
      </c>
      <c r="E549" s="23">
        <v>2</v>
      </c>
      <c r="F549" s="23">
        <v>0</v>
      </c>
      <c r="G549" s="23" t="s">
        <v>1413</v>
      </c>
      <c r="H549" s="23">
        <v>0</v>
      </c>
      <c r="I549" s="23">
        <v>0</v>
      </c>
      <c r="J549" s="23"/>
    </row>
    <row r="550" spans="1:10">
      <c r="A550" s="23">
        <v>548</v>
      </c>
      <c r="B550" s="23">
        <v>27</v>
      </c>
      <c r="C550" s="23">
        <v>45</v>
      </c>
      <c r="D550" s="23">
        <v>0</v>
      </c>
      <c r="E550" s="23">
        <v>2</v>
      </c>
      <c r="F550" s="23">
        <v>0</v>
      </c>
      <c r="G550" s="23" t="s">
        <v>1414</v>
      </c>
      <c r="H550" s="23">
        <v>0</v>
      </c>
      <c r="I550" s="23">
        <v>0</v>
      </c>
      <c r="J550" s="23"/>
    </row>
    <row r="551" spans="1:10">
      <c r="A551" s="23">
        <v>549</v>
      </c>
      <c r="B551" s="23">
        <v>27</v>
      </c>
      <c r="C551" s="23">
        <v>52</v>
      </c>
      <c r="D551" s="23">
        <v>1</v>
      </c>
      <c r="E551" s="23">
        <v>2</v>
      </c>
      <c r="F551" s="23">
        <v>0</v>
      </c>
      <c r="G551" s="23" t="s">
        <v>1415</v>
      </c>
      <c r="H551" s="23">
        <v>0</v>
      </c>
      <c r="I551" s="23">
        <v>0</v>
      </c>
      <c r="J551" s="23"/>
    </row>
    <row r="552" spans="1:10">
      <c r="A552" s="23">
        <v>550</v>
      </c>
      <c r="B552" s="23">
        <v>27</v>
      </c>
      <c r="C552" s="23">
        <v>59</v>
      </c>
      <c r="D552" s="23">
        <v>1</v>
      </c>
      <c r="E552" s="23">
        <v>2</v>
      </c>
      <c r="F552" s="23">
        <v>0</v>
      </c>
      <c r="G552" s="23" t="s">
        <v>1416</v>
      </c>
      <c r="H552" s="23">
        <v>0</v>
      </c>
      <c r="I552" s="23">
        <v>0</v>
      </c>
      <c r="J552" s="23"/>
    </row>
    <row r="553" spans="1:10">
      <c r="A553" s="23">
        <v>551</v>
      </c>
      <c r="B553" s="23">
        <v>27</v>
      </c>
      <c r="C553" s="23">
        <v>66</v>
      </c>
      <c r="D553" s="23">
        <v>1</v>
      </c>
      <c r="E553" s="23">
        <v>2</v>
      </c>
      <c r="F553" s="23">
        <v>0</v>
      </c>
      <c r="G553" s="23" t="s">
        <v>1417</v>
      </c>
      <c r="H553" s="23">
        <v>0</v>
      </c>
      <c r="I553" s="23">
        <v>0</v>
      </c>
      <c r="J553" s="23"/>
    </row>
    <row r="554" spans="1:10">
      <c r="A554" s="23">
        <v>552</v>
      </c>
      <c r="B554" s="23">
        <v>27</v>
      </c>
      <c r="C554" s="23">
        <v>73</v>
      </c>
      <c r="D554" s="23">
        <v>0</v>
      </c>
      <c r="E554" s="23">
        <v>2</v>
      </c>
      <c r="F554" s="23">
        <v>0</v>
      </c>
      <c r="G554" s="23" t="s">
        <v>1418</v>
      </c>
      <c r="H554" s="23">
        <v>0</v>
      </c>
      <c r="I554" s="23">
        <v>0</v>
      </c>
      <c r="J554" s="23"/>
    </row>
    <row r="555" spans="1:10">
      <c r="A555" s="23">
        <v>553</v>
      </c>
      <c r="B555" s="23">
        <v>27</v>
      </c>
      <c r="C555" s="23">
        <v>80</v>
      </c>
      <c r="D555" s="23">
        <v>1</v>
      </c>
      <c r="E555" s="23">
        <v>2</v>
      </c>
      <c r="F555" s="23">
        <v>0</v>
      </c>
      <c r="G555" s="23" t="s">
        <v>1419</v>
      </c>
      <c r="H555" s="23">
        <v>0</v>
      </c>
      <c r="I555" s="23">
        <v>0</v>
      </c>
      <c r="J555" s="23"/>
    </row>
    <row r="556" spans="1:10">
      <c r="A556" s="23">
        <v>554</v>
      </c>
      <c r="B556" s="23">
        <v>27</v>
      </c>
      <c r="C556" s="23">
        <v>87</v>
      </c>
      <c r="D556" s="23">
        <v>0</v>
      </c>
      <c r="E556" s="23">
        <v>2</v>
      </c>
      <c r="F556" s="23">
        <v>0</v>
      </c>
      <c r="G556" s="23" t="s">
        <v>1420</v>
      </c>
      <c r="H556" s="23">
        <v>0</v>
      </c>
      <c r="I556" s="23">
        <v>0</v>
      </c>
      <c r="J556" s="23"/>
    </row>
    <row r="557" spans="1:10">
      <c r="A557" s="23">
        <v>555</v>
      </c>
      <c r="B557" s="23">
        <v>27</v>
      </c>
      <c r="C557" s="23">
        <v>94</v>
      </c>
      <c r="D557" s="23">
        <v>1</v>
      </c>
      <c r="E557" s="23">
        <v>2</v>
      </c>
      <c r="F557" s="23">
        <v>0</v>
      </c>
      <c r="G557" s="23" t="s">
        <v>1421</v>
      </c>
      <c r="H557" s="23">
        <v>0</v>
      </c>
      <c r="I557" s="23">
        <v>0</v>
      </c>
      <c r="J557" s="23"/>
    </row>
    <row r="558" spans="1:10">
      <c r="A558" s="23">
        <v>556</v>
      </c>
      <c r="B558" s="23">
        <v>27</v>
      </c>
      <c r="C558" s="23">
        <v>101</v>
      </c>
      <c r="D558" s="23">
        <v>1</v>
      </c>
      <c r="E558" s="23">
        <v>0</v>
      </c>
      <c r="F558" s="23">
        <v>0</v>
      </c>
      <c r="G558" s="23" t="s">
        <v>1422</v>
      </c>
      <c r="H558" s="23">
        <v>1</v>
      </c>
      <c r="I558" s="23">
        <v>0</v>
      </c>
      <c r="J558" s="23"/>
    </row>
    <row r="559" spans="1:10">
      <c r="A559" s="23">
        <v>557</v>
      </c>
      <c r="B559" s="23">
        <v>27</v>
      </c>
      <c r="C559" s="23">
        <v>108</v>
      </c>
      <c r="D559" s="23">
        <v>0</v>
      </c>
      <c r="E559" s="23">
        <v>2</v>
      </c>
      <c r="F559" s="23">
        <v>0</v>
      </c>
      <c r="G559" s="23" t="s">
        <v>1423</v>
      </c>
      <c r="H559" s="23">
        <v>0</v>
      </c>
      <c r="I559" s="23">
        <v>0</v>
      </c>
      <c r="J559" s="23"/>
    </row>
    <row r="560" spans="1:10">
      <c r="A560" s="23">
        <v>558</v>
      </c>
      <c r="B560" s="23">
        <v>27</v>
      </c>
      <c r="C560" s="23">
        <v>122</v>
      </c>
      <c r="D560" s="23">
        <v>0</v>
      </c>
      <c r="E560" s="23">
        <v>2</v>
      </c>
      <c r="F560" s="23">
        <v>0</v>
      </c>
      <c r="G560" s="23" t="s">
        <v>1424</v>
      </c>
      <c r="H560" s="23">
        <v>0</v>
      </c>
      <c r="I560" s="23">
        <v>0</v>
      </c>
      <c r="J560" s="23"/>
    </row>
    <row r="561" spans="1:10">
      <c r="A561" s="23">
        <v>559</v>
      </c>
      <c r="B561" s="23">
        <v>27</v>
      </c>
      <c r="C561" s="23">
        <v>129</v>
      </c>
      <c r="D561" s="23">
        <v>0</v>
      </c>
      <c r="E561" s="23">
        <v>2</v>
      </c>
      <c r="F561" s="23">
        <v>0</v>
      </c>
      <c r="G561" s="23" t="s">
        <v>1425</v>
      </c>
      <c r="H561" s="23">
        <v>0</v>
      </c>
      <c r="I561" s="23">
        <v>0</v>
      </c>
      <c r="J561" s="23"/>
    </row>
    <row r="562" spans="1:10">
      <c r="A562" s="23">
        <v>560</v>
      </c>
      <c r="B562" s="23">
        <v>27</v>
      </c>
      <c r="C562" s="23">
        <v>136</v>
      </c>
      <c r="D562" s="23">
        <v>0</v>
      </c>
      <c r="E562" s="23">
        <v>2</v>
      </c>
      <c r="F562" s="23">
        <v>0</v>
      </c>
      <c r="G562" s="23" t="s">
        <v>1426</v>
      </c>
      <c r="H562" s="23">
        <v>1</v>
      </c>
      <c r="I562" s="23">
        <v>0</v>
      </c>
      <c r="J562" s="23"/>
    </row>
    <row r="563" spans="1:10">
      <c r="A563" s="23">
        <v>561</v>
      </c>
      <c r="B563" s="23">
        <v>27</v>
      </c>
      <c r="C563" s="23">
        <v>143</v>
      </c>
      <c r="D563" s="23">
        <v>0</v>
      </c>
      <c r="E563" s="23">
        <v>2</v>
      </c>
      <c r="F563" s="23">
        <v>0</v>
      </c>
      <c r="G563" s="23" t="s">
        <v>1427</v>
      </c>
      <c r="H563" s="23">
        <v>0</v>
      </c>
      <c r="I563" s="23">
        <v>0</v>
      </c>
      <c r="J563" s="23"/>
    </row>
    <row r="564" spans="1:10">
      <c r="A564" s="23">
        <v>562</v>
      </c>
      <c r="B564" s="23">
        <v>27</v>
      </c>
      <c r="C564" s="23">
        <v>150</v>
      </c>
      <c r="D564" s="23">
        <v>0</v>
      </c>
      <c r="E564" s="23">
        <v>2</v>
      </c>
      <c r="F564" s="23">
        <v>0</v>
      </c>
      <c r="G564" s="23" t="s">
        <v>1428</v>
      </c>
      <c r="H564" s="23">
        <v>0</v>
      </c>
      <c r="I564" s="23">
        <v>0</v>
      </c>
      <c r="J564" s="23"/>
    </row>
    <row r="565" spans="1:10">
      <c r="A565" s="23">
        <v>563</v>
      </c>
      <c r="B565" s="23">
        <v>27</v>
      </c>
      <c r="C565" s="23">
        <v>160</v>
      </c>
      <c r="D565" s="23">
        <v>0</v>
      </c>
      <c r="E565" s="23">
        <v>2</v>
      </c>
      <c r="F565" s="23">
        <v>0</v>
      </c>
      <c r="G565" s="23" t="s">
        <v>1429</v>
      </c>
      <c r="H565" s="23">
        <v>0</v>
      </c>
      <c r="I565" s="23">
        <v>0</v>
      </c>
      <c r="J565" s="23"/>
    </row>
    <row r="566" spans="1:10">
      <c r="A566" s="23">
        <v>564</v>
      </c>
      <c r="B566" s="23">
        <v>27</v>
      </c>
      <c r="C566" s="23">
        <v>167</v>
      </c>
      <c r="D566" s="23">
        <v>0</v>
      </c>
      <c r="E566" s="23">
        <v>2</v>
      </c>
      <c r="F566" s="23">
        <v>0</v>
      </c>
      <c r="G566" s="23" t="s">
        <v>1430</v>
      </c>
      <c r="H566" s="23">
        <v>1</v>
      </c>
      <c r="I566" s="23">
        <v>0</v>
      </c>
      <c r="J566" s="23"/>
    </row>
    <row r="567" spans="1:10">
      <c r="A567" s="23">
        <v>565</v>
      </c>
      <c r="B567" s="23">
        <v>27</v>
      </c>
      <c r="C567" s="23">
        <v>174</v>
      </c>
      <c r="D567" s="23">
        <v>0</v>
      </c>
      <c r="E567" s="23">
        <v>2</v>
      </c>
      <c r="F567" s="23">
        <v>0</v>
      </c>
      <c r="G567" s="23" t="s">
        <v>1431</v>
      </c>
      <c r="H567" s="23">
        <v>0</v>
      </c>
      <c r="I567" s="23">
        <v>0</v>
      </c>
      <c r="J567" s="23"/>
    </row>
    <row r="568" spans="1:10">
      <c r="A568" s="23">
        <v>566</v>
      </c>
      <c r="B568" s="23">
        <v>27</v>
      </c>
      <c r="C568" s="23">
        <v>181</v>
      </c>
      <c r="D568" s="23">
        <v>0</v>
      </c>
      <c r="E568" s="23">
        <v>2</v>
      </c>
      <c r="F568" s="23">
        <v>0</v>
      </c>
      <c r="G568" s="23" t="s">
        <v>1432</v>
      </c>
      <c r="H568" s="23">
        <v>0</v>
      </c>
      <c r="I568" s="23">
        <v>0</v>
      </c>
      <c r="J568" s="23"/>
    </row>
    <row r="569" spans="1:10">
      <c r="A569" s="23">
        <v>567</v>
      </c>
      <c r="B569" s="23">
        <v>27</v>
      </c>
      <c r="C569" s="23">
        <v>192</v>
      </c>
      <c r="D569" s="23">
        <v>0</v>
      </c>
      <c r="E569" s="23">
        <v>2</v>
      </c>
      <c r="F569" s="23">
        <v>0</v>
      </c>
      <c r="G569" s="23" t="s">
        <v>1433</v>
      </c>
      <c r="H569" s="23">
        <v>1</v>
      </c>
      <c r="I569" s="23">
        <v>0</v>
      </c>
      <c r="J569" s="23"/>
    </row>
    <row r="570" spans="1:10">
      <c r="A570" s="23">
        <v>568</v>
      </c>
      <c r="B570" s="23">
        <v>27</v>
      </c>
      <c r="C570" s="23">
        <v>199</v>
      </c>
      <c r="D570" s="23">
        <v>0</v>
      </c>
      <c r="E570" s="23">
        <v>2</v>
      </c>
      <c r="F570" s="23">
        <v>0</v>
      </c>
      <c r="G570" s="23" t="s">
        <v>1434</v>
      </c>
      <c r="H570" s="23">
        <v>0</v>
      </c>
      <c r="I570" s="23">
        <v>0</v>
      </c>
      <c r="J570" s="23"/>
    </row>
    <row r="571" spans="1:10">
      <c r="A571" s="23">
        <v>569</v>
      </c>
      <c r="B571" s="23">
        <v>27</v>
      </c>
      <c r="C571" s="23">
        <v>206</v>
      </c>
      <c r="D571" s="23">
        <v>0</v>
      </c>
      <c r="E571" s="23">
        <v>2</v>
      </c>
      <c r="F571" s="23">
        <v>0</v>
      </c>
      <c r="G571" s="23" t="s">
        <v>1435</v>
      </c>
      <c r="H571" s="23">
        <v>0</v>
      </c>
      <c r="I571" s="23">
        <v>0</v>
      </c>
      <c r="J571" s="23"/>
    </row>
    <row r="572" spans="1:10">
      <c r="A572" s="23">
        <v>570</v>
      </c>
      <c r="B572" s="23">
        <v>27</v>
      </c>
      <c r="C572" s="23">
        <v>213</v>
      </c>
      <c r="D572" s="23">
        <v>0</v>
      </c>
      <c r="E572" s="23">
        <v>2</v>
      </c>
      <c r="F572" s="23">
        <v>0</v>
      </c>
      <c r="G572" s="23" t="s">
        <v>1436</v>
      </c>
      <c r="H572" s="23">
        <v>0</v>
      </c>
      <c r="I572" s="23">
        <v>0</v>
      </c>
      <c r="J572" s="23"/>
    </row>
    <row r="573" spans="1:10">
      <c r="A573" s="23">
        <v>571</v>
      </c>
      <c r="B573" s="23">
        <v>27</v>
      </c>
      <c r="C573" s="23">
        <v>220</v>
      </c>
      <c r="D573" s="23">
        <v>1</v>
      </c>
      <c r="E573" s="23">
        <v>2</v>
      </c>
      <c r="F573" s="23">
        <v>0</v>
      </c>
      <c r="G573" s="23" t="s">
        <v>1437</v>
      </c>
      <c r="H573" s="23">
        <v>1</v>
      </c>
      <c r="I573" s="23">
        <v>0</v>
      </c>
      <c r="J573" s="23"/>
    </row>
    <row r="574" spans="1:10">
      <c r="A574" s="23">
        <v>572</v>
      </c>
      <c r="B574" s="23">
        <v>27</v>
      </c>
      <c r="C574" s="23">
        <v>227</v>
      </c>
      <c r="D574" s="23">
        <v>0</v>
      </c>
      <c r="E574" s="23">
        <v>2</v>
      </c>
      <c r="F574" s="23">
        <v>0</v>
      </c>
      <c r="G574" s="23" t="s">
        <v>1438</v>
      </c>
      <c r="H574" s="23">
        <v>3</v>
      </c>
      <c r="I574" s="23">
        <v>0</v>
      </c>
      <c r="J574" s="23"/>
    </row>
    <row r="575" spans="1:10">
      <c r="A575" s="23">
        <v>573</v>
      </c>
      <c r="B575" s="23">
        <v>27</v>
      </c>
      <c r="C575" s="23">
        <v>237</v>
      </c>
      <c r="D575" s="23">
        <v>1</v>
      </c>
      <c r="E575" s="23">
        <v>1</v>
      </c>
      <c r="F575" s="23">
        <v>0</v>
      </c>
      <c r="G575" s="23" t="s">
        <v>1439</v>
      </c>
      <c r="H575" s="23">
        <v>0</v>
      </c>
      <c r="I575" s="23">
        <v>0</v>
      </c>
      <c r="J575" s="23"/>
    </row>
    <row r="576" spans="1:10">
      <c r="A576" s="23">
        <v>574</v>
      </c>
      <c r="B576" s="23">
        <v>27</v>
      </c>
      <c r="C576" s="23">
        <v>244</v>
      </c>
      <c r="D576" s="23">
        <v>0</v>
      </c>
      <c r="E576" s="23">
        <v>0</v>
      </c>
      <c r="F576" s="23">
        <v>2</v>
      </c>
      <c r="G576" s="23" t="s">
        <v>1440</v>
      </c>
      <c r="H576" s="23">
        <v>0</v>
      </c>
      <c r="I576" s="23">
        <v>0</v>
      </c>
      <c r="J576" s="23"/>
    </row>
    <row r="577" spans="1:10">
      <c r="A577" s="23">
        <v>575</v>
      </c>
      <c r="B577" s="23">
        <v>27</v>
      </c>
      <c r="C577" s="23">
        <v>251</v>
      </c>
      <c r="D577" s="23">
        <v>1</v>
      </c>
      <c r="E577" s="23">
        <v>1</v>
      </c>
      <c r="F577" s="23">
        <v>0</v>
      </c>
      <c r="G577" s="23" t="s">
        <v>451</v>
      </c>
      <c r="H577" s="23">
        <v>1</v>
      </c>
      <c r="I577" s="23">
        <v>0</v>
      </c>
      <c r="J577" s="23"/>
    </row>
    <row r="578" spans="1:10">
      <c r="A578" s="23">
        <v>576</v>
      </c>
      <c r="B578" s="23">
        <v>27</v>
      </c>
      <c r="C578" s="23">
        <v>258</v>
      </c>
      <c r="D578" s="23">
        <v>0</v>
      </c>
      <c r="E578" s="23">
        <v>1</v>
      </c>
      <c r="F578" s="23">
        <v>0</v>
      </c>
      <c r="G578" s="23" t="s">
        <v>1441</v>
      </c>
      <c r="H578" s="23">
        <v>0</v>
      </c>
      <c r="I578" s="23">
        <v>0</v>
      </c>
      <c r="J578" s="23"/>
    </row>
    <row r="579" spans="1:10">
      <c r="A579" s="23">
        <v>577</v>
      </c>
      <c r="B579" s="23">
        <v>27</v>
      </c>
      <c r="C579" s="23">
        <v>265</v>
      </c>
      <c r="D579" s="23">
        <v>0</v>
      </c>
      <c r="E579" s="23">
        <v>1</v>
      </c>
      <c r="F579" s="23">
        <v>2</v>
      </c>
      <c r="G579" s="23" t="s">
        <v>1442</v>
      </c>
      <c r="H579" s="23">
        <v>0</v>
      </c>
      <c r="I579" s="23">
        <v>0</v>
      </c>
      <c r="J579" s="23"/>
    </row>
    <row r="580" spans="1:10">
      <c r="A580" s="23">
        <v>578</v>
      </c>
      <c r="B580" s="23">
        <v>27</v>
      </c>
      <c r="C580" s="23">
        <v>272</v>
      </c>
      <c r="D580" s="23">
        <v>0</v>
      </c>
      <c r="E580" s="23">
        <v>0</v>
      </c>
      <c r="F580" s="23">
        <v>2</v>
      </c>
      <c r="G580" s="23" t="s">
        <v>1443</v>
      </c>
      <c r="H580" s="23">
        <v>0</v>
      </c>
      <c r="I580" s="23">
        <v>0</v>
      </c>
      <c r="J580" s="23"/>
    </row>
    <row r="581" spans="1:10">
      <c r="A581" s="23">
        <v>579</v>
      </c>
      <c r="B581" s="23">
        <v>27</v>
      </c>
      <c r="C581" s="23">
        <v>279</v>
      </c>
      <c r="D581" s="23">
        <v>0</v>
      </c>
      <c r="E581" s="23">
        <v>0</v>
      </c>
      <c r="F581" s="23">
        <v>2</v>
      </c>
      <c r="G581" s="23" t="s">
        <v>1444</v>
      </c>
      <c r="H581" s="23">
        <v>1</v>
      </c>
      <c r="I581" s="23">
        <v>0</v>
      </c>
      <c r="J581" s="23"/>
    </row>
    <row r="582" spans="1:10">
      <c r="A582" s="23">
        <v>580</v>
      </c>
      <c r="B582" s="23">
        <v>27</v>
      </c>
      <c r="C582" s="23">
        <v>286</v>
      </c>
      <c r="D582" s="23">
        <v>0</v>
      </c>
      <c r="E582" s="23">
        <v>0</v>
      </c>
      <c r="F582" s="23">
        <v>2</v>
      </c>
      <c r="G582" s="23" t="s">
        <v>1445</v>
      </c>
      <c r="H582" s="23">
        <v>0</v>
      </c>
      <c r="I582" s="23">
        <v>0</v>
      </c>
      <c r="J582" s="23"/>
    </row>
    <row r="583" spans="1:10">
      <c r="A583" s="23">
        <v>581</v>
      </c>
      <c r="B583" s="23">
        <v>27</v>
      </c>
      <c r="C583" s="23">
        <v>293</v>
      </c>
      <c r="D583" s="23">
        <v>0</v>
      </c>
      <c r="E583" s="23">
        <v>1</v>
      </c>
      <c r="F583" s="23">
        <v>0</v>
      </c>
      <c r="G583" s="23" t="s">
        <v>1446</v>
      </c>
      <c r="H583" s="23">
        <v>0</v>
      </c>
      <c r="I583" s="23">
        <v>0</v>
      </c>
      <c r="J583" s="23"/>
    </row>
    <row r="584" spans="1:10">
      <c r="A584" s="23">
        <v>582</v>
      </c>
      <c r="B584" s="23">
        <v>29</v>
      </c>
      <c r="C584" s="23">
        <v>5</v>
      </c>
      <c r="D584" s="23">
        <v>0</v>
      </c>
      <c r="E584" s="23">
        <v>2</v>
      </c>
      <c r="F584" s="23">
        <v>0</v>
      </c>
      <c r="G584" s="23" t="s">
        <v>1447</v>
      </c>
      <c r="H584" s="23">
        <v>0</v>
      </c>
      <c r="I584" s="23">
        <v>0</v>
      </c>
      <c r="J584" s="23"/>
    </row>
    <row r="585" spans="1:10">
      <c r="A585" s="23">
        <v>583</v>
      </c>
      <c r="B585" s="23">
        <v>29</v>
      </c>
      <c r="C585" s="23">
        <v>12</v>
      </c>
      <c r="D585" s="23">
        <v>0</v>
      </c>
      <c r="E585" s="23">
        <v>2</v>
      </c>
      <c r="F585" s="23">
        <v>0</v>
      </c>
      <c r="G585" s="23" t="s">
        <v>1448</v>
      </c>
      <c r="H585" s="23">
        <v>0</v>
      </c>
      <c r="I585" s="23">
        <v>0</v>
      </c>
      <c r="J585" s="23"/>
    </row>
    <row r="586" spans="1:10">
      <c r="A586" s="23">
        <v>584</v>
      </c>
      <c r="B586" s="23">
        <v>29</v>
      </c>
      <c r="C586" s="23">
        <v>19</v>
      </c>
      <c r="D586" s="23">
        <v>0</v>
      </c>
      <c r="E586" s="23">
        <v>2</v>
      </c>
      <c r="F586" s="23">
        <v>0</v>
      </c>
      <c r="G586" s="23" t="s">
        <v>1449</v>
      </c>
      <c r="H586" s="23">
        <v>0</v>
      </c>
      <c r="I586" s="23">
        <v>0</v>
      </c>
      <c r="J586" s="23"/>
    </row>
    <row r="587" spans="1:10">
      <c r="A587" s="23">
        <v>585</v>
      </c>
      <c r="B587" s="23">
        <v>29</v>
      </c>
      <c r="C587" s="23">
        <v>22</v>
      </c>
      <c r="D587" s="23">
        <v>0</v>
      </c>
      <c r="E587" s="23">
        <v>0</v>
      </c>
      <c r="F587" s="23">
        <v>2</v>
      </c>
      <c r="G587" s="23" t="s">
        <v>1450</v>
      </c>
      <c r="H587" s="23">
        <v>0</v>
      </c>
      <c r="I587" s="23">
        <v>0</v>
      </c>
      <c r="J587" s="23"/>
    </row>
    <row r="588" spans="1:10">
      <c r="A588" s="23">
        <v>586</v>
      </c>
      <c r="B588" s="23">
        <v>29</v>
      </c>
      <c r="C588" s="23">
        <v>29</v>
      </c>
      <c r="D588" s="23">
        <v>1</v>
      </c>
      <c r="E588" s="23">
        <v>1</v>
      </c>
      <c r="F588" s="23">
        <v>0</v>
      </c>
      <c r="G588" s="23" t="s">
        <v>1451</v>
      </c>
      <c r="H588" s="23">
        <v>0</v>
      </c>
      <c r="I588" s="23">
        <v>0</v>
      </c>
      <c r="J588" s="23"/>
    </row>
    <row r="589" spans="1:10">
      <c r="A589" s="23">
        <v>587</v>
      </c>
      <c r="B589" s="23">
        <v>29</v>
      </c>
      <c r="C589" s="23">
        <v>36</v>
      </c>
      <c r="D589" s="23">
        <v>0</v>
      </c>
      <c r="E589" s="23">
        <v>1</v>
      </c>
      <c r="F589" s="23">
        <v>0</v>
      </c>
      <c r="G589" s="23" t="s">
        <v>1452</v>
      </c>
      <c r="H589" s="23">
        <v>0</v>
      </c>
      <c r="I589" s="23">
        <v>0</v>
      </c>
      <c r="J589" s="23"/>
    </row>
    <row r="590" spans="1:10">
      <c r="A590" s="23">
        <v>588</v>
      </c>
      <c r="B590" s="23">
        <v>29</v>
      </c>
      <c r="C590" s="23">
        <v>43</v>
      </c>
      <c r="D590" s="23">
        <v>0</v>
      </c>
      <c r="E590" s="23">
        <v>1</v>
      </c>
      <c r="F590" s="23">
        <v>0</v>
      </c>
      <c r="G590" s="23" t="s">
        <v>1453</v>
      </c>
      <c r="H590" s="23">
        <v>0</v>
      </c>
      <c r="I590" s="23">
        <v>0</v>
      </c>
      <c r="J590" s="23"/>
    </row>
    <row r="591" spans="1:10">
      <c r="A591" s="23">
        <v>589</v>
      </c>
      <c r="B591" s="23">
        <v>29</v>
      </c>
      <c r="C591" s="23">
        <v>50</v>
      </c>
      <c r="D591" s="23">
        <v>1</v>
      </c>
      <c r="E591" s="23">
        <v>1</v>
      </c>
      <c r="F591" s="23">
        <v>0</v>
      </c>
      <c r="G591" s="23" t="s">
        <v>1454</v>
      </c>
      <c r="H591" s="23">
        <v>0</v>
      </c>
      <c r="I591" s="23">
        <v>0</v>
      </c>
      <c r="J591" s="23"/>
    </row>
    <row r="592" spans="1:10">
      <c r="A592" s="23">
        <v>590</v>
      </c>
      <c r="B592" s="23">
        <v>29</v>
      </c>
      <c r="C592" s="23">
        <v>57</v>
      </c>
      <c r="D592" s="23">
        <v>1</v>
      </c>
      <c r="E592" s="23">
        <v>0</v>
      </c>
      <c r="F592" s="23">
        <v>2</v>
      </c>
      <c r="G592" s="23" t="s">
        <v>1455</v>
      </c>
      <c r="H592" s="23">
        <v>0</v>
      </c>
      <c r="I592" s="23">
        <v>0</v>
      </c>
      <c r="J592" s="23"/>
    </row>
    <row r="593" spans="1:10">
      <c r="A593" s="23">
        <v>591</v>
      </c>
      <c r="B593" s="23">
        <v>29</v>
      </c>
      <c r="C593" s="23">
        <v>64</v>
      </c>
      <c r="D593" s="23">
        <v>1</v>
      </c>
      <c r="E593" s="23">
        <v>0</v>
      </c>
      <c r="F593" s="23">
        <v>2</v>
      </c>
      <c r="G593" s="23" t="s">
        <v>1456</v>
      </c>
      <c r="H593" s="23">
        <v>0</v>
      </c>
      <c r="I593" s="23">
        <v>0</v>
      </c>
      <c r="J593" s="23"/>
    </row>
    <row r="594" spans="1:10">
      <c r="A594" s="23">
        <v>592</v>
      </c>
      <c r="B594" s="23">
        <v>29</v>
      </c>
      <c r="C594" s="23">
        <v>71</v>
      </c>
      <c r="D594" s="23">
        <v>0</v>
      </c>
      <c r="E594" s="23">
        <v>0</v>
      </c>
      <c r="F594" s="23">
        <v>2</v>
      </c>
      <c r="G594" s="23" t="s">
        <v>1457</v>
      </c>
      <c r="H594" s="23">
        <v>0</v>
      </c>
      <c r="I594" s="23">
        <v>0</v>
      </c>
      <c r="J594" s="23"/>
    </row>
    <row r="595" spans="1:10">
      <c r="A595" s="23">
        <v>593</v>
      </c>
      <c r="B595" s="23">
        <v>29</v>
      </c>
      <c r="C595" s="23">
        <v>78</v>
      </c>
      <c r="D595" s="23">
        <v>1</v>
      </c>
      <c r="E595" s="23">
        <v>2</v>
      </c>
      <c r="F595" s="23">
        <v>0</v>
      </c>
      <c r="G595" s="23" t="s">
        <v>1458</v>
      </c>
      <c r="H595" s="23">
        <v>0</v>
      </c>
      <c r="I595" s="23">
        <v>0</v>
      </c>
      <c r="J595" s="23"/>
    </row>
    <row r="596" spans="1:10">
      <c r="A596" s="23">
        <v>594</v>
      </c>
      <c r="B596" s="23">
        <v>29</v>
      </c>
      <c r="C596" s="23">
        <v>85</v>
      </c>
      <c r="D596" s="23">
        <v>0</v>
      </c>
      <c r="E596" s="23">
        <v>2</v>
      </c>
      <c r="F596" s="23">
        <v>0</v>
      </c>
      <c r="G596" s="23" t="s">
        <v>1459</v>
      </c>
      <c r="H596" s="23">
        <v>0</v>
      </c>
      <c r="I596" s="23">
        <v>0</v>
      </c>
      <c r="J596" s="23"/>
    </row>
    <row r="597" spans="1:10">
      <c r="A597" s="23">
        <v>595</v>
      </c>
      <c r="B597" s="23">
        <v>29</v>
      </c>
      <c r="C597" s="23">
        <v>92</v>
      </c>
      <c r="D597" s="23">
        <v>1</v>
      </c>
      <c r="E597" s="23">
        <v>2</v>
      </c>
      <c r="F597" s="23">
        <v>0</v>
      </c>
      <c r="G597" s="23" t="s">
        <v>1460</v>
      </c>
      <c r="H597" s="23">
        <v>3</v>
      </c>
      <c r="I597" s="23">
        <v>0</v>
      </c>
      <c r="J597" s="23"/>
    </row>
    <row r="598" spans="1:10">
      <c r="A598" s="23">
        <v>596</v>
      </c>
      <c r="B598" s="23">
        <v>29</v>
      </c>
      <c r="C598" s="23">
        <v>99</v>
      </c>
      <c r="D598" s="23">
        <v>1</v>
      </c>
      <c r="E598" s="23">
        <v>2</v>
      </c>
      <c r="F598" s="23">
        <v>2</v>
      </c>
      <c r="G598" s="23" t="s">
        <v>1461</v>
      </c>
      <c r="H598" s="23">
        <v>0</v>
      </c>
      <c r="I598" s="23">
        <v>0</v>
      </c>
      <c r="J598" s="23"/>
    </row>
    <row r="599" spans="1:10">
      <c r="A599" s="23">
        <v>597</v>
      </c>
      <c r="B599" s="23">
        <v>29</v>
      </c>
      <c r="C599" s="23">
        <v>106</v>
      </c>
      <c r="D599" s="23">
        <v>0</v>
      </c>
      <c r="E599" s="23">
        <v>0</v>
      </c>
      <c r="F599" s="23">
        <v>2</v>
      </c>
      <c r="G599" s="23" t="s">
        <v>1462</v>
      </c>
      <c r="H599" s="23">
        <v>0</v>
      </c>
      <c r="I599" s="23">
        <v>0</v>
      </c>
      <c r="J599" s="23"/>
    </row>
    <row r="600" spans="1:10">
      <c r="A600" s="23">
        <v>598</v>
      </c>
      <c r="B600" s="23">
        <v>29</v>
      </c>
      <c r="C600" s="23">
        <v>113</v>
      </c>
      <c r="D600" s="23">
        <v>1</v>
      </c>
      <c r="E600" s="23">
        <v>1</v>
      </c>
      <c r="F600" s="23">
        <v>0</v>
      </c>
      <c r="G600" s="23" t="s">
        <v>1463</v>
      </c>
      <c r="H600" s="23">
        <v>0</v>
      </c>
      <c r="I600" s="23">
        <v>0</v>
      </c>
      <c r="J600" s="23"/>
    </row>
    <row r="601" spans="1:10">
      <c r="A601" s="23">
        <v>599</v>
      </c>
      <c r="B601" s="23">
        <v>29</v>
      </c>
      <c r="C601" s="23">
        <v>120</v>
      </c>
      <c r="D601" s="23">
        <v>0</v>
      </c>
      <c r="E601" s="23">
        <v>0</v>
      </c>
      <c r="F601" s="23">
        <v>0</v>
      </c>
      <c r="G601" s="23" t="s">
        <v>1464</v>
      </c>
      <c r="H601" s="23">
        <v>0</v>
      </c>
      <c r="I601" s="23">
        <v>0</v>
      </c>
      <c r="J601" s="23"/>
    </row>
    <row r="602" spans="1:10">
      <c r="A602" s="23">
        <v>600</v>
      </c>
      <c r="B602" s="23">
        <v>29</v>
      </c>
      <c r="C602" s="23">
        <v>127</v>
      </c>
      <c r="D602" s="23">
        <v>0</v>
      </c>
      <c r="E602" s="23">
        <v>1</v>
      </c>
      <c r="F602" s="23">
        <v>0</v>
      </c>
      <c r="G602" s="23" t="s">
        <v>1465</v>
      </c>
      <c r="H602" s="23">
        <v>0</v>
      </c>
      <c r="I602" s="23">
        <v>0</v>
      </c>
      <c r="J602" s="23"/>
    </row>
    <row r="603" spans="1:10">
      <c r="A603" s="23">
        <v>601</v>
      </c>
      <c r="B603" s="23">
        <v>29</v>
      </c>
      <c r="C603" s="23">
        <v>134</v>
      </c>
      <c r="D603" s="23">
        <v>1</v>
      </c>
      <c r="E603" s="23">
        <v>1</v>
      </c>
      <c r="F603" s="23">
        <v>0</v>
      </c>
      <c r="G603" s="23" t="s">
        <v>1466</v>
      </c>
      <c r="H603" s="23">
        <v>0</v>
      </c>
      <c r="I603" s="23">
        <v>0</v>
      </c>
      <c r="J603" s="23"/>
    </row>
    <row r="604" spans="1:10">
      <c r="A604" s="23">
        <v>602</v>
      </c>
      <c r="B604" s="23">
        <v>29</v>
      </c>
      <c r="C604" s="23">
        <v>141</v>
      </c>
      <c r="D604" s="23">
        <v>0</v>
      </c>
      <c r="E604" s="23">
        <v>0</v>
      </c>
      <c r="F604" s="23">
        <v>1</v>
      </c>
      <c r="G604" s="23" t="s">
        <v>1467</v>
      </c>
      <c r="H604" s="23">
        <v>3</v>
      </c>
      <c r="I604" s="23">
        <v>0</v>
      </c>
      <c r="J604" s="23"/>
    </row>
    <row r="605" spans="1:10">
      <c r="A605" s="23">
        <v>603</v>
      </c>
      <c r="B605" s="23">
        <v>29</v>
      </c>
      <c r="C605" s="23">
        <v>148</v>
      </c>
      <c r="D605" s="23">
        <v>0</v>
      </c>
      <c r="E605" s="23">
        <v>2</v>
      </c>
      <c r="F605" s="23">
        <v>0</v>
      </c>
      <c r="G605" s="23" t="s">
        <v>1468</v>
      </c>
      <c r="H605" s="23">
        <v>3</v>
      </c>
      <c r="I605" s="23">
        <v>0</v>
      </c>
      <c r="J605" s="23"/>
    </row>
    <row r="606" spans="1:10">
      <c r="A606" s="23">
        <v>604</v>
      </c>
      <c r="B606" s="23">
        <v>29</v>
      </c>
      <c r="C606" s="23">
        <v>158</v>
      </c>
      <c r="D606" s="23">
        <v>1</v>
      </c>
      <c r="E606" s="23">
        <v>1</v>
      </c>
      <c r="F606" s="23">
        <v>0</v>
      </c>
      <c r="G606" s="23" t="s">
        <v>1469</v>
      </c>
      <c r="H606" s="23">
        <v>0</v>
      </c>
      <c r="I606" s="23">
        <v>0</v>
      </c>
      <c r="J606" s="23"/>
    </row>
    <row r="607" spans="1:10">
      <c r="A607" s="23">
        <v>605</v>
      </c>
      <c r="B607" s="23">
        <v>29</v>
      </c>
      <c r="C607" s="23">
        <v>165</v>
      </c>
      <c r="D607" s="23">
        <v>1</v>
      </c>
      <c r="E607" s="23">
        <v>1</v>
      </c>
      <c r="F607" s="23">
        <v>0</v>
      </c>
      <c r="G607" s="23" t="s">
        <v>1470</v>
      </c>
      <c r="H607" s="23">
        <v>0</v>
      </c>
      <c r="I607" s="23">
        <v>0</v>
      </c>
      <c r="J607" s="23"/>
    </row>
    <row r="608" spans="1:10">
      <c r="A608" s="23">
        <v>606</v>
      </c>
      <c r="B608" s="23">
        <v>29</v>
      </c>
      <c r="C608" s="23">
        <v>172</v>
      </c>
      <c r="D608" s="23">
        <v>1</v>
      </c>
      <c r="E608" s="23">
        <v>2</v>
      </c>
      <c r="F608" s="23">
        <v>0</v>
      </c>
      <c r="G608" s="23" t="s">
        <v>1471</v>
      </c>
      <c r="H608" s="23">
        <v>0</v>
      </c>
      <c r="I608" s="23">
        <v>0</v>
      </c>
      <c r="J608" s="23"/>
    </row>
    <row r="609" spans="1:10">
      <c r="A609" s="23">
        <v>607</v>
      </c>
      <c r="B609" s="23">
        <v>29</v>
      </c>
      <c r="C609" s="23">
        <v>179</v>
      </c>
      <c r="D609" s="23">
        <v>0</v>
      </c>
      <c r="E609" s="23">
        <v>2</v>
      </c>
      <c r="F609" s="23">
        <v>0</v>
      </c>
      <c r="G609" s="23" t="s">
        <v>1472</v>
      </c>
      <c r="H609" s="23">
        <v>0</v>
      </c>
      <c r="I609" s="23">
        <v>0</v>
      </c>
      <c r="J609" s="23"/>
    </row>
    <row r="610" spans="1:10">
      <c r="A610" s="23">
        <v>608</v>
      </c>
      <c r="B610" s="23">
        <v>29</v>
      </c>
      <c r="C610" s="23">
        <v>190</v>
      </c>
      <c r="D610" s="23">
        <v>1</v>
      </c>
      <c r="E610" s="23">
        <v>2</v>
      </c>
      <c r="F610" s="23">
        <v>0</v>
      </c>
      <c r="G610" s="23" t="s">
        <v>1473</v>
      </c>
      <c r="H610" s="23">
        <v>0</v>
      </c>
      <c r="I610" s="23">
        <v>0</v>
      </c>
      <c r="J610" s="23"/>
    </row>
    <row r="611" spans="1:10">
      <c r="A611" s="23">
        <v>609</v>
      </c>
      <c r="B611" s="23">
        <v>29</v>
      </c>
      <c r="C611" s="23">
        <v>197</v>
      </c>
      <c r="D611" s="23">
        <v>1</v>
      </c>
      <c r="E611" s="23">
        <v>2</v>
      </c>
      <c r="F611" s="23">
        <v>0</v>
      </c>
      <c r="G611" s="23" t="s">
        <v>1474</v>
      </c>
      <c r="H611" s="23">
        <v>0</v>
      </c>
      <c r="I611" s="23">
        <v>0</v>
      </c>
      <c r="J611" s="23"/>
    </row>
    <row r="612" spans="1:10">
      <c r="A612" s="23">
        <v>610</v>
      </c>
      <c r="B612" s="23">
        <v>29</v>
      </c>
      <c r="C612" s="23">
        <v>204</v>
      </c>
      <c r="D612" s="23">
        <v>1</v>
      </c>
      <c r="E612" s="23">
        <v>2</v>
      </c>
      <c r="F612" s="23">
        <v>0</v>
      </c>
      <c r="G612" s="23" t="s">
        <v>630</v>
      </c>
      <c r="H612" s="23">
        <v>0</v>
      </c>
      <c r="I612" s="23">
        <v>0</v>
      </c>
      <c r="J612" s="23"/>
    </row>
    <row r="613" spans="1:10">
      <c r="A613" s="23">
        <v>611</v>
      </c>
      <c r="B613" s="23">
        <v>29</v>
      </c>
      <c r="C613" s="23">
        <v>211</v>
      </c>
      <c r="D613" s="23">
        <v>1</v>
      </c>
      <c r="E613" s="23">
        <v>2</v>
      </c>
      <c r="F613" s="23">
        <v>0</v>
      </c>
      <c r="G613" s="23" t="s">
        <v>1475</v>
      </c>
      <c r="H613" s="23">
        <v>3</v>
      </c>
      <c r="I613" s="23">
        <v>0</v>
      </c>
      <c r="J613" s="23"/>
    </row>
    <row r="614" spans="1:10">
      <c r="A614" s="23">
        <v>612</v>
      </c>
      <c r="B614" s="23">
        <v>29</v>
      </c>
      <c r="C614" s="23">
        <v>218</v>
      </c>
      <c r="D614" s="23">
        <v>0</v>
      </c>
      <c r="E614" s="23">
        <v>2</v>
      </c>
      <c r="F614" s="23">
        <v>0</v>
      </c>
      <c r="G614" s="23" t="s">
        <v>1476</v>
      </c>
      <c r="H614" s="23">
        <v>0</v>
      </c>
      <c r="I614" s="23">
        <v>0</v>
      </c>
      <c r="J614" s="23"/>
    </row>
    <row r="615" spans="1:10">
      <c r="A615" s="23">
        <v>613</v>
      </c>
      <c r="B615" s="23">
        <v>29</v>
      </c>
      <c r="C615" s="23">
        <v>225</v>
      </c>
      <c r="D615" s="23">
        <v>0</v>
      </c>
      <c r="E615" s="23">
        <v>2</v>
      </c>
      <c r="F615" s="23">
        <v>0</v>
      </c>
      <c r="G615" s="23" t="s">
        <v>1477</v>
      </c>
      <c r="H615" s="23">
        <v>0</v>
      </c>
      <c r="I615" s="23">
        <v>0</v>
      </c>
      <c r="J615" s="23"/>
    </row>
    <row r="616" spans="1:10">
      <c r="A616" s="23">
        <v>614</v>
      </c>
      <c r="B616" s="23">
        <v>29</v>
      </c>
      <c r="C616" s="23">
        <v>232</v>
      </c>
      <c r="D616" s="23">
        <v>1</v>
      </c>
      <c r="E616" s="23">
        <v>2</v>
      </c>
      <c r="F616" s="23">
        <v>0</v>
      </c>
      <c r="G616" s="23" t="s">
        <v>1478</v>
      </c>
      <c r="H616" s="23">
        <v>0</v>
      </c>
      <c r="I616" s="23">
        <v>0</v>
      </c>
      <c r="J616" s="23"/>
    </row>
    <row r="617" spans="1:10">
      <c r="A617" s="23">
        <v>615</v>
      </c>
      <c r="B617" s="23">
        <v>29</v>
      </c>
      <c r="C617" s="23">
        <v>239</v>
      </c>
      <c r="D617" s="23">
        <v>0</v>
      </c>
      <c r="E617" s="23">
        <v>2</v>
      </c>
      <c r="F617" s="23">
        <v>0</v>
      </c>
      <c r="G617" s="23" t="s">
        <v>1479</v>
      </c>
      <c r="H617" s="23">
        <v>0</v>
      </c>
      <c r="I617" s="23">
        <v>0</v>
      </c>
      <c r="J617" s="23"/>
    </row>
    <row r="618" spans="1:10">
      <c r="A618" s="23">
        <v>616</v>
      </c>
      <c r="B618" s="23">
        <v>29</v>
      </c>
      <c r="C618" s="23">
        <v>246</v>
      </c>
      <c r="D618" s="23">
        <v>1</v>
      </c>
      <c r="E618" s="23">
        <v>2</v>
      </c>
      <c r="F618" s="23">
        <v>0</v>
      </c>
      <c r="G618" s="23" t="s">
        <v>1480</v>
      </c>
      <c r="H618" s="23">
        <v>0</v>
      </c>
      <c r="I618" s="23">
        <v>0</v>
      </c>
      <c r="J618" s="23"/>
    </row>
    <row r="619" spans="1:10">
      <c r="A619" s="23">
        <v>617</v>
      </c>
      <c r="B619" s="23">
        <v>29</v>
      </c>
      <c r="C619" s="23">
        <v>253</v>
      </c>
      <c r="D619" s="23">
        <v>0</v>
      </c>
      <c r="E619" s="23">
        <v>0</v>
      </c>
      <c r="F619" s="23">
        <v>1</v>
      </c>
      <c r="G619" s="23" t="s">
        <v>1481</v>
      </c>
      <c r="H619" s="23">
        <v>0</v>
      </c>
      <c r="I619" s="23">
        <v>0</v>
      </c>
      <c r="J619" s="23"/>
    </row>
    <row r="620" spans="1:10">
      <c r="A620" s="23">
        <v>618</v>
      </c>
      <c r="B620" s="23">
        <v>29</v>
      </c>
      <c r="C620" s="23">
        <v>260</v>
      </c>
      <c r="D620" s="23">
        <v>0</v>
      </c>
      <c r="E620" s="23">
        <v>0</v>
      </c>
      <c r="F620" s="23">
        <v>0</v>
      </c>
      <c r="G620" s="23" t="s">
        <v>1482</v>
      </c>
      <c r="H620" s="23">
        <v>0</v>
      </c>
      <c r="I620" s="23">
        <v>0</v>
      </c>
      <c r="J620" s="23"/>
    </row>
    <row r="621" spans="1:10">
      <c r="A621" s="23">
        <v>619</v>
      </c>
      <c r="B621" s="23">
        <v>29</v>
      </c>
      <c r="C621" s="23">
        <v>267</v>
      </c>
      <c r="D621" s="23">
        <v>0</v>
      </c>
      <c r="E621" s="23">
        <v>2</v>
      </c>
      <c r="F621" s="23">
        <v>0</v>
      </c>
      <c r="G621" s="23" t="s">
        <v>1483</v>
      </c>
      <c r="H621" s="23">
        <v>3</v>
      </c>
      <c r="I621" s="23">
        <v>0</v>
      </c>
      <c r="J621" s="23"/>
    </row>
    <row r="622" spans="1:10">
      <c r="A622" s="23">
        <v>620</v>
      </c>
      <c r="B622" s="23">
        <v>29</v>
      </c>
      <c r="C622" s="23">
        <v>274</v>
      </c>
      <c r="D622" s="23">
        <v>0</v>
      </c>
      <c r="E622" s="23">
        <v>2</v>
      </c>
      <c r="F622" s="23">
        <v>0</v>
      </c>
      <c r="G622" s="23" t="s">
        <v>1484</v>
      </c>
      <c r="H622" s="23">
        <v>0</v>
      </c>
      <c r="I622" s="23">
        <v>0</v>
      </c>
      <c r="J622" s="23"/>
    </row>
    <row r="623" spans="1:10">
      <c r="A623" s="23">
        <v>621</v>
      </c>
      <c r="B623" s="23">
        <v>29</v>
      </c>
      <c r="C623" s="23">
        <v>281</v>
      </c>
      <c r="D623" s="23">
        <v>1</v>
      </c>
      <c r="E623" s="23">
        <v>2</v>
      </c>
      <c r="F623" s="23">
        <v>0</v>
      </c>
      <c r="G623" s="23" t="s">
        <v>1485</v>
      </c>
      <c r="H623" s="23">
        <v>0</v>
      </c>
      <c r="I623" s="23">
        <v>0</v>
      </c>
      <c r="J623" s="23"/>
    </row>
    <row r="624" spans="1:10">
      <c r="A624" s="23">
        <v>622</v>
      </c>
      <c r="B624" s="23">
        <v>29</v>
      </c>
      <c r="C624" s="23">
        <v>288</v>
      </c>
      <c r="D624" s="23">
        <v>0</v>
      </c>
      <c r="E624" s="23">
        <v>2</v>
      </c>
      <c r="F624" s="23">
        <v>0</v>
      </c>
      <c r="G624" s="23" t="s">
        <v>1486</v>
      </c>
      <c r="H624" s="23">
        <v>0</v>
      </c>
      <c r="I624" s="23">
        <v>0</v>
      </c>
      <c r="J624" s="23"/>
    </row>
    <row r="625" spans="1:10">
      <c r="A625" s="23">
        <v>623</v>
      </c>
      <c r="B625" s="23">
        <v>31</v>
      </c>
      <c r="C625" s="23">
        <v>3</v>
      </c>
      <c r="D625" s="23">
        <v>1</v>
      </c>
      <c r="E625" s="23">
        <v>2</v>
      </c>
      <c r="F625" s="23">
        <v>0</v>
      </c>
      <c r="G625" s="23" t="s">
        <v>1487</v>
      </c>
      <c r="H625" s="23">
        <v>0</v>
      </c>
      <c r="I625" s="23">
        <v>0</v>
      </c>
      <c r="J625" s="23"/>
    </row>
    <row r="626" spans="1:10">
      <c r="A626" s="23">
        <v>624</v>
      </c>
      <c r="B626" s="23">
        <v>31</v>
      </c>
      <c r="C626" s="23">
        <v>10</v>
      </c>
      <c r="D626" s="23">
        <v>0</v>
      </c>
      <c r="E626" s="23">
        <v>2</v>
      </c>
      <c r="F626" s="23">
        <v>0</v>
      </c>
      <c r="G626" s="23" t="s">
        <v>1208</v>
      </c>
      <c r="H626" s="23">
        <v>0</v>
      </c>
      <c r="I626" s="23">
        <v>0</v>
      </c>
      <c r="J626" s="23"/>
    </row>
    <row r="627" spans="1:10">
      <c r="A627" s="23">
        <v>625</v>
      </c>
      <c r="B627" s="23">
        <v>31</v>
      </c>
      <c r="C627" s="23">
        <v>17</v>
      </c>
      <c r="D627" s="23">
        <v>0</v>
      </c>
      <c r="E627" s="23">
        <v>2</v>
      </c>
      <c r="F627" s="23">
        <v>0</v>
      </c>
      <c r="G627" s="23" t="s">
        <v>1488</v>
      </c>
      <c r="H627" s="23">
        <v>0</v>
      </c>
      <c r="I627" s="23">
        <v>0</v>
      </c>
      <c r="J627" s="23"/>
    </row>
    <row r="628" spans="1:10">
      <c r="A628" s="23">
        <v>626</v>
      </c>
      <c r="B628" s="23">
        <v>31</v>
      </c>
      <c r="C628" s="23">
        <v>24</v>
      </c>
      <c r="D628" s="23">
        <v>1</v>
      </c>
      <c r="E628" s="23">
        <v>2</v>
      </c>
      <c r="F628" s="23">
        <v>0</v>
      </c>
      <c r="G628" s="23" t="s">
        <v>1489</v>
      </c>
      <c r="H628" s="23">
        <v>0</v>
      </c>
      <c r="I628" s="23">
        <v>0</v>
      </c>
      <c r="J628" s="23"/>
    </row>
    <row r="629" spans="1:10">
      <c r="A629" s="23">
        <v>627</v>
      </c>
      <c r="B629" s="23">
        <v>31</v>
      </c>
      <c r="C629" s="23">
        <v>31</v>
      </c>
      <c r="D629" s="23">
        <v>1</v>
      </c>
      <c r="E629" s="23">
        <v>2</v>
      </c>
      <c r="F629" s="23">
        <v>0</v>
      </c>
      <c r="G629" s="23" t="s">
        <v>1490</v>
      </c>
      <c r="H629" s="23">
        <v>0</v>
      </c>
      <c r="I629" s="23">
        <v>0</v>
      </c>
      <c r="J629" s="23"/>
    </row>
    <row r="630" spans="1:10">
      <c r="A630" s="23">
        <v>628</v>
      </c>
      <c r="B630" s="23">
        <v>31</v>
      </c>
      <c r="C630" s="23">
        <v>38</v>
      </c>
      <c r="D630" s="23">
        <v>0</v>
      </c>
      <c r="E630" s="23">
        <v>2</v>
      </c>
      <c r="F630" s="23">
        <v>0</v>
      </c>
      <c r="G630" s="23" t="s">
        <v>1491</v>
      </c>
      <c r="H630" s="23">
        <v>0</v>
      </c>
      <c r="I630" s="23">
        <v>0</v>
      </c>
      <c r="J630" s="23"/>
    </row>
    <row r="631" spans="1:10">
      <c r="A631" s="23">
        <v>629</v>
      </c>
      <c r="B631" s="23">
        <v>31</v>
      </c>
      <c r="C631" s="23">
        <v>45</v>
      </c>
      <c r="D631" s="23">
        <v>1</v>
      </c>
      <c r="E631" s="23">
        <v>2</v>
      </c>
      <c r="F631" s="23">
        <v>0</v>
      </c>
      <c r="G631" s="23" t="s">
        <v>1492</v>
      </c>
      <c r="H631" s="23">
        <v>0</v>
      </c>
      <c r="I631" s="23">
        <v>0</v>
      </c>
      <c r="J631" s="23"/>
    </row>
    <row r="632" spans="1:10">
      <c r="A632" s="23">
        <v>630</v>
      </c>
      <c r="B632" s="23">
        <v>31</v>
      </c>
      <c r="C632" s="23">
        <v>52</v>
      </c>
      <c r="D632" s="23">
        <v>0</v>
      </c>
      <c r="E632" s="23">
        <v>2</v>
      </c>
      <c r="F632" s="23">
        <v>0</v>
      </c>
      <c r="G632" s="23" t="s">
        <v>1493</v>
      </c>
      <c r="H632" s="23">
        <v>0</v>
      </c>
      <c r="I632" s="23">
        <v>0</v>
      </c>
      <c r="J632" s="23"/>
    </row>
    <row r="633" spans="1:10">
      <c r="A633" s="23">
        <v>631</v>
      </c>
      <c r="B633" s="23">
        <v>31</v>
      </c>
      <c r="C633" s="23">
        <v>59</v>
      </c>
      <c r="D633" s="23">
        <v>0</v>
      </c>
      <c r="E633" s="23">
        <v>2</v>
      </c>
      <c r="F633" s="23">
        <v>0</v>
      </c>
      <c r="G633" s="23" t="s">
        <v>1494</v>
      </c>
      <c r="H633" s="23">
        <v>1</v>
      </c>
      <c r="I633" s="23">
        <v>0</v>
      </c>
      <c r="J633" s="23"/>
    </row>
    <row r="634" spans="1:10">
      <c r="A634" s="23">
        <v>632</v>
      </c>
      <c r="B634" s="23">
        <v>31</v>
      </c>
      <c r="C634" s="23">
        <v>66</v>
      </c>
      <c r="D634" s="23">
        <v>0</v>
      </c>
      <c r="E634" s="23">
        <v>2</v>
      </c>
      <c r="F634" s="23">
        <v>0</v>
      </c>
      <c r="G634" s="23" t="s">
        <v>1495</v>
      </c>
      <c r="H634" s="23">
        <v>0</v>
      </c>
      <c r="I634" s="23">
        <v>0</v>
      </c>
      <c r="J634" s="23"/>
    </row>
    <row r="635" spans="1:10">
      <c r="A635" s="23">
        <v>633</v>
      </c>
      <c r="B635" s="23">
        <v>31</v>
      </c>
      <c r="C635" s="23">
        <v>73</v>
      </c>
      <c r="D635" s="23">
        <v>0</v>
      </c>
      <c r="E635" s="23">
        <v>2</v>
      </c>
      <c r="F635" s="23">
        <v>0</v>
      </c>
      <c r="G635" s="23" t="s">
        <v>1496</v>
      </c>
      <c r="H635" s="23">
        <v>0</v>
      </c>
      <c r="I635" s="23">
        <v>0</v>
      </c>
      <c r="J635" s="23"/>
    </row>
    <row r="636" spans="1:10">
      <c r="A636" s="23">
        <v>634</v>
      </c>
      <c r="B636" s="23">
        <v>31</v>
      </c>
      <c r="C636" s="23">
        <v>76</v>
      </c>
      <c r="D636" s="23">
        <v>0</v>
      </c>
      <c r="E636" s="23">
        <v>0</v>
      </c>
      <c r="F636" s="23">
        <v>2</v>
      </c>
      <c r="G636" s="23" t="s">
        <v>1497</v>
      </c>
      <c r="H636" s="23">
        <v>0</v>
      </c>
      <c r="I636" s="23">
        <v>0</v>
      </c>
      <c r="J636" s="23"/>
    </row>
    <row r="637" spans="1:10">
      <c r="A637" s="23">
        <v>635</v>
      </c>
      <c r="B637" s="23">
        <v>31</v>
      </c>
      <c r="C637" s="23">
        <v>83</v>
      </c>
      <c r="D637" s="23">
        <v>0</v>
      </c>
      <c r="E637" s="23">
        <v>0</v>
      </c>
      <c r="F637" s="23">
        <v>2</v>
      </c>
      <c r="G637" s="23" t="s">
        <v>1498</v>
      </c>
      <c r="H637" s="23">
        <v>0</v>
      </c>
      <c r="I637" s="23">
        <v>0</v>
      </c>
      <c r="J637" s="23"/>
    </row>
    <row r="638" spans="1:10">
      <c r="A638" s="23">
        <v>636</v>
      </c>
      <c r="B638" s="23">
        <v>31</v>
      </c>
      <c r="C638" s="23">
        <v>90</v>
      </c>
      <c r="D638" s="23">
        <v>0</v>
      </c>
      <c r="E638" s="23">
        <v>0</v>
      </c>
      <c r="F638" s="23">
        <v>2</v>
      </c>
      <c r="G638" s="23" t="s">
        <v>833</v>
      </c>
      <c r="H638" s="23">
        <v>0</v>
      </c>
      <c r="I638" s="23">
        <v>0</v>
      </c>
      <c r="J638" s="23"/>
    </row>
    <row r="639" spans="1:10">
      <c r="A639" s="23">
        <v>637</v>
      </c>
      <c r="B639" s="23">
        <v>31</v>
      </c>
      <c r="C639" s="23">
        <v>97</v>
      </c>
      <c r="D639" s="23">
        <v>0</v>
      </c>
      <c r="E639" s="23">
        <v>1</v>
      </c>
      <c r="F639" s="23">
        <v>0</v>
      </c>
      <c r="G639" s="23" t="s">
        <v>1499</v>
      </c>
      <c r="H639" s="23">
        <v>0</v>
      </c>
      <c r="I639" s="23">
        <v>0</v>
      </c>
      <c r="J639" s="23"/>
    </row>
    <row r="640" spans="1:10">
      <c r="A640" s="23">
        <v>638</v>
      </c>
      <c r="B640" s="23">
        <v>31</v>
      </c>
      <c r="C640" s="23">
        <v>101</v>
      </c>
      <c r="D640" s="23">
        <v>1</v>
      </c>
      <c r="E640" s="23">
        <v>2</v>
      </c>
      <c r="F640" s="23">
        <v>0</v>
      </c>
      <c r="G640" s="23" t="s">
        <v>1500</v>
      </c>
      <c r="H640" s="23">
        <v>1</v>
      </c>
      <c r="I640" s="23">
        <v>0</v>
      </c>
      <c r="J640" s="23"/>
    </row>
    <row r="641" spans="1:10">
      <c r="A641" s="23">
        <v>639</v>
      </c>
      <c r="B641" s="23">
        <v>31</v>
      </c>
      <c r="C641" s="23">
        <v>108</v>
      </c>
      <c r="D641" s="23">
        <v>0</v>
      </c>
      <c r="E641" s="23">
        <v>2</v>
      </c>
      <c r="F641" s="23">
        <v>0</v>
      </c>
      <c r="G641" s="23" t="s">
        <v>1501</v>
      </c>
      <c r="H641" s="23">
        <v>0</v>
      </c>
      <c r="I641" s="23">
        <v>0</v>
      </c>
      <c r="J641" s="23"/>
    </row>
    <row r="642" spans="1:10">
      <c r="A642" s="23">
        <v>640</v>
      </c>
      <c r="B642" s="23">
        <v>31</v>
      </c>
      <c r="C642" s="23">
        <v>122</v>
      </c>
      <c r="D642" s="23">
        <v>1</v>
      </c>
      <c r="E642" s="23">
        <v>2</v>
      </c>
      <c r="F642" s="23">
        <v>0</v>
      </c>
      <c r="G642" s="23" t="s">
        <v>1502</v>
      </c>
      <c r="H642" s="23">
        <v>3</v>
      </c>
      <c r="I642" s="23">
        <v>0</v>
      </c>
      <c r="J642" s="23"/>
    </row>
    <row r="643" spans="1:10">
      <c r="A643" s="23">
        <v>641</v>
      </c>
      <c r="B643" s="23">
        <v>31</v>
      </c>
      <c r="C643" s="23">
        <v>129</v>
      </c>
      <c r="D643" s="23">
        <v>1</v>
      </c>
      <c r="E643" s="23">
        <v>2</v>
      </c>
      <c r="F643" s="23">
        <v>0</v>
      </c>
      <c r="G643" s="23" t="s">
        <v>1148</v>
      </c>
      <c r="H643" s="23">
        <v>0</v>
      </c>
      <c r="I643" s="23">
        <v>0</v>
      </c>
      <c r="J643" s="23"/>
    </row>
    <row r="644" spans="1:10">
      <c r="A644" s="23">
        <v>642</v>
      </c>
      <c r="B644" s="23">
        <v>31</v>
      </c>
      <c r="C644" s="23">
        <v>136</v>
      </c>
      <c r="D644" s="23">
        <v>0</v>
      </c>
      <c r="E644" s="23">
        <v>2</v>
      </c>
      <c r="F644" s="23">
        <v>0</v>
      </c>
      <c r="G644" s="23" t="s">
        <v>1503</v>
      </c>
      <c r="H644" s="23">
        <v>1</v>
      </c>
      <c r="I644" s="23">
        <v>0</v>
      </c>
      <c r="J644" s="23"/>
    </row>
    <row r="645" spans="1:10">
      <c r="A645" s="23">
        <v>643</v>
      </c>
      <c r="B645" s="23">
        <v>31</v>
      </c>
      <c r="C645" s="23">
        <v>146</v>
      </c>
      <c r="D645" s="23">
        <v>0</v>
      </c>
      <c r="E645" s="23">
        <v>2</v>
      </c>
      <c r="F645" s="23">
        <v>0</v>
      </c>
      <c r="G645" s="23" t="s">
        <v>1504</v>
      </c>
      <c r="H645" s="23">
        <v>0</v>
      </c>
      <c r="I645" s="23">
        <v>0</v>
      </c>
      <c r="J645" s="23"/>
    </row>
    <row r="646" spans="1:10">
      <c r="A646" s="23">
        <v>644</v>
      </c>
      <c r="B646" s="23">
        <v>31</v>
      </c>
      <c r="C646" s="23">
        <v>153</v>
      </c>
      <c r="D646" s="23">
        <v>0</v>
      </c>
      <c r="E646" s="23">
        <v>2</v>
      </c>
      <c r="F646" s="23">
        <v>0</v>
      </c>
      <c r="G646" s="23" t="s">
        <v>1505</v>
      </c>
      <c r="H646" s="23">
        <v>1</v>
      </c>
      <c r="I646" s="23">
        <v>0</v>
      </c>
      <c r="J646" s="23"/>
    </row>
    <row r="647" spans="1:10">
      <c r="A647" s="23">
        <v>645</v>
      </c>
      <c r="B647" s="23">
        <v>31</v>
      </c>
      <c r="C647" s="23">
        <v>160</v>
      </c>
      <c r="D647" s="23">
        <v>0</v>
      </c>
      <c r="E647" s="23">
        <v>0</v>
      </c>
      <c r="F647" s="23">
        <v>1</v>
      </c>
      <c r="G647" s="23" t="s">
        <v>1506</v>
      </c>
      <c r="H647" s="23">
        <v>0</v>
      </c>
      <c r="I647" s="23">
        <v>0</v>
      </c>
      <c r="J647" s="23"/>
    </row>
    <row r="648" spans="1:10">
      <c r="A648" s="23">
        <v>646</v>
      </c>
      <c r="B648" s="23">
        <v>31</v>
      </c>
      <c r="C648" s="23">
        <v>170</v>
      </c>
      <c r="D648" s="23">
        <v>0</v>
      </c>
      <c r="E648" s="23">
        <v>0</v>
      </c>
      <c r="F648" s="23">
        <v>2</v>
      </c>
      <c r="G648" s="23" t="s">
        <v>1507</v>
      </c>
      <c r="H648" s="23">
        <v>0</v>
      </c>
      <c r="I648" s="23">
        <v>0</v>
      </c>
      <c r="J648" s="23"/>
    </row>
    <row r="649" spans="1:10">
      <c r="A649" s="23">
        <v>647</v>
      </c>
      <c r="B649" s="23">
        <v>31</v>
      </c>
      <c r="C649" s="23">
        <v>177</v>
      </c>
      <c r="D649" s="23">
        <v>0</v>
      </c>
      <c r="E649" s="23">
        <v>0</v>
      </c>
      <c r="F649" s="23">
        <v>2</v>
      </c>
      <c r="G649" s="23" t="s">
        <v>1508</v>
      </c>
      <c r="H649" s="23">
        <v>0</v>
      </c>
      <c r="I649" s="23">
        <v>0</v>
      </c>
      <c r="J649" s="23"/>
    </row>
    <row r="650" spans="1:10">
      <c r="A650" s="23">
        <v>648</v>
      </c>
      <c r="B650" s="23">
        <v>31</v>
      </c>
      <c r="C650" s="23">
        <v>188</v>
      </c>
      <c r="D650" s="23">
        <v>0</v>
      </c>
      <c r="E650" s="23">
        <v>2</v>
      </c>
      <c r="F650" s="23">
        <v>0</v>
      </c>
      <c r="G650" s="23" t="s">
        <v>1509</v>
      </c>
      <c r="H650" s="23">
        <v>0</v>
      </c>
      <c r="I650" s="23">
        <v>0</v>
      </c>
      <c r="J650" s="23"/>
    </row>
    <row r="651" spans="1:10">
      <c r="A651" s="23">
        <v>649</v>
      </c>
      <c r="B651" s="23">
        <v>31</v>
      </c>
      <c r="C651" s="23">
        <v>195</v>
      </c>
      <c r="D651" s="23">
        <v>1</v>
      </c>
      <c r="E651" s="23">
        <v>2</v>
      </c>
      <c r="F651" s="23">
        <v>0</v>
      </c>
      <c r="G651" s="23" t="s">
        <v>1510</v>
      </c>
      <c r="H651" s="23">
        <v>0</v>
      </c>
      <c r="I651" s="23">
        <v>0</v>
      </c>
      <c r="J651" s="23"/>
    </row>
    <row r="652" spans="1:10">
      <c r="A652" s="23">
        <v>650</v>
      </c>
      <c r="B652" s="23">
        <v>31</v>
      </c>
      <c r="C652" s="23">
        <v>202</v>
      </c>
      <c r="D652" s="23">
        <v>1</v>
      </c>
      <c r="E652" s="23">
        <v>2</v>
      </c>
      <c r="F652" s="23">
        <v>0</v>
      </c>
      <c r="G652" s="23" t="s">
        <v>1511</v>
      </c>
      <c r="H652" s="23">
        <v>3</v>
      </c>
      <c r="I652" s="23">
        <v>0</v>
      </c>
      <c r="J652" s="23"/>
    </row>
    <row r="653" spans="1:10">
      <c r="A653" s="23">
        <v>651</v>
      </c>
      <c r="B653" s="23">
        <v>31</v>
      </c>
      <c r="C653" s="23">
        <v>209</v>
      </c>
      <c r="D653" s="23">
        <v>0</v>
      </c>
      <c r="E653" s="23">
        <v>2</v>
      </c>
      <c r="F653" s="23">
        <v>0</v>
      </c>
      <c r="G653" s="23" t="s">
        <v>1512</v>
      </c>
      <c r="H653" s="23">
        <v>0</v>
      </c>
      <c r="I653" s="23">
        <v>0</v>
      </c>
      <c r="J653" s="23"/>
    </row>
    <row r="654" spans="1:10">
      <c r="A654" s="23">
        <v>652</v>
      </c>
      <c r="B654" s="23">
        <v>31</v>
      </c>
      <c r="C654" s="23">
        <v>216</v>
      </c>
      <c r="D654" s="23">
        <v>0</v>
      </c>
      <c r="E654" s="23">
        <v>2</v>
      </c>
      <c r="F654" s="23">
        <v>0</v>
      </c>
      <c r="G654" s="23" t="s">
        <v>1513</v>
      </c>
      <c r="H654" s="23">
        <v>1</v>
      </c>
      <c r="I654" s="23">
        <v>0</v>
      </c>
      <c r="J654" s="23"/>
    </row>
    <row r="655" spans="1:10">
      <c r="A655" s="23">
        <v>653</v>
      </c>
      <c r="B655" s="23">
        <v>31</v>
      </c>
      <c r="C655" s="23">
        <v>223</v>
      </c>
      <c r="D655" s="23">
        <v>1</v>
      </c>
      <c r="E655" s="23">
        <v>2</v>
      </c>
      <c r="F655" s="23">
        <v>0</v>
      </c>
      <c r="G655" s="23" t="s">
        <v>1514</v>
      </c>
      <c r="H655" s="23">
        <v>0</v>
      </c>
      <c r="I655" s="23">
        <v>0</v>
      </c>
      <c r="J655" s="23"/>
    </row>
    <row r="656" spans="1:10">
      <c r="A656" s="23">
        <v>654</v>
      </c>
      <c r="B656" s="23">
        <v>31</v>
      </c>
      <c r="C656" s="23">
        <v>230</v>
      </c>
      <c r="D656" s="23">
        <v>0</v>
      </c>
      <c r="E656" s="23">
        <v>2</v>
      </c>
      <c r="F656" s="23">
        <v>0</v>
      </c>
      <c r="G656" s="23" t="s">
        <v>1515</v>
      </c>
      <c r="H656" s="23">
        <v>0</v>
      </c>
      <c r="I656" s="23">
        <v>0</v>
      </c>
      <c r="J656" s="23"/>
    </row>
    <row r="657" spans="1:10">
      <c r="A657" s="23">
        <v>655</v>
      </c>
      <c r="B657" s="23">
        <v>31</v>
      </c>
      <c r="C657" s="23">
        <v>237</v>
      </c>
      <c r="D657" s="23">
        <v>1</v>
      </c>
      <c r="E657" s="23">
        <v>2</v>
      </c>
      <c r="F657" s="23">
        <v>0</v>
      </c>
      <c r="G657" s="23" t="s">
        <v>1516</v>
      </c>
      <c r="H657" s="23">
        <v>0</v>
      </c>
      <c r="I657" s="23">
        <v>0</v>
      </c>
      <c r="J657" s="23"/>
    </row>
    <row r="658" spans="1:10">
      <c r="A658" s="23">
        <v>656</v>
      </c>
      <c r="B658" s="23">
        <v>31</v>
      </c>
      <c r="C658" s="23">
        <v>244</v>
      </c>
      <c r="D658" s="23">
        <v>1</v>
      </c>
      <c r="E658" s="23">
        <v>0</v>
      </c>
      <c r="F658" s="23">
        <v>2</v>
      </c>
      <c r="G658" s="23" t="s">
        <v>1517</v>
      </c>
      <c r="H658" s="23">
        <v>0</v>
      </c>
      <c r="I658" s="23">
        <v>0</v>
      </c>
      <c r="J658" s="23"/>
    </row>
    <row r="659" spans="1:10">
      <c r="A659" s="23">
        <v>657</v>
      </c>
      <c r="B659" s="23">
        <v>31</v>
      </c>
      <c r="C659" s="23">
        <v>251</v>
      </c>
      <c r="D659" s="23">
        <v>0</v>
      </c>
      <c r="E659" s="23">
        <v>1</v>
      </c>
      <c r="F659" s="23">
        <v>0</v>
      </c>
      <c r="G659" s="23" t="s">
        <v>1518</v>
      </c>
      <c r="H659" s="23">
        <v>1</v>
      </c>
      <c r="I659" s="23">
        <v>0</v>
      </c>
      <c r="J659" s="23"/>
    </row>
    <row r="660" spans="1:10">
      <c r="A660" s="23">
        <v>658</v>
      </c>
      <c r="B660" s="23">
        <v>31</v>
      </c>
      <c r="C660" s="23">
        <v>258</v>
      </c>
      <c r="D660" s="23">
        <v>0</v>
      </c>
      <c r="E660" s="23">
        <v>2</v>
      </c>
      <c r="F660" s="23">
        <v>0</v>
      </c>
      <c r="G660" s="23" t="s">
        <v>1519</v>
      </c>
      <c r="H660" s="23">
        <v>0</v>
      </c>
      <c r="I660" s="23">
        <v>0</v>
      </c>
      <c r="J660" s="23"/>
    </row>
    <row r="661" spans="1:10">
      <c r="A661" s="23">
        <v>659</v>
      </c>
      <c r="B661" s="23">
        <v>31</v>
      </c>
      <c r="C661" s="23">
        <v>265</v>
      </c>
      <c r="D661" s="23">
        <v>0</v>
      </c>
      <c r="E661" s="23">
        <v>2</v>
      </c>
      <c r="F661" s="23">
        <v>0</v>
      </c>
      <c r="G661" s="23" t="s">
        <v>1520</v>
      </c>
      <c r="H661" s="23">
        <v>0</v>
      </c>
      <c r="I661" s="23">
        <v>0</v>
      </c>
      <c r="J661" s="23"/>
    </row>
    <row r="662" spans="1:10">
      <c r="A662" s="23">
        <v>660</v>
      </c>
      <c r="B662" s="23">
        <v>31</v>
      </c>
      <c r="C662" s="23">
        <v>272</v>
      </c>
      <c r="D662" s="23">
        <v>1</v>
      </c>
      <c r="E662" s="23">
        <v>2</v>
      </c>
      <c r="F662" s="23">
        <v>0</v>
      </c>
      <c r="G662" s="23" t="s">
        <v>1521</v>
      </c>
      <c r="H662" s="23">
        <v>0</v>
      </c>
      <c r="I662" s="23">
        <v>0</v>
      </c>
      <c r="J662" s="23"/>
    </row>
    <row r="663" spans="1:10">
      <c r="A663" s="23">
        <v>661</v>
      </c>
      <c r="B663" s="23">
        <v>31</v>
      </c>
      <c r="C663" s="23">
        <v>279</v>
      </c>
      <c r="D663" s="23">
        <v>0</v>
      </c>
      <c r="E663" s="23">
        <v>2</v>
      </c>
      <c r="F663" s="23">
        <v>0</v>
      </c>
      <c r="G663" s="23" t="s">
        <v>1522</v>
      </c>
      <c r="H663" s="23">
        <v>0</v>
      </c>
      <c r="I663" s="23">
        <v>0</v>
      </c>
      <c r="J663" s="23"/>
    </row>
    <row r="664" spans="1:10">
      <c r="A664" s="23">
        <v>662</v>
      </c>
      <c r="B664" s="23">
        <v>31</v>
      </c>
      <c r="C664" s="23">
        <v>286</v>
      </c>
      <c r="D664" s="23">
        <v>1</v>
      </c>
      <c r="E664" s="23">
        <v>2</v>
      </c>
      <c r="F664" s="23">
        <v>0</v>
      </c>
      <c r="G664" s="23" t="s">
        <v>1523</v>
      </c>
      <c r="H664" s="23">
        <v>0</v>
      </c>
      <c r="I664" s="23">
        <v>0</v>
      </c>
      <c r="J664" s="23"/>
    </row>
    <row r="665" spans="1:10">
      <c r="A665" s="23">
        <v>663</v>
      </c>
      <c r="B665" s="23">
        <v>31</v>
      </c>
      <c r="C665" s="23">
        <v>293</v>
      </c>
      <c r="D665" s="23">
        <v>0</v>
      </c>
      <c r="E665" s="23">
        <v>2</v>
      </c>
      <c r="F665" s="23">
        <v>0</v>
      </c>
      <c r="G665" s="23" t="s">
        <v>1524</v>
      </c>
      <c r="H665" s="23">
        <v>0</v>
      </c>
      <c r="I665" s="23">
        <v>0</v>
      </c>
      <c r="J665" s="23"/>
    </row>
    <row r="666" spans="1:10">
      <c r="A666" s="23">
        <v>664</v>
      </c>
      <c r="B666" s="23">
        <v>33</v>
      </c>
      <c r="C666" s="23">
        <v>1</v>
      </c>
      <c r="D666" s="23">
        <v>0</v>
      </c>
      <c r="E666" s="23">
        <v>0</v>
      </c>
      <c r="F666" s="23">
        <v>2</v>
      </c>
      <c r="G666" s="23" t="s">
        <v>1525</v>
      </c>
      <c r="H666" s="23">
        <v>0</v>
      </c>
      <c r="I666" s="23">
        <v>0</v>
      </c>
      <c r="J666" s="23"/>
    </row>
    <row r="667" spans="1:10">
      <c r="A667" s="23">
        <v>665</v>
      </c>
      <c r="B667" s="23">
        <v>33</v>
      </c>
      <c r="C667" s="23">
        <v>8</v>
      </c>
      <c r="D667" s="23">
        <v>1</v>
      </c>
      <c r="E667" s="23">
        <v>1</v>
      </c>
      <c r="F667" s="23">
        <v>0</v>
      </c>
      <c r="G667" s="23" t="s">
        <v>1526</v>
      </c>
      <c r="H667" s="23">
        <v>0</v>
      </c>
      <c r="I667" s="23">
        <v>0</v>
      </c>
      <c r="J667" s="23"/>
    </row>
    <row r="668" spans="1:10">
      <c r="A668" s="23">
        <v>666</v>
      </c>
      <c r="B668" s="23">
        <v>33</v>
      </c>
      <c r="C668" s="23">
        <v>15</v>
      </c>
      <c r="D668" s="23">
        <v>1</v>
      </c>
      <c r="E668" s="23">
        <v>1</v>
      </c>
      <c r="F668" s="23">
        <v>0</v>
      </c>
      <c r="G668" s="23" t="s">
        <v>1527</v>
      </c>
      <c r="H668" s="23">
        <v>0</v>
      </c>
      <c r="I668" s="23">
        <v>0</v>
      </c>
      <c r="J668" s="23"/>
    </row>
    <row r="669" spans="1:10">
      <c r="A669" s="23">
        <v>667</v>
      </c>
      <c r="B669" s="23">
        <v>33</v>
      </c>
      <c r="C669" s="23">
        <v>22</v>
      </c>
      <c r="D669" s="23">
        <v>0</v>
      </c>
      <c r="E669" s="23">
        <v>1</v>
      </c>
      <c r="F669" s="23">
        <v>0</v>
      </c>
      <c r="G669" s="23" t="s">
        <v>1528</v>
      </c>
      <c r="H669" s="23">
        <v>0</v>
      </c>
      <c r="I669" s="23">
        <v>0</v>
      </c>
      <c r="J669" s="23"/>
    </row>
    <row r="670" spans="1:10">
      <c r="A670" s="23">
        <v>668</v>
      </c>
      <c r="B670" s="23">
        <v>33</v>
      </c>
      <c r="C670" s="23">
        <v>29</v>
      </c>
      <c r="D670" s="23">
        <v>1</v>
      </c>
      <c r="E670" s="23">
        <v>1</v>
      </c>
      <c r="F670" s="23">
        <v>0</v>
      </c>
      <c r="G670" s="23" t="s">
        <v>1529</v>
      </c>
      <c r="H670" s="23">
        <v>0</v>
      </c>
      <c r="I670" s="23">
        <v>0</v>
      </c>
      <c r="J670" s="23"/>
    </row>
    <row r="671" spans="1:10">
      <c r="A671" s="23">
        <v>669</v>
      </c>
      <c r="B671" s="23">
        <v>33</v>
      </c>
      <c r="C671" s="23">
        <v>36</v>
      </c>
      <c r="D671" s="23">
        <v>1</v>
      </c>
      <c r="E671" s="23">
        <v>1</v>
      </c>
      <c r="F671" s="23">
        <v>0</v>
      </c>
      <c r="G671" s="23" t="s">
        <v>1530</v>
      </c>
      <c r="H671" s="23">
        <v>0</v>
      </c>
      <c r="I671" s="23">
        <v>0</v>
      </c>
      <c r="J671" s="23"/>
    </row>
    <row r="672" spans="1:10">
      <c r="A672" s="23">
        <v>670</v>
      </c>
      <c r="B672" s="23">
        <v>33</v>
      </c>
      <c r="C672" s="23">
        <v>43</v>
      </c>
      <c r="D672" s="23">
        <v>1</v>
      </c>
      <c r="E672" s="23">
        <v>1</v>
      </c>
      <c r="F672" s="23">
        <v>0</v>
      </c>
      <c r="G672" s="23" t="s">
        <v>1531</v>
      </c>
      <c r="H672" s="23">
        <v>0</v>
      </c>
      <c r="I672" s="23">
        <v>0</v>
      </c>
      <c r="J672" s="23"/>
    </row>
    <row r="673" spans="1:10">
      <c r="A673" s="23">
        <v>671</v>
      </c>
      <c r="B673" s="23">
        <v>33</v>
      </c>
      <c r="C673" s="23">
        <v>50</v>
      </c>
      <c r="D673" s="23">
        <v>1</v>
      </c>
      <c r="E673" s="23">
        <v>1</v>
      </c>
      <c r="F673" s="23">
        <v>0</v>
      </c>
      <c r="G673" s="23" t="s">
        <v>1532</v>
      </c>
      <c r="H673" s="23">
        <v>0</v>
      </c>
      <c r="I673" s="23">
        <v>0</v>
      </c>
      <c r="J673" s="23"/>
    </row>
    <row r="674" spans="1:10">
      <c r="A674" s="23">
        <v>672</v>
      </c>
      <c r="B674" s="23">
        <v>33</v>
      </c>
      <c r="C674" s="23">
        <v>57</v>
      </c>
      <c r="D674" s="23">
        <v>0</v>
      </c>
      <c r="E674" s="23">
        <v>1</v>
      </c>
      <c r="F674" s="23">
        <v>0</v>
      </c>
      <c r="G674" s="23" t="s">
        <v>1533</v>
      </c>
      <c r="H674" s="23">
        <v>0</v>
      </c>
      <c r="I674" s="23">
        <v>0</v>
      </c>
      <c r="J674" s="23"/>
    </row>
    <row r="675" spans="1:10">
      <c r="A675" s="23">
        <v>673</v>
      </c>
      <c r="B675" s="23">
        <v>33</v>
      </c>
      <c r="C675" s="23">
        <v>64</v>
      </c>
      <c r="D675" s="23">
        <v>0</v>
      </c>
      <c r="E675" s="23">
        <v>1</v>
      </c>
      <c r="F675" s="23">
        <v>0</v>
      </c>
      <c r="G675" s="23" t="s">
        <v>1534</v>
      </c>
      <c r="H675" s="23">
        <v>0</v>
      </c>
      <c r="I675" s="23">
        <v>0</v>
      </c>
      <c r="J675" s="23"/>
    </row>
    <row r="676" spans="1:10">
      <c r="A676" s="23">
        <v>674</v>
      </c>
      <c r="B676" s="23">
        <v>33</v>
      </c>
      <c r="C676" s="23">
        <v>71</v>
      </c>
      <c r="D676" s="23">
        <v>0</v>
      </c>
      <c r="E676" s="23">
        <v>0</v>
      </c>
      <c r="F676" s="23">
        <v>2</v>
      </c>
      <c r="G676" s="23" t="s">
        <v>1535</v>
      </c>
      <c r="H676" s="23">
        <v>0</v>
      </c>
      <c r="I676" s="23">
        <v>0</v>
      </c>
      <c r="J676" s="23"/>
    </row>
    <row r="677" spans="1:10">
      <c r="A677" s="23">
        <v>675</v>
      </c>
      <c r="B677" s="23">
        <v>33</v>
      </c>
      <c r="C677" s="23">
        <v>78</v>
      </c>
      <c r="D677" s="23">
        <v>1</v>
      </c>
      <c r="E677" s="23">
        <v>0</v>
      </c>
      <c r="F677" s="23">
        <v>2</v>
      </c>
      <c r="G677" s="23" t="s">
        <v>1536</v>
      </c>
      <c r="H677" s="23">
        <v>0</v>
      </c>
      <c r="I677" s="23">
        <v>0</v>
      </c>
      <c r="J677" s="23"/>
    </row>
    <row r="678" spans="1:10">
      <c r="A678" s="23">
        <v>676</v>
      </c>
      <c r="B678" s="23">
        <v>33</v>
      </c>
      <c r="C678" s="23">
        <v>85</v>
      </c>
      <c r="D678" s="23">
        <v>1</v>
      </c>
      <c r="E678" s="23">
        <v>0</v>
      </c>
      <c r="F678" s="23">
        <v>2</v>
      </c>
      <c r="G678" s="23" t="s">
        <v>1537</v>
      </c>
      <c r="H678" s="23">
        <v>0</v>
      </c>
      <c r="I678" s="23">
        <v>0</v>
      </c>
      <c r="J678" s="23"/>
    </row>
    <row r="679" spans="1:10">
      <c r="A679" s="23">
        <v>677</v>
      </c>
      <c r="B679" s="23">
        <v>33</v>
      </c>
      <c r="C679" s="23">
        <v>92</v>
      </c>
      <c r="D679" s="23">
        <v>0</v>
      </c>
      <c r="E679" s="23">
        <v>0</v>
      </c>
      <c r="F679" s="23">
        <v>2</v>
      </c>
      <c r="G679" s="23" t="s">
        <v>1538</v>
      </c>
      <c r="H679" s="23">
        <v>3</v>
      </c>
      <c r="I679" s="23">
        <v>0</v>
      </c>
      <c r="J679" s="23"/>
    </row>
    <row r="680" spans="1:10">
      <c r="A680" s="23">
        <v>678</v>
      </c>
      <c r="B680" s="23">
        <v>33</v>
      </c>
      <c r="C680" s="23">
        <v>99</v>
      </c>
      <c r="D680" s="23">
        <v>1</v>
      </c>
      <c r="E680" s="23">
        <v>1</v>
      </c>
      <c r="F680" s="23">
        <v>0</v>
      </c>
      <c r="G680" s="23" t="s">
        <v>1539</v>
      </c>
      <c r="H680" s="23">
        <v>0</v>
      </c>
      <c r="I680" s="23">
        <v>0</v>
      </c>
      <c r="J680" s="23"/>
    </row>
    <row r="681" spans="1:10">
      <c r="A681" s="23">
        <v>679</v>
      </c>
      <c r="B681" s="23">
        <v>33</v>
      </c>
      <c r="C681" s="23">
        <v>106</v>
      </c>
      <c r="D681" s="23">
        <v>1</v>
      </c>
      <c r="E681" s="23">
        <v>1</v>
      </c>
      <c r="F681" s="23">
        <v>0</v>
      </c>
      <c r="G681" s="23" t="s">
        <v>1540</v>
      </c>
      <c r="H681" s="23">
        <v>0</v>
      </c>
      <c r="I681" s="23">
        <v>0</v>
      </c>
      <c r="J681" s="23"/>
    </row>
    <row r="682" spans="1:10">
      <c r="A682" s="23">
        <v>680</v>
      </c>
      <c r="B682" s="23">
        <v>33</v>
      </c>
      <c r="C682" s="23">
        <v>113</v>
      </c>
      <c r="D682" s="23">
        <v>1</v>
      </c>
      <c r="E682" s="23">
        <v>2</v>
      </c>
      <c r="F682" s="23">
        <v>0</v>
      </c>
      <c r="G682" s="23" t="s">
        <v>1541</v>
      </c>
      <c r="H682" s="23">
        <v>0</v>
      </c>
      <c r="I682" s="23">
        <v>0</v>
      </c>
      <c r="J682" s="23"/>
    </row>
    <row r="683" spans="1:10">
      <c r="A683" s="23">
        <v>681</v>
      </c>
      <c r="B683" s="23">
        <v>33</v>
      </c>
      <c r="C683" s="23">
        <v>120</v>
      </c>
      <c r="D683" s="23">
        <v>1</v>
      </c>
      <c r="E683" s="23">
        <v>2</v>
      </c>
      <c r="F683" s="23">
        <v>0</v>
      </c>
      <c r="G683" s="23" t="s">
        <v>1542</v>
      </c>
      <c r="H683" s="23">
        <v>0</v>
      </c>
      <c r="I683" s="23">
        <v>0</v>
      </c>
      <c r="J683" s="23"/>
    </row>
    <row r="684" spans="1:10">
      <c r="A684" s="23">
        <v>682</v>
      </c>
      <c r="B684" s="23">
        <v>33</v>
      </c>
      <c r="C684" s="23">
        <v>127</v>
      </c>
      <c r="D684" s="23">
        <v>1</v>
      </c>
      <c r="E684" s="23">
        <v>2</v>
      </c>
      <c r="F684" s="23">
        <v>0</v>
      </c>
      <c r="G684" s="23" t="s">
        <v>1543</v>
      </c>
      <c r="H684" s="23">
        <v>0</v>
      </c>
      <c r="I684" s="23">
        <v>0</v>
      </c>
      <c r="J684" s="23"/>
    </row>
    <row r="685" spans="1:10">
      <c r="A685" s="23">
        <v>683</v>
      </c>
      <c r="B685" s="23">
        <v>33</v>
      </c>
      <c r="C685" s="23">
        <v>134</v>
      </c>
      <c r="D685" s="23">
        <v>0</v>
      </c>
      <c r="E685" s="23">
        <v>2</v>
      </c>
      <c r="F685" s="23">
        <v>0</v>
      </c>
      <c r="G685" s="23" t="s">
        <v>1544</v>
      </c>
      <c r="H685" s="23">
        <v>0</v>
      </c>
      <c r="I685" s="23">
        <v>0</v>
      </c>
      <c r="J685" s="23"/>
    </row>
    <row r="686" spans="1:10">
      <c r="A686" s="23">
        <v>684</v>
      </c>
      <c r="B686" s="23">
        <v>33</v>
      </c>
      <c r="C686" s="23">
        <v>144</v>
      </c>
      <c r="D686" s="23">
        <v>0</v>
      </c>
      <c r="E686" s="23">
        <v>2</v>
      </c>
      <c r="F686" s="23">
        <v>0</v>
      </c>
      <c r="G686" s="23" t="s">
        <v>1545</v>
      </c>
      <c r="H686" s="23">
        <v>3</v>
      </c>
      <c r="I686" s="23">
        <v>0</v>
      </c>
      <c r="J686" s="23"/>
    </row>
    <row r="687" spans="1:10">
      <c r="A687" s="23">
        <v>685</v>
      </c>
      <c r="B687" s="23">
        <v>33</v>
      </c>
      <c r="C687" s="23">
        <v>151</v>
      </c>
      <c r="D687" s="23">
        <v>1</v>
      </c>
      <c r="E687" s="23">
        <v>2</v>
      </c>
      <c r="F687" s="23">
        <v>0</v>
      </c>
      <c r="G687" s="23" t="s">
        <v>1546</v>
      </c>
      <c r="H687" s="23">
        <v>0</v>
      </c>
      <c r="I687" s="23">
        <v>0</v>
      </c>
      <c r="J687" s="23"/>
    </row>
    <row r="688" spans="1:10">
      <c r="A688" s="23">
        <v>686</v>
      </c>
      <c r="B688" s="23">
        <v>33</v>
      </c>
      <c r="C688" s="23">
        <v>158</v>
      </c>
      <c r="D688" s="23">
        <v>1</v>
      </c>
      <c r="E688" s="23">
        <v>0</v>
      </c>
      <c r="F688" s="23">
        <v>0</v>
      </c>
      <c r="G688" s="23" t="s">
        <v>1246</v>
      </c>
      <c r="H688" s="23">
        <v>0</v>
      </c>
      <c r="I688" s="23">
        <v>0</v>
      </c>
      <c r="J688" s="23"/>
    </row>
    <row r="689" spans="1:10">
      <c r="A689" s="23">
        <v>687</v>
      </c>
      <c r="B689" s="23">
        <v>33</v>
      </c>
      <c r="C689" s="23">
        <v>165</v>
      </c>
      <c r="D689" s="23">
        <v>0</v>
      </c>
      <c r="E689" s="23">
        <v>2</v>
      </c>
      <c r="F689" s="23">
        <v>0</v>
      </c>
      <c r="G689" s="23" t="s">
        <v>1547</v>
      </c>
      <c r="H689" s="23">
        <v>0</v>
      </c>
      <c r="I689" s="23">
        <v>0</v>
      </c>
      <c r="J689" s="23"/>
    </row>
    <row r="690" spans="1:10">
      <c r="A690" s="23">
        <v>688</v>
      </c>
      <c r="B690" s="23">
        <v>33</v>
      </c>
      <c r="C690" s="23">
        <v>172</v>
      </c>
      <c r="D690" s="23">
        <v>0</v>
      </c>
      <c r="E690" s="23">
        <v>2</v>
      </c>
      <c r="F690" s="23">
        <v>0</v>
      </c>
      <c r="G690" s="23" t="s">
        <v>1548</v>
      </c>
      <c r="H690" s="23">
        <v>0</v>
      </c>
      <c r="I690" s="23">
        <v>0</v>
      </c>
      <c r="J690" s="23"/>
    </row>
    <row r="691" spans="1:10">
      <c r="A691" s="23">
        <v>689</v>
      </c>
      <c r="B691" s="23">
        <v>33</v>
      </c>
      <c r="C691" s="23">
        <v>179</v>
      </c>
      <c r="D691" s="23">
        <v>0</v>
      </c>
      <c r="E691" s="23">
        <v>2</v>
      </c>
      <c r="F691" s="23">
        <v>0</v>
      </c>
      <c r="G691" s="23" t="s">
        <v>1549</v>
      </c>
      <c r="H691" s="23">
        <v>0</v>
      </c>
      <c r="I691" s="23">
        <v>0</v>
      </c>
      <c r="J691" s="23"/>
    </row>
    <row r="692" spans="1:10">
      <c r="A692" s="23">
        <v>690</v>
      </c>
      <c r="B692" s="23">
        <v>33</v>
      </c>
      <c r="C692" s="23">
        <v>186</v>
      </c>
      <c r="D692" s="23">
        <v>0</v>
      </c>
      <c r="E692" s="23">
        <v>2</v>
      </c>
      <c r="F692" s="23">
        <v>0</v>
      </c>
      <c r="G692" s="23" t="s">
        <v>1550</v>
      </c>
      <c r="H692" s="23">
        <v>0</v>
      </c>
      <c r="I692" s="23">
        <v>0</v>
      </c>
      <c r="J692" s="23"/>
    </row>
    <row r="693" spans="1:10">
      <c r="A693" s="23">
        <v>691</v>
      </c>
      <c r="B693" s="23">
        <v>33</v>
      </c>
      <c r="C693" s="23">
        <v>193</v>
      </c>
      <c r="D693" s="23">
        <v>0</v>
      </c>
      <c r="E693" s="23">
        <v>2</v>
      </c>
      <c r="F693" s="23">
        <v>0</v>
      </c>
      <c r="G693" s="23" t="s">
        <v>1551</v>
      </c>
      <c r="H693" s="23">
        <v>0</v>
      </c>
      <c r="I693" s="23">
        <v>0</v>
      </c>
      <c r="J693" s="23"/>
    </row>
    <row r="694" spans="1:10">
      <c r="A694" s="23">
        <v>692</v>
      </c>
      <c r="B694" s="23">
        <v>33</v>
      </c>
      <c r="C694" s="23">
        <v>200</v>
      </c>
      <c r="D694" s="23">
        <v>0</v>
      </c>
      <c r="E694" s="23">
        <v>2</v>
      </c>
      <c r="F694" s="23">
        <v>0</v>
      </c>
      <c r="G694" s="23" t="s">
        <v>1552</v>
      </c>
      <c r="H694" s="23">
        <v>0</v>
      </c>
      <c r="I694" s="23">
        <v>0</v>
      </c>
      <c r="J694" s="23"/>
    </row>
    <row r="695" spans="1:10">
      <c r="A695" s="23">
        <v>693</v>
      </c>
      <c r="B695" s="23">
        <v>33</v>
      </c>
      <c r="C695" s="23">
        <v>207</v>
      </c>
      <c r="D695" s="23">
        <v>0</v>
      </c>
      <c r="E695" s="23">
        <v>2</v>
      </c>
      <c r="F695" s="23">
        <v>0</v>
      </c>
      <c r="G695" s="23" t="s">
        <v>1553</v>
      </c>
      <c r="H695" s="23">
        <v>0</v>
      </c>
      <c r="I695" s="23">
        <v>0</v>
      </c>
      <c r="J695" s="23"/>
    </row>
    <row r="696" spans="1:10">
      <c r="A696" s="23">
        <v>694</v>
      </c>
      <c r="B696" s="23">
        <v>33</v>
      </c>
      <c r="C696" s="23">
        <v>214</v>
      </c>
      <c r="D696" s="23">
        <v>1</v>
      </c>
      <c r="E696" s="23">
        <v>2</v>
      </c>
      <c r="F696" s="23">
        <v>0</v>
      </c>
      <c r="G696" s="23" t="s">
        <v>1554</v>
      </c>
      <c r="H696" s="23">
        <v>0</v>
      </c>
      <c r="I696" s="23">
        <v>0</v>
      </c>
      <c r="J696" s="23"/>
    </row>
    <row r="697" spans="1:10">
      <c r="A697" s="23">
        <v>695</v>
      </c>
      <c r="B697" s="23">
        <v>33</v>
      </c>
      <c r="C697" s="23">
        <v>221</v>
      </c>
      <c r="D697" s="23">
        <v>0</v>
      </c>
      <c r="E697" s="23">
        <v>2</v>
      </c>
      <c r="F697" s="23">
        <v>0</v>
      </c>
      <c r="G697" s="23" t="s">
        <v>1555</v>
      </c>
      <c r="H697" s="23">
        <v>0</v>
      </c>
      <c r="I697" s="23">
        <v>0</v>
      </c>
      <c r="J697" s="23"/>
    </row>
    <row r="698" spans="1:10">
      <c r="A698" s="23">
        <v>696</v>
      </c>
      <c r="B698" s="23">
        <v>33</v>
      </c>
      <c r="C698" s="23">
        <v>228</v>
      </c>
      <c r="D698" s="23">
        <v>0</v>
      </c>
      <c r="E698" s="23">
        <v>2</v>
      </c>
      <c r="F698" s="23">
        <v>0</v>
      </c>
      <c r="G698" s="23" t="s">
        <v>1556</v>
      </c>
      <c r="H698" s="23">
        <v>0</v>
      </c>
      <c r="I698" s="23">
        <v>0</v>
      </c>
      <c r="J698" s="23"/>
    </row>
    <row r="699" spans="1:10">
      <c r="A699" s="23">
        <v>697</v>
      </c>
      <c r="B699" s="23">
        <v>33</v>
      </c>
      <c r="C699" s="23">
        <v>235</v>
      </c>
      <c r="D699" s="23">
        <v>0</v>
      </c>
      <c r="E699" s="23">
        <v>2</v>
      </c>
      <c r="F699" s="23">
        <v>0</v>
      </c>
      <c r="G699" s="23" t="s">
        <v>1557</v>
      </c>
      <c r="H699" s="23">
        <v>0</v>
      </c>
      <c r="I699" s="23">
        <v>0</v>
      </c>
      <c r="J699" s="23"/>
    </row>
    <row r="700" spans="1:10">
      <c r="A700" s="23">
        <v>698</v>
      </c>
      <c r="B700" s="23">
        <v>33</v>
      </c>
      <c r="C700" s="23">
        <v>246</v>
      </c>
      <c r="D700" s="23">
        <v>0</v>
      </c>
      <c r="E700" s="23">
        <v>2</v>
      </c>
      <c r="F700" s="23">
        <v>0</v>
      </c>
      <c r="G700" s="23" t="s">
        <v>1558</v>
      </c>
      <c r="H700" s="23">
        <v>0</v>
      </c>
      <c r="I700" s="23">
        <v>0</v>
      </c>
      <c r="J700" s="23"/>
    </row>
    <row r="701" spans="1:10">
      <c r="A701" s="23">
        <v>699</v>
      </c>
      <c r="B701" s="23">
        <v>33</v>
      </c>
      <c r="C701" s="23">
        <v>256</v>
      </c>
      <c r="D701" s="23">
        <v>1</v>
      </c>
      <c r="E701" s="23">
        <v>1</v>
      </c>
      <c r="F701" s="23">
        <v>0</v>
      </c>
      <c r="G701" s="23" t="s">
        <v>1559</v>
      </c>
      <c r="H701" s="23">
        <v>0</v>
      </c>
      <c r="I701" s="23">
        <v>0</v>
      </c>
      <c r="J701" s="23"/>
    </row>
    <row r="702" spans="1:10">
      <c r="A702" s="23">
        <v>700</v>
      </c>
      <c r="B702" s="23">
        <v>33</v>
      </c>
      <c r="C702" s="23">
        <v>263</v>
      </c>
      <c r="D702" s="23">
        <v>0</v>
      </c>
      <c r="E702" s="23">
        <v>1</v>
      </c>
      <c r="F702" s="23">
        <v>0</v>
      </c>
      <c r="G702" s="23" t="s">
        <v>1560</v>
      </c>
      <c r="H702" s="23">
        <v>3</v>
      </c>
      <c r="I702" s="23">
        <v>0</v>
      </c>
      <c r="J702" s="23"/>
    </row>
    <row r="703" spans="1:10">
      <c r="A703" s="23">
        <v>701</v>
      </c>
      <c r="B703" s="23">
        <v>33</v>
      </c>
      <c r="C703" s="23">
        <v>270</v>
      </c>
      <c r="D703" s="23">
        <v>0</v>
      </c>
      <c r="E703" s="23">
        <v>2</v>
      </c>
      <c r="F703" s="23">
        <v>0</v>
      </c>
      <c r="G703" s="23" t="s">
        <v>1561</v>
      </c>
      <c r="H703" s="23">
        <v>0</v>
      </c>
      <c r="I703" s="23">
        <v>0</v>
      </c>
      <c r="J703" s="23"/>
    </row>
    <row r="704" spans="1:10">
      <c r="A704" s="23">
        <v>702</v>
      </c>
      <c r="B704" s="23">
        <v>33</v>
      </c>
      <c r="C704" s="23">
        <v>277</v>
      </c>
      <c r="D704" s="23">
        <v>1</v>
      </c>
      <c r="E704" s="23">
        <v>2</v>
      </c>
      <c r="F704" s="23">
        <v>0</v>
      </c>
      <c r="G704" s="23" t="s">
        <v>1562</v>
      </c>
      <c r="H704" s="23">
        <v>0</v>
      </c>
      <c r="I704" s="23">
        <v>0</v>
      </c>
      <c r="J704" s="23"/>
    </row>
    <row r="705" spans="1:10">
      <c r="A705" s="23">
        <v>703</v>
      </c>
      <c r="B705" s="23">
        <v>33</v>
      </c>
      <c r="C705" s="23">
        <v>284</v>
      </c>
      <c r="D705" s="23">
        <v>1</v>
      </c>
      <c r="E705" s="23">
        <v>2</v>
      </c>
      <c r="F705" s="23">
        <v>0</v>
      </c>
      <c r="G705" s="23" t="s">
        <v>1563</v>
      </c>
      <c r="H705" s="23">
        <v>0</v>
      </c>
      <c r="I705" s="23">
        <v>0</v>
      </c>
      <c r="J705" s="23"/>
    </row>
    <row r="706" spans="1:10">
      <c r="A706" s="23">
        <v>704</v>
      </c>
      <c r="B706" s="23">
        <v>33</v>
      </c>
      <c r="C706" s="23">
        <v>291</v>
      </c>
      <c r="D706" s="23">
        <v>0</v>
      </c>
      <c r="E706" s="23">
        <v>2</v>
      </c>
      <c r="F706" s="23">
        <v>0</v>
      </c>
      <c r="G706" s="23" t="s">
        <v>1564</v>
      </c>
      <c r="H706" s="23">
        <v>0</v>
      </c>
      <c r="I706" s="23">
        <v>0</v>
      </c>
      <c r="J706" s="23"/>
    </row>
    <row r="707" spans="1:10">
      <c r="A707" s="23">
        <v>705</v>
      </c>
      <c r="B707" s="23">
        <v>35</v>
      </c>
      <c r="C707" s="23">
        <v>3</v>
      </c>
      <c r="D707" s="23">
        <v>0</v>
      </c>
      <c r="E707" s="23">
        <v>2</v>
      </c>
      <c r="F707" s="23">
        <v>0</v>
      </c>
      <c r="G707" s="23" t="s">
        <v>872</v>
      </c>
      <c r="H707" s="23">
        <v>0</v>
      </c>
      <c r="I707" s="23">
        <v>0</v>
      </c>
      <c r="J707" s="23"/>
    </row>
    <row r="708" spans="1:10">
      <c r="A708" s="23">
        <v>706</v>
      </c>
      <c r="B708" s="23">
        <v>35</v>
      </c>
      <c r="C708" s="23">
        <v>10</v>
      </c>
      <c r="D708" s="23">
        <v>1</v>
      </c>
      <c r="E708" s="23">
        <v>2</v>
      </c>
      <c r="F708" s="23">
        <v>0</v>
      </c>
      <c r="G708" s="23" t="s">
        <v>1565</v>
      </c>
      <c r="H708" s="23">
        <v>0</v>
      </c>
      <c r="I708" s="23">
        <v>0</v>
      </c>
      <c r="J708" s="23"/>
    </row>
    <row r="709" spans="1:10">
      <c r="A709" s="23">
        <v>707</v>
      </c>
      <c r="B709" s="23">
        <v>35</v>
      </c>
      <c r="C709" s="23">
        <v>17</v>
      </c>
      <c r="D709" s="23">
        <v>0</v>
      </c>
      <c r="E709" s="23">
        <v>2</v>
      </c>
      <c r="F709" s="23">
        <v>0</v>
      </c>
      <c r="G709" s="23" t="s">
        <v>1566</v>
      </c>
      <c r="H709" s="23">
        <v>1</v>
      </c>
      <c r="I709" s="23">
        <v>0</v>
      </c>
      <c r="J709" s="23"/>
    </row>
    <row r="710" spans="1:10">
      <c r="A710" s="23">
        <v>708</v>
      </c>
      <c r="B710" s="23">
        <v>35</v>
      </c>
      <c r="C710" s="23">
        <v>24</v>
      </c>
      <c r="D710" s="23">
        <v>1</v>
      </c>
      <c r="E710" s="23">
        <v>2</v>
      </c>
      <c r="F710" s="23">
        <v>0</v>
      </c>
      <c r="G710" s="23" t="s">
        <v>1567</v>
      </c>
      <c r="H710" s="23">
        <v>0</v>
      </c>
      <c r="I710" s="23">
        <v>0</v>
      </c>
      <c r="J710" s="23"/>
    </row>
    <row r="711" spans="1:10">
      <c r="A711" s="23">
        <v>709</v>
      </c>
      <c r="B711" s="23">
        <v>35</v>
      </c>
      <c r="C711" s="23">
        <v>31</v>
      </c>
      <c r="D711" s="23">
        <v>0</v>
      </c>
      <c r="E711" s="23">
        <v>2</v>
      </c>
      <c r="F711" s="23">
        <v>0</v>
      </c>
      <c r="G711" s="23" t="s">
        <v>1568</v>
      </c>
      <c r="H711" s="23">
        <v>1</v>
      </c>
      <c r="I711" s="23">
        <v>0</v>
      </c>
      <c r="J711" s="23"/>
    </row>
    <row r="712" spans="1:10">
      <c r="A712" s="23">
        <v>710</v>
      </c>
      <c r="B712" s="23">
        <v>35</v>
      </c>
      <c r="C712" s="23">
        <v>38</v>
      </c>
      <c r="D712" s="23">
        <v>1</v>
      </c>
      <c r="E712" s="23">
        <v>2</v>
      </c>
      <c r="F712" s="23">
        <v>0</v>
      </c>
      <c r="G712" s="23" t="s">
        <v>1569</v>
      </c>
      <c r="H712" s="23">
        <v>0</v>
      </c>
      <c r="I712" s="23">
        <v>0</v>
      </c>
      <c r="J712" s="23"/>
    </row>
    <row r="713" spans="1:10">
      <c r="A713" s="23">
        <v>711</v>
      </c>
      <c r="B713" s="23">
        <v>35</v>
      </c>
      <c r="C713" s="23">
        <v>45</v>
      </c>
      <c r="D713" s="23">
        <v>1</v>
      </c>
      <c r="E713" s="23">
        <v>2</v>
      </c>
      <c r="F713" s="23">
        <v>0</v>
      </c>
      <c r="G713" s="23" t="s">
        <v>1570</v>
      </c>
      <c r="H713" s="23">
        <v>1</v>
      </c>
      <c r="I713" s="23">
        <v>0</v>
      </c>
      <c r="J713" s="23"/>
    </row>
    <row r="714" spans="1:10">
      <c r="A714" s="23">
        <v>712</v>
      </c>
      <c r="B714" s="23">
        <v>35</v>
      </c>
      <c r="C714" s="23">
        <v>52</v>
      </c>
      <c r="D714" s="23">
        <v>1</v>
      </c>
      <c r="E714" s="23">
        <v>2</v>
      </c>
      <c r="F714" s="23">
        <v>0</v>
      </c>
      <c r="G714" s="23" t="s">
        <v>1571</v>
      </c>
      <c r="H714" s="23">
        <v>0</v>
      </c>
      <c r="I714" s="23">
        <v>0</v>
      </c>
      <c r="J714" s="23"/>
    </row>
    <row r="715" spans="1:10">
      <c r="A715" s="23">
        <v>713</v>
      </c>
      <c r="B715" s="23">
        <v>35</v>
      </c>
      <c r="C715" s="23">
        <v>59</v>
      </c>
      <c r="D715" s="23">
        <v>1</v>
      </c>
      <c r="E715" s="23">
        <v>0</v>
      </c>
      <c r="F715" s="23">
        <v>2</v>
      </c>
      <c r="G715" s="23" t="s">
        <v>1572</v>
      </c>
      <c r="H715" s="23">
        <v>0</v>
      </c>
      <c r="I715" s="23">
        <v>0</v>
      </c>
      <c r="J715" s="23"/>
    </row>
    <row r="716" spans="1:10">
      <c r="A716" s="23">
        <v>714</v>
      </c>
      <c r="B716" s="23">
        <v>35</v>
      </c>
      <c r="C716" s="23">
        <v>66</v>
      </c>
      <c r="D716" s="23">
        <v>0</v>
      </c>
      <c r="E716" s="23">
        <v>1</v>
      </c>
      <c r="F716" s="23">
        <v>0</v>
      </c>
      <c r="G716" s="23" t="s">
        <v>1573</v>
      </c>
      <c r="H716" s="23">
        <v>0</v>
      </c>
      <c r="I716" s="23">
        <v>0</v>
      </c>
      <c r="J716" s="23"/>
    </row>
    <row r="717" spans="1:10">
      <c r="A717" s="23">
        <v>715</v>
      </c>
      <c r="B717" s="23">
        <v>35</v>
      </c>
      <c r="C717" s="23">
        <v>73</v>
      </c>
      <c r="D717" s="23">
        <v>0</v>
      </c>
      <c r="E717" s="23">
        <v>1</v>
      </c>
      <c r="F717" s="23">
        <v>0</v>
      </c>
      <c r="G717" s="23" t="s">
        <v>1574</v>
      </c>
      <c r="H717" s="23">
        <v>0</v>
      </c>
      <c r="I717" s="23">
        <v>0</v>
      </c>
      <c r="J717" s="23"/>
    </row>
    <row r="718" spans="1:10">
      <c r="A718" s="23">
        <v>716</v>
      </c>
      <c r="B718" s="23">
        <v>35</v>
      </c>
      <c r="C718" s="23">
        <v>80</v>
      </c>
      <c r="D718" s="23">
        <v>0</v>
      </c>
      <c r="E718" s="23">
        <v>1</v>
      </c>
      <c r="F718" s="23">
        <v>0</v>
      </c>
      <c r="G718" s="23" t="s">
        <v>1575</v>
      </c>
      <c r="H718" s="23">
        <v>0</v>
      </c>
      <c r="I718" s="23">
        <v>0</v>
      </c>
      <c r="J718" s="23"/>
    </row>
    <row r="719" spans="1:10">
      <c r="A719" s="23">
        <v>717</v>
      </c>
      <c r="B719" s="23">
        <v>35</v>
      </c>
      <c r="C719" s="23">
        <v>87</v>
      </c>
      <c r="D719" s="23">
        <v>0</v>
      </c>
      <c r="E719" s="23">
        <v>1</v>
      </c>
      <c r="F719" s="23">
        <v>0</v>
      </c>
      <c r="G719" s="23" t="s">
        <v>1576</v>
      </c>
      <c r="H719" s="23">
        <v>0</v>
      </c>
      <c r="I719" s="23">
        <v>0</v>
      </c>
      <c r="J719" s="23"/>
    </row>
    <row r="720" spans="1:10">
      <c r="A720" s="23">
        <v>718</v>
      </c>
      <c r="B720" s="23">
        <v>35</v>
      </c>
      <c r="C720" s="23">
        <v>94</v>
      </c>
      <c r="D720" s="23">
        <v>1</v>
      </c>
      <c r="E720" s="23">
        <v>1</v>
      </c>
      <c r="F720" s="23">
        <v>0</v>
      </c>
      <c r="G720" s="23" t="s">
        <v>1577</v>
      </c>
      <c r="H720" s="23">
        <v>0</v>
      </c>
      <c r="I720" s="23">
        <v>0</v>
      </c>
      <c r="J720" s="23"/>
    </row>
    <row r="721" spans="1:10">
      <c r="A721" s="23">
        <v>719</v>
      </c>
      <c r="B721" s="23">
        <v>35</v>
      </c>
      <c r="C721" s="23">
        <v>101</v>
      </c>
      <c r="D721" s="23">
        <v>0</v>
      </c>
      <c r="E721" s="23">
        <v>0</v>
      </c>
      <c r="F721" s="23">
        <v>2</v>
      </c>
      <c r="G721" s="23" t="s">
        <v>1578</v>
      </c>
      <c r="H721" s="23">
        <v>0</v>
      </c>
      <c r="I721" s="23">
        <v>0</v>
      </c>
      <c r="J721" s="23"/>
    </row>
    <row r="722" spans="1:10">
      <c r="A722" s="23">
        <v>720</v>
      </c>
      <c r="B722" s="23">
        <v>35</v>
      </c>
      <c r="C722" s="23">
        <v>111</v>
      </c>
      <c r="D722" s="23">
        <v>0</v>
      </c>
      <c r="E722" s="23">
        <v>0</v>
      </c>
      <c r="F722" s="23">
        <v>2</v>
      </c>
      <c r="G722" s="23" t="s">
        <v>1579</v>
      </c>
      <c r="H722" s="23">
        <v>0</v>
      </c>
      <c r="I722" s="23">
        <v>0</v>
      </c>
      <c r="J722" s="23"/>
    </row>
    <row r="723" spans="1:10">
      <c r="A723" s="23">
        <v>721</v>
      </c>
      <c r="B723" s="23">
        <v>35</v>
      </c>
      <c r="C723" s="23">
        <v>118</v>
      </c>
      <c r="D723" s="23">
        <v>0</v>
      </c>
      <c r="E723" s="23">
        <v>0</v>
      </c>
      <c r="F723" s="23">
        <v>2</v>
      </c>
      <c r="G723" s="23" t="s">
        <v>1580</v>
      </c>
      <c r="H723" s="23">
        <v>0</v>
      </c>
      <c r="I723" s="23">
        <v>0</v>
      </c>
      <c r="J723" s="23"/>
    </row>
    <row r="724" spans="1:10">
      <c r="A724" s="23">
        <v>722</v>
      </c>
      <c r="B724" s="23">
        <v>35</v>
      </c>
      <c r="C724" s="23">
        <v>125</v>
      </c>
      <c r="D724" s="23">
        <v>0</v>
      </c>
      <c r="E724" s="23">
        <v>0</v>
      </c>
      <c r="F724" s="23">
        <v>2</v>
      </c>
      <c r="G724" s="23" t="s">
        <v>1581</v>
      </c>
      <c r="H724" s="23">
        <v>1</v>
      </c>
      <c r="I724" s="23">
        <v>0</v>
      </c>
      <c r="J724" s="23"/>
    </row>
    <row r="725" spans="1:10">
      <c r="A725" s="23">
        <v>723</v>
      </c>
      <c r="B725" s="23">
        <v>35</v>
      </c>
      <c r="C725" s="23">
        <v>132</v>
      </c>
      <c r="D725" s="23">
        <v>0</v>
      </c>
      <c r="E725" s="23">
        <v>1</v>
      </c>
      <c r="F725" s="23">
        <v>0</v>
      </c>
      <c r="G725" s="23" t="s">
        <v>1582</v>
      </c>
      <c r="H725" s="23">
        <v>0</v>
      </c>
      <c r="I725" s="23">
        <v>0</v>
      </c>
      <c r="J725" s="23"/>
    </row>
    <row r="726" spans="1:10">
      <c r="A726" s="23">
        <v>724</v>
      </c>
      <c r="B726" s="23">
        <v>35</v>
      </c>
      <c r="C726" s="23">
        <v>142</v>
      </c>
      <c r="D726" s="23">
        <v>1</v>
      </c>
      <c r="E726" s="23">
        <v>1</v>
      </c>
      <c r="F726" s="23">
        <v>0</v>
      </c>
      <c r="G726" s="23" t="s">
        <v>1583</v>
      </c>
      <c r="H726" s="23">
        <v>0</v>
      </c>
      <c r="I726" s="23">
        <v>0</v>
      </c>
      <c r="J726" s="23"/>
    </row>
    <row r="727" spans="1:10">
      <c r="A727" s="23">
        <v>725</v>
      </c>
      <c r="B727" s="23">
        <v>35</v>
      </c>
      <c r="C727" s="23">
        <v>149</v>
      </c>
      <c r="D727" s="23">
        <v>0</v>
      </c>
      <c r="E727" s="23">
        <v>0</v>
      </c>
      <c r="F727" s="23">
        <v>2</v>
      </c>
      <c r="G727" s="23" t="s">
        <v>1584</v>
      </c>
      <c r="H727" s="23">
        <v>1</v>
      </c>
      <c r="I727" s="23">
        <v>0</v>
      </c>
      <c r="J727" s="23"/>
    </row>
    <row r="728" spans="1:10">
      <c r="A728" s="23">
        <v>726</v>
      </c>
      <c r="B728" s="23">
        <v>35</v>
      </c>
      <c r="C728" s="23">
        <v>156</v>
      </c>
      <c r="D728" s="23">
        <v>1</v>
      </c>
      <c r="E728" s="23">
        <v>1</v>
      </c>
      <c r="F728" s="23">
        <v>0</v>
      </c>
      <c r="G728" s="23" t="s">
        <v>826</v>
      </c>
      <c r="H728" s="23">
        <v>0</v>
      </c>
      <c r="I728" s="23">
        <v>0</v>
      </c>
      <c r="J728" s="23"/>
    </row>
    <row r="729" spans="1:10">
      <c r="A729" s="23">
        <v>727</v>
      </c>
      <c r="B729" s="23">
        <v>35</v>
      </c>
      <c r="C729" s="23">
        <v>163</v>
      </c>
      <c r="D729" s="23">
        <v>0</v>
      </c>
      <c r="E729" s="23">
        <v>1</v>
      </c>
      <c r="F729" s="23">
        <v>0</v>
      </c>
      <c r="G729" s="23" t="s">
        <v>1585</v>
      </c>
      <c r="H729" s="23">
        <v>0</v>
      </c>
      <c r="I729" s="23">
        <v>0</v>
      </c>
      <c r="J729" s="23"/>
    </row>
    <row r="730" spans="1:10">
      <c r="A730" s="23">
        <v>728</v>
      </c>
      <c r="B730" s="23">
        <v>35</v>
      </c>
      <c r="C730" s="23">
        <v>170</v>
      </c>
      <c r="D730" s="23">
        <v>0</v>
      </c>
      <c r="E730" s="23">
        <v>2</v>
      </c>
      <c r="F730" s="23">
        <v>0</v>
      </c>
      <c r="G730" s="23" t="s">
        <v>1586</v>
      </c>
      <c r="H730" s="23">
        <v>0</v>
      </c>
      <c r="I730" s="23">
        <v>0</v>
      </c>
      <c r="J730" s="23"/>
    </row>
    <row r="731" spans="1:10">
      <c r="A731" s="23">
        <v>729</v>
      </c>
      <c r="B731" s="23">
        <v>35</v>
      </c>
      <c r="C731" s="23">
        <v>177</v>
      </c>
      <c r="D731" s="23">
        <v>0</v>
      </c>
      <c r="E731" s="23">
        <v>2</v>
      </c>
      <c r="F731" s="23">
        <v>0</v>
      </c>
      <c r="G731" s="23" t="s">
        <v>1587</v>
      </c>
      <c r="H731" s="23">
        <v>1</v>
      </c>
      <c r="I731" s="23">
        <v>0</v>
      </c>
      <c r="J731" s="23"/>
    </row>
    <row r="732" spans="1:10">
      <c r="A732" s="23">
        <v>730</v>
      </c>
      <c r="B732" s="23">
        <v>35</v>
      </c>
      <c r="C732" s="23">
        <v>184</v>
      </c>
      <c r="D732" s="23">
        <v>0</v>
      </c>
      <c r="E732" s="23">
        <v>0</v>
      </c>
      <c r="F732" s="23">
        <v>2</v>
      </c>
      <c r="G732" s="23" t="s">
        <v>1588</v>
      </c>
      <c r="H732" s="23">
        <v>0</v>
      </c>
      <c r="I732" s="23">
        <v>0</v>
      </c>
      <c r="J732" s="23"/>
    </row>
    <row r="733" spans="1:10">
      <c r="A733" s="23">
        <v>731</v>
      </c>
      <c r="B733" s="23">
        <v>35</v>
      </c>
      <c r="C733" s="23">
        <v>191</v>
      </c>
      <c r="D733" s="23">
        <v>0</v>
      </c>
      <c r="E733" s="23">
        <v>1</v>
      </c>
      <c r="F733" s="23">
        <v>0</v>
      </c>
      <c r="G733" s="23" t="s">
        <v>1589</v>
      </c>
      <c r="H733" s="23">
        <v>0</v>
      </c>
      <c r="I733" s="23">
        <v>0</v>
      </c>
      <c r="J733" s="23"/>
    </row>
    <row r="734" spans="1:10">
      <c r="A734" s="23">
        <v>732</v>
      </c>
      <c r="B734" s="23">
        <v>35</v>
      </c>
      <c r="C734" s="23">
        <v>198</v>
      </c>
      <c r="D734" s="23">
        <v>1</v>
      </c>
      <c r="E734" s="23">
        <v>1</v>
      </c>
      <c r="F734" s="23">
        <v>0</v>
      </c>
      <c r="G734" s="23" t="s">
        <v>1590</v>
      </c>
      <c r="H734" s="23">
        <v>0</v>
      </c>
      <c r="I734" s="23">
        <v>0</v>
      </c>
      <c r="J734" s="23"/>
    </row>
    <row r="735" spans="1:10">
      <c r="A735" s="23">
        <v>733</v>
      </c>
      <c r="B735" s="23">
        <v>35</v>
      </c>
      <c r="C735" s="23">
        <v>205</v>
      </c>
      <c r="D735" s="23">
        <v>0</v>
      </c>
      <c r="E735" s="23">
        <v>0</v>
      </c>
      <c r="F735" s="23">
        <v>2</v>
      </c>
      <c r="G735" s="23" t="s">
        <v>1591</v>
      </c>
      <c r="H735" s="23">
        <v>1</v>
      </c>
      <c r="I735" s="23">
        <v>0</v>
      </c>
      <c r="J735" s="23"/>
    </row>
    <row r="736" spans="1:10">
      <c r="A736" s="23">
        <v>734</v>
      </c>
      <c r="B736" s="23">
        <v>35</v>
      </c>
      <c r="C736" s="23">
        <v>212</v>
      </c>
      <c r="D736" s="23">
        <v>0</v>
      </c>
      <c r="E736" s="23">
        <v>1</v>
      </c>
      <c r="F736" s="23">
        <v>0</v>
      </c>
      <c r="G736" s="23" t="s">
        <v>1592</v>
      </c>
      <c r="H736" s="23">
        <v>1</v>
      </c>
      <c r="I736" s="23">
        <v>0</v>
      </c>
      <c r="J736" s="23"/>
    </row>
    <row r="737" spans="1:10">
      <c r="A737" s="23">
        <v>735</v>
      </c>
      <c r="B737" s="23">
        <v>35</v>
      </c>
      <c r="C737" s="23">
        <v>219</v>
      </c>
      <c r="D737" s="23">
        <v>0</v>
      </c>
      <c r="E737" s="23">
        <v>1</v>
      </c>
      <c r="F737" s="23">
        <v>0</v>
      </c>
      <c r="G737" s="23" t="s">
        <v>1593</v>
      </c>
      <c r="H737" s="23">
        <v>1</v>
      </c>
      <c r="I737" s="23">
        <v>0</v>
      </c>
      <c r="J737" s="23"/>
    </row>
    <row r="738" spans="1:10">
      <c r="A738" s="23">
        <v>736</v>
      </c>
      <c r="B738" s="23">
        <v>35</v>
      </c>
      <c r="C738" s="23">
        <v>226</v>
      </c>
      <c r="D738" s="23">
        <v>0</v>
      </c>
      <c r="E738" s="23">
        <v>1</v>
      </c>
      <c r="F738" s="23">
        <v>0</v>
      </c>
      <c r="G738" s="23" t="s">
        <v>1594</v>
      </c>
      <c r="H738" s="23">
        <v>0</v>
      </c>
      <c r="I738" s="23">
        <v>0</v>
      </c>
      <c r="J738" s="23"/>
    </row>
    <row r="739" spans="1:10">
      <c r="A739" s="23">
        <v>737</v>
      </c>
      <c r="B739" s="23">
        <v>35</v>
      </c>
      <c r="C739" s="23">
        <v>233</v>
      </c>
      <c r="D739" s="23">
        <v>0</v>
      </c>
      <c r="E739" s="23">
        <v>1</v>
      </c>
      <c r="F739" s="23">
        <v>0</v>
      </c>
      <c r="G739" s="23" t="s">
        <v>1595</v>
      </c>
      <c r="H739" s="23">
        <v>0</v>
      </c>
      <c r="I739" s="23">
        <v>0</v>
      </c>
      <c r="J739" s="23"/>
    </row>
    <row r="740" spans="1:10">
      <c r="A740" s="23">
        <v>738</v>
      </c>
      <c r="B740" s="23">
        <v>35</v>
      </c>
      <c r="C740" s="23">
        <v>244</v>
      </c>
      <c r="D740" s="23">
        <v>0</v>
      </c>
      <c r="E740" s="23">
        <v>2</v>
      </c>
      <c r="F740" s="23">
        <v>0</v>
      </c>
      <c r="G740" s="23" t="s">
        <v>1596</v>
      </c>
      <c r="H740" s="23">
        <v>0</v>
      </c>
      <c r="I740" s="23">
        <v>0</v>
      </c>
      <c r="J740" s="23"/>
    </row>
    <row r="741" spans="1:10">
      <c r="A741" s="23">
        <v>739</v>
      </c>
      <c r="B741" s="23">
        <v>35</v>
      </c>
      <c r="C741" s="23">
        <v>251</v>
      </c>
      <c r="D741" s="23">
        <v>0</v>
      </c>
      <c r="E741" s="23">
        <v>2</v>
      </c>
      <c r="F741" s="23">
        <v>0</v>
      </c>
      <c r="G741" s="23" t="s">
        <v>1597</v>
      </c>
      <c r="H741" s="23">
        <v>0</v>
      </c>
      <c r="I741" s="23">
        <v>0</v>
      </c>
      <c r="J741" s="23"/>
    </row>
    <row r="742" spans="1:10">
      <c r="A742" s="23">
        <v>740</v>
      </c>
      <c r="B742" s="23">
        <v>35</v>
      </c>
      <c r="C742" s="23">
        <v>258</v>
      </c>
      <c r="D742" s="23">
        <v>0</v>
      </c>
      <c r="E742" s="23">
        <v>2</v>
      </c>
      <c r="F742" s="23">
        <v>0</v>
      </c>
      <c r="G742" s="23" t="s">
        <v>354</v>
      </c>
      <c r="H742" s="23">
        <v>0</v>
      </c>
      <c r="I742" s="23">
        <v>0</v>
      </c>
      <c r="J742" s="23"/>
    </row>
    <row r="743" spans="1:10">
      <c r="A743" s="23">
        <v>741</v>
      </c>
      <c r="B743" s="23">
        <v>35</v>
      </c>
      <c r="C743" s="23">
        <v>268</v>
      </c>
      <c r="D743" s="23">
        <v>0</v>
      </c>
      <c r="E743" s="23">
        <v>2</v>
      </c>
      <c r="F743" s="23">
        <v>0</v>
      </c>
      <c r="G743" s="23" t="s">
        <v>1598</v>
      </c>
      <c r="H743" s="23">
        <v>0</v>
      </c>
      <c r="I743" s="23">
        <v>0</v>
      </c>
      <c r="J743" s="23"/>
    </row>
    <row r="744" spans="1:10">
      <c r="A744" s="23">
        <v>742</v>
      </c>
      <c r="B744" s="23">
        <v>35</v>
      </c>
      <c r="C744" s="23">
        <v>275</v>
      </c>
      <c r="D744" s="23">
        <v>0</v>
      </c>
      <c r="E744" s="23">
        <v>2</v>
      </c>
      <c r="F744" s="23">
        <v>0</v>
      </c>
      <c r="G744" s="23" t="s">
        <v>1599</v>
      </c>
      <c r="H744" s="23">
        <v>1</v>
      </c>
      <c r="I744" s="23">
        <v>0</v>
      </c>
      <c r="J744" s="23"/>
    </row>
    <row r="745" spans="1:10">
      <c r="A745" s="23">
        <v>743</v>
      </c>
      <c r="B745" s="23">
        <v>35</v>
      </c>
      <c r="C745" s="23">
        <v>282</v>
      </c>
      <c r="D745" s="23">
        <v>0</v>
      </c>
      <c r="E745" s="23">
        <v>2</v>
      </c>
      <c r="F745" s="23">
        <v>0</v>
      </c>
      <c r="G745" s="23" t="s">
        <v>1600</v>
      </c>
      <c r="H745" s="23">
        <v>0</v>
      </c>
      <c r="I745" s="23">
        <v>0</v>
      </c>
      <c r="J745" s="23"/>
    </row>
    <row r="746" spans="1:10">
      <c r="A746" s="23">
        <v>744</v>
      </c>
      <c r="B746" s="23">
        <v>35</v>
      </c>
      <c r="C746" s="23">
        <v>289</v>
      </c>
      <c r="D746" s="23">
        <v>0</v>
      </c>
      <c r="E746" s="23">
        <v>2</v>
      </c>
      <c r="F746" s="23">
        <v>1</v>
      </c>
      <c r="G746" s="23" t="s">
        <v>1601</v>
      </c>
      <c r="H746" s="23">
        <v>0</v>
      </c>
      <c r="I746" s="23">
        <v>0</v>
      </c>
      <c r="J746" s="23"/>
    </row>
    <row r="747" spans="1:10">
      <c r="A747" s="23">
        <v>745</v>
      </c>
      <c r="B747" s="23">
        <v>37</v>
      </c>
      <c r="C747" s="23">
        <v>1</v>
      </c>
      <c r="D747" s="23">
        <v>0</v>
      </c>
      <c r="E747" s="23">
        <v>0</v>
      </c>
      <c r="F747" s="23">
        <v>2</v>
      </c>
      <c r="G747" s="23" t="s">
        <v>461</v>
      </c>
      <c r="H747" s="23">
        <v>0</v>
      </c>
      <c r="I747" s="23">
        <v>0</v>
      </c>
      <c r="J747" s="23"/>
    </row>
    <row r="748" spans="1:10">
      <c r="A748" s="23">
        <v>746</v>
      </c>
      <c r="B748" s="23">
        <v>37</v>
      </c>
      <c r="C748" s="23">
        <v>8</v>
      </c>
      <c r="D748" s="23">
        <v>0</v>
      </c>
      <c r="E748" s="23">
        <v>0</v>
      </c>
      <c r="F748" s="23">
        <v>2</v>
      </c>
      <c r="G748" s="23" t="s">
        <v>1602</v>
      </c>
      <c r="H748" s="23">
        <v>0</v>
      </c>
      <c r="I748" s="23">
        <v>0</v>
      </c>
      <c r="J748" s="23"/>
    </row>
    <row r="749" spans="1:10">
      <c r="A749" s="23">
        <v>747</v>
      </c>
      <c r="B749" s="23">
        <v>37</v>
      </c>
      <c r="C749" s="23">
        <v>15</v>
      </c>
      <c r="D749" s="23">
        <v>1</v>
      </c>
      <c r="E749" s="23">
        <v>0</v>
      </c>
      <c r="F749" s="23">
        <v>2</v>
      </c>
      <c r="G749" s="23" t="s">
        <v>1603</v>
      </c>
      <c r="H749" s="23">
        <v>0</v>
      </c>
      <c r="I749" s="23">
        <v>0</v>
      </c>
      <c r="J749" s="23"/>
    </row>
    <row r="750" spans="1:10">
      <c r="A750" s="23">
        <v>748</v>
      </c>
      <c r="B750" s="23">
        <v>37</v>
      </c>
      <c r="C750" s="23">
        <v>22</v>
      </c>
      <c r="D750" s="23">
        <v>0</v>
      </c>
      <c r="E750" s="23">
        <v>0</v>
      </c>
      <c r="F750" s="23">
        <v>2</v>
      </c>
      <c r="G750" s="23" t="s">
        <v>1604</v>
      </c>
      <c r="H750" s="23">
        <v>0</v>
      </c>
      <c r="I750" s="23">
        <v>0</v>
      </c>
      <c r="J750" s="23"/>
    </row>
    <row r="751" spans="1:10">
      <c r="A751" s="23">
        <v>749</v>
      </c>
      <c r="B751" s="23">
        <v>37</v>
      </c>
      <c r="C751" s="23">
        <v>29</v>
      </c>
      <c r="D751" s="23">
        <v>0</v>
      </c>
      <c r="E751" s="23">
        <v>0</v>
      </c>
      <c r="F751" s="23">
        <v>2</v>
      </c>
      <c r="G751" s="23" t="s">
        <v>1605</v>
      </c>
      <c r="H751" s="23">
        <v>0</v>
      </c>
      <c r="I751" s="23">
        <v>0</v>
      </c>
      <c r="J751" s="23"/>
    </row>
    <row r="752" spans="1:10">
      <c r="A752" s="23">
        <v>750</v>
      </c>
      <c r="B752" s="23">
        <v>37</v>
      </c>
      <c r="C752" s="23">
        <v>36</v>
      </c>
      <c r="D752" s="23">
        <v>0</v>
      </c>
      <c r="E752" s="23">
        <v>0</v>
      </c>
      <c r="F752" s="23">
        <v>2</v>
      </c>
      <c r="G752" s="23" t="s">
        <v>1606</v>
      </c>
      <c r="H752" s="23">
        <v>0</v>
      </c>
      <c r="I752" s="23">
        <v>0</v>
      </c>
      <c r="J752" s="23"/>
    </row>
    <row r="753" spans="1:10">
      <c r="A753" s="23">
        <v>751</v>
      </c>
      <c r="B753" s="23">
        <v>37</v>
      </c>
      <c r="C753" s="23">
        <v>43</v>
      </c>
      <c r="D753" s="23">
        <v>0</v>
      </c>
      <c r="E753" s="23">
        <v>0</v>
      </c>
      <c r="F753" s="23">
        <v>2</v>
      </c>
      <c r="G753" s="23" t="s">
        <v>1607</v>
      </c>
      <c r="H753" s="23">
        <v>0</v>
      </c>
      <c r="I753" s="23">
        <v>0</v>
      </c>
      <c r="J753" s="23"/>
    </row>
    <row r="754" spans="1:10">
      <c r="A754" s="23">
        <v>752</v>
      </c>
      <c r="B754" s="23">
        <v>37</v>
      </c>
      <c r="C754" s="23">
        <v>50</v>
      </c>
      <c r="D754" s="23">
        <v>0</v>
      </c>
      <c r="E754" s="23">
        <v>0</v>
      </c>
      <c r="F754" s="23">
        <v>2</v>
      </c>
      <c r="G754" s="23" t="s">
        <v>1608</v>
      </c>
      <c r="H754" s="23">
        <v>0</v>
      </c>
      <c r="I754" s="23">
        <v>0</v>
      </c>
      <c r="J754" s="23"/>
    </row>
    <row r="755" spans="1:10">
      <c r="A755" s="23">
        <v>753</v>
      </c>
      <c r="B755" s="23">
        <v>37</v>
      </c>
      <c r="C755" s="23">
        <v>61</v>
      </c>
      <c r="D755" s="23">
        <v>0</v>
      </c>
      <c r="E755" s="23">
        <v>2</v>
      </c>
      <c r="F755" s="23">
        <v>0</v>
      </c>
      <c r="G755" s="23" t="s">
        <v>1609</v>
      </c>
      <c r="H755" s="23">
        <v>0</v>
      </c>
      <c r="I755" s="23">
        <v>0</v>
      </c>
      <c r="J755" s="23"/>
    </row>
    <row r="756" spans="1:10">
      <c r="A756" s="23">
        <v>754</v>
      </c>
      <c r="B756" s="23">
        <v>37</v>
      </c>
      <c r="C756" s="23">
        <v>68</v>
      </c>
      <c r="D756" s="23">
        <v>0</v>
      </c>
      <c r="E756" s="23">
        <v>2</v>
      </c>
      <c r="F756" s="23">
        <v>0</v>
      </c>
      <c r="G756" s="23" t="s">
        <v>1610</v>
      </c>
      <c r="H756" s="23">
        <v>0</v>
      </c>
      <c r="I756" s="23">
        <v>0</v>
      </c>
      <c r="J756" s="23"/>
    </row>
    <row r="757" spans="1:10">
      <c r="A757" s="23">
        <v>755</v>
      </c>
      <c r="B757" s="23">
        <v>37</v>
      </c>
      <c r="C757" s="23">
        <v>75</v>
      </c>
      <c r="D757" s="23">
        <v>0</v>
      </c>
      <c r="E757" s="23">
        <v>2</v>
      </c>
      <c r="F757" s="23">
        <v>0</v>
      </c>
      <c r="G757" s="23" t="s">
        <v>1611</v>
      </c>
      <c r="H757" s="23">
        <v>0</v>
      </c>
      <c r="I757" s="23">
        <v>0</v>
      </c>
      <c r="J757" s="23"/>
    </row>
    <row r="758" spans="1:10">
      <c r="A758" s="23">
        <v>756</v>
      </c>
      <c r="B758" s="23">
        <v>37</v>
      </c>
      <c r="C758" s="23">
        <v>82</v>
      </c>
      <c r="D758" s="23">
        <v>0</v>
      </c>
      <c r="E758" s="23">
        <v>2</v>
      </c>
      <c r="F758" s="23">
        <v>0</v>
      </c>
      <c r="G758" s="23" t="s">
        <v>1612</v>
      </c>
      <c r="H758" s="23">
        <v>0</v>
      </c>
      <c r="I758" s="23">
        <v>0</v>
      </c>
      <c r="J758" s="23"/>
    </row>
    <row r="759" spans="1:10">
      <c r="A759" s="23">
        <v>757</v>
      </c>
      <c r="B759" s="23">
        <v>37</v>
      </c>
      <c r="C759" s="23">
        <v>89</v>
      </c>
      <c r="D759" s="23">
        <v>1</v>
      </c>
      <c r="E759" s="23">
        <v>2</v>
      </c>
      <c r="F759" s="23">
        <v>0</v>
      </c>
      <c r="G759" s="23" t="s">
        <v>1613</v>
      </c>
      <c r="H759" s="23">
        <v>0</v>
      </c>
      <c r="I759" s="23">
        <v>0</v>
      </c>
      <c r="J759" s="23"/>
    </row>
    <row r="760" spans="1:10">
      <c r="A760" s="23">
        <v>758</v>
      </c>
      <c r="B760" s="23">
        <v>37</v>
      </c>
      <c r="C760" s="23">
        <v>96</v>
      </c>
      <c r="D760" s="23">
        <v>0</v>
      </c>
      <c r="E760" s="23">
        <v>2</v>
      </c>
      <c r="F760" s="23">
        <v>0</v>
      </c>
      <c r="G760" s="23" t="s">
        <v>410</v>
      </c>
      <c r="H760" s="23">
        <v>0</v>
      </c>
      <c r="I760" s="23">
        <v>0</v>
      </c>
      <c r="J760" s="23"/>
    </row>
    <row r="761" spans="1:10">
      <c r="A761" s="23">
        <v>759</v>
      </c>
      <c r="B761" s="23">
        <v>37</v>
      </c>
      <c r="C761" s="23">
        <v>103</v>
      </c>
      <c r="D761" s="23">
        <v>0</v>
      </c>
      <c r="E761" s="23">
        <v>2</v>
      </c>
      <c r="F761" s="23">
        <v>0</v>
      </c>
      <c r="G761" s="23" t="s">
        <v>1614</v>
      </c>
      <c r="H761" s="23">
        <v>0</v>
      </c>
      <c r="I761" s="23">
        <v>0</v>
      </c>
      <c r="J761" s="23"/>
    </row>
    <row r="762" spans="1:10">
      <c r="A762" s="23">
        <v>760</v>
      </c>
      <c r="B762" s="23">
        <v>37</v>
      </c>
      <c r="C762" s="23">
        <v>113</v>
      </c>
      <c r="D762" s="23">
        <v>0</v>
      </c>
      <c r="E762" s="23">
        <v>1</v>
      </c>
      <c r="F762" s="23">
        <v>0</v>
      </c>
      <c r="G762" s="23" t="s">
        <v>1615</v>
      </c>
      <c r="H762" s="23">
        <v>0</v>
      </c>
      <c r="I762" s="23">
        <v>0</v>
      </c>
      <c r="J762" s="23"/>
    </row>
    <row r="763" spans="1:10">
      <c r="A763" s="23">
        <v>761</v>
      </c>
      <c r="B763" s="23">
        <v>37</v>
      </c>
      <c r="C763" s="23">
        <v>120</v>
      </c>
      <c r="D763" s="23">
        <v>0</v>
      </c>
      <c r="E763" s="23">
        <v>2</v>
      </c>
      <c r="F763" s="23">
        <v>0</v>
      </c>
      <c r="G763" s="23" t="s">
        <v>1616</v>
      </c>
      <c r="H763" s="23">
        <v>0</v>
      </c>
      <c r="I763" s="23">
        <v>0</v>
      </c>
      <c r="J763" s="23"/>
    </row>
    <row r="764" spans="1:10">
      <c r="A764" s="23">
        <v>762</v>
      </c>
      <c r="B764" s="23">
        <v>37</v>
      </c>
      <c r="C764" s="23">
        <v>127</v>
      </c>
      <c r="D764" s="23">
        <v>0</v>
      </c>
      <c r="E764" s="23">
        <v>2</v>
      </c>
      <c r="F764" s="23">
        <v>0</v>
      </c>
      <c r="G764" s="23" t="s">
        <v>1617</v>
      </c>
      <c r="H764" s="23">
        <v>0</v>
      </c>
      <c r="I764" s="23">
        <v>0</v>
      </c>
      <c r="J764" s="23"/>
    </row>
    <row r="765" spans="1:10">
      <c r="A765" s="23">
        <v>763</v>
      </c>
      <c r="B765" s="23">
        <v>37</v>
      </c>
      <c r="C765" s="23">
        <v>137</v>
      </c>
      <c r="D765" s="23">
        <v>1</v>
      </c>
      <c r="E765" s="23">
        <v>0</v>
      </c>
      <c r="F765" s="23">
        <v>2</v>
      </c>
      <c r="G765" s="23" t="s">
        <v>1618</v>
      </c>
      <c r="H765" s="23">
        <v>0</v>
      </c>
      <c r="I765" s="23">
        <v>0</v>
      </c>
      <c r="J765" s="23"/>
    </row>
    <row r="766" spans="1:10">
      <c r="A766" s="23">
        <v>764</v>
      </c>
      <c r="B766" s="23">
        <v>37</v>
      </c>
      <c r="C766" s="23">
        <v>144</v>
      </c>
      <c r="D766" s="23">
        <v>0</v>
      </c>
      <c r="E766" s="23">
        <v>0</v>
      </c>
      <c r="F766" s="23">
        <v>2</v>
      </c>
      <c r="G766" s="23" t="s">
        <v>1619</v>
      </c>
      <c r="H766" s="23">
        <v>0</v>
      </c>
      <c r="I766" s="23">
        <v>0</v>
      </c>
      <c r="J766" s="23"/>
    </row>
    <row r="767" spans="1:10">
      <c r="A767" s="23">
        <v>765</v>
      </c>
      <c r="B767" s="23">
        <v>37</v>
      </c>
      <c r="C767" s="23">
        <v>151</v>
      </c>
      <c r="D767" s="23">
        <v>1</v>
      </c>
      <c r="E767" s="23">
        <v>0</v>
      </c>
      <c r="F767" s="23">
        <v>2</v>
      </c>
      <c r="G767" s="23" t="s">
        <v>1620</v>
      </c>
      <c r="H767" s="23">
        <v>0</v>
      </c>
      <c r="I767" s="23">
        <v>0</v>
      </c>
      <c r="J767" s="23"/>
    </row>
    <row r="768" spans="1:10">
      <c r="A768" s="23">
        <v>766</v>
      </c>
      <c r="B768" s="23">
        <v>37</v>
      </c>
      <c r="C768" s="23">
        <v>158</v>
      </c>
      <c r="D768" s="23">
        <v>0</v>
      </c>
      <c r="E768" s="23">
        <v>0</v>
      </c>
      <c r="F768" s="23">
        <v>2</v>
      </c>
      <c r="G768" s="23" t="s">
        <v>1621</v>
      </c>
      <c r="H768" s="23">
        <v>0</v>
      </c>
      <c r="I768" s="23">
        <v>0</v>
      </c>
      <c r="J768" s="23"/>
    </row>
    <row r="769" spans="1:10">
      <c r="A769" s="23">
        <v>767</v>
      </c>
      <c r="B769" s="23">
        <v>37</v>
      </c>
      <c r="C769" s="23">
        <v>168</v>
      </c>
      <c r="D769" s="23">
        <v>0</v>
      </c>
      <c r="E769" s="23">
        <v>0</v>
      </c>
      <c r="F769" s="23">
        <v>2</v>
      </c>
      <c r="G769" s="23" t="s">
        <v>1622</v>
      </c>
      <c r="H769" s="23">
        <v>0</v>
      </c>
      <c r="I769" s="23">
        <v>0</v>
      </c>
      <c r="J769" s="23"/>
    </row>
    <row r="770" spans="1:10">
      <c r="A770" s="23">
        <v>768</v>
      </c>
      <c r="B770" s="23">
        <v>37</v>
      </c>
      <c r="C770" s="23">
        <v>175</v>
      </c>
      <c r="D770" s="23">
        <v>0</v>
      </c>
      <c r="E770" s="23">
        <v>0</v>
      </c>
      <c r="F770" s="23">
        <v>2</v>
      </c>
      <c r="G770" s="23" t="s">
        <v>1623</v>
      </c>
      <c r="H770" s="23">
        <v>0</v>
      </c>
      <c r="I770" s="23">
        <v>0</v>
      </c>
      <c r="J770" s="23"/>
    </row>
    <row r="771" spans="1:10">
      <c r="A771" s="23">
        <v>769</v>
      </c>
      <c r="B771" s="23">
        <v>37</v>
      </c>
      <c r="C771" s="23">
        <v>186</v>
      </c>
      <c r="D771" s="23">
        <v>0</v>
      </c>
      <c r="E771" s="23">
        <v>2</v>
      </c>
      <c r="F771" s="23">
        <v>0</v>
      </c>
      <c r="G771" s="23" t="s">
        <v>1624</v>
      </c>
      <c r="H771" s="23">
        <v>0</v>
      </c>
      <c r="I771" s="23">
        <v>0</v>
      </c>
      <c r="J771" s="23"/>
    </row>
    <row r="772" spans="1:10">
      <c r="A772" s="23">
        <v>770</v>
      </c>
      <c r="B772" s="23">
        <v>37</v>
      </c>
      <c r="C772" s="23">
        <v>193</v>
      </c>
      <c r="D772" s="23">
        <v>1</v>
      </c>
      <c r="E772" s="23">
        <v>2</v>
      </c>
      <c r="F772" s="23">
        <v>0</v>
      </c>
      <c r="G772" s="23" t="s">
        <v>1625</v>
      </c>
      <c r="H772" s="23">
        <v>0</v>
      </c>
      <c r="I772" s="23">
        <v>0</v>
      </c>
      <c r="J772" s="23"/>
    </row>
    <row r="773" spans="1:10">
      <c r="A773" s="23">
        <v>771</v>
      </c>
      <c r="B773" s="23">
        <v>37</v>
      </c>
      <c r="C773" s="23">
        <v>200</v>
      </c>
      <c r="D773" s="23">
        <v>0</v>
      </c>
      <c r="E773" s="23">
        <v>2</v>
      </c>
      <c r="F773" s="23">
        <v>0</v>
      </c>
      <c r="G773" s="23" t="s">
        <v>1626</v>
      </c>
      <c r="H773" s="23">
        <v>0</v>
      </c>
      <c r="I773" s="23">
        <v>0</v>
      </c>
      <c r="J773" s="23"/>
    </row>
    <row r="774" spans="1:10">
      <c r="A774" s="23">
        <v>772</v>
      </c>
      <c r="B774" s="23">
        <v>37</v>
      </c>
      <c r="C774" s="23">
        <v>207</v>
      </c>
      <c r="D774" s="23">
        <v>1</v>
      </c>
      <c r="E774" s="23">
        <v>2</v>
      </c>
      <c r="F774" s="23">
        <v>0</v>
      </c>
      <c r="G774" s="23" t="s">
        <v>1627</v>
      </c>
      <c r="H774" s="23">
        <v>0</v>
      </c>
      <c r="I774" s="23">
        <v>0</v>
      </c>
      <c r="J774" s="23"/>
    </row>
    <row r="775" spans="1:10">
      <c r="A775" s="23">
        <v>773</v>
      </c>
      <c r="B775" s="23">
        <v>37</v>
      </c>
      <c r="C775" s="23">
        <v>214</v>
      </c>
      <c r="D775" s="23">
        <v>0</v>
      </c>
      <c r="E775" s="23">
        <v>2</v>
      </c>
      <c r="F775" s="23">
        <v>0</v>
      </c>
      <c r="G775" s="23" t="s">
        <v>1628</v>
      </c>
      <c r="H775" s="23">
        <v>0</v>
      </c>
      <c r="I775" s="23">
        <v>0</v>
      </c>
      <c r="J775" s="23"/>
    </row>
    <row r="776" spans="1:10">
      <c r="A776" s="23">
        <v>774</v>
      </c>
      <c r="B776" s="23">
        <v>37</v>
      </c>
      <c r="C776" s="23">
        <v>221</v>
      </c>
      <c r="D776" s="23">
        <v>0</v>
      </c>
      <c r="E776" s="23">
        <v>2</v>
      </c>
      <c r="F776" s="23">
        <v>0</v>
      </c>
      <c r="G776" s="23" t="s">
        <v>1629</v>
      </c>
      <c r="H776" s="23">
        <v>0</v>
      </c>
      <c r="I776" s="23">
        <v>0</v>
      </c>
      <c r="J776" s="23"/>
    </row>
    <row r="777" spans="1:10">
      <c r="A777" s="23">
        <v>775</v>
      </c>
      <c r="B777" s="23">
        <v>37</v>
      </c>
      <c r="C777" s="23">
        <v>228</v>
      </c>
      <c r="D777" s="23">
        <v>1</v>
      </c>
      <c r="E777" s="23">
        <v>2</v>
      </c>
      <c r="F777" s="23">
        <v>0</v>
      </c>
      <c r="G777" s="23" t="s">
        <v>1630</v>
      </c>
      <c r="H777" s="23">
        <v>0</v>
      </c>
      <c r="I777" s="23">
        <v>0</v>
      </c>
      <c r="J777" s="23"/>
    </row>
    <row r="778" spans="1:10">
      <c r="A778" s="23">
        <v>776</v>
      </c>
      <c r="B778" s="23">
        <v>37</v>
      </c>
      <c r="C778" s="23">
        <v>235</v>
      </c>
      <c r="D778" s="23">
        <v>0</v>
      </c>
      <c r="E778" s="23">
        <v>2</v>
      </c>
      <c r="F778" s="23">
        <v>1</v>
      </c>
      <c r="G778" s="23" t="s">
        <v>1631</v>
      </c>
      <c r="H778" s="23">
        <v>0</v>
      </c>
      <c r="I778" s="23">
        <v>0</v>
      </c>
      <c r="J778" s="23"/>
    </row>
    <row r="779" spans="1:10">
      <c r="A779" s="23">
        <v>777</v>
      </c>
      <c r="B779" s="23">
        <v>37</v>
      </c>
      <c r="C779" s="23">
        <v>242</v>
      </c>
      <c r="D779" s="23">
        <v>0</v>
      </c>
      <c r="E779" s="23">
        <v>2</v>
      </c>
      <c r="F779" s="23">
        <v>0</v>
      </c>
      <c r="G779" s="23" t="s">
        <v>1632</v>
      </c>
      <c r="H779" s="23">
        <v>0</v>
      </c>
      <c r="I779" s="23">
        <v>0</v>
      </c>
      <c r="J779" s="23"/>
    </row>
    <row r="780" spans="1:10">
      <c r="A780" s="23">
        <v>778</v>
      </c>
      <c r="B780" s="23">
        <v>37</v>
      </c>
      <c r="C780" s="23">
        <v>249</v>
      </c>
      <c r="D780" s="23">
        <v>0</v>
      </c>
      <c r="E780" s="23">
        <v>2</v>
      </c>
      <c r="F780" s="23">
        <v>0</v>
      </c>
      <c r="G780" s="23" t="s">
        <v>1633</v>
      </c>
      <c r="H780" s="23">
        <v>0</v>
      </c>
      <c r="I780" s="23">
        <v>0</v>
      </c>
      <c r="J780" s="23"/>
    </row>
    <row r="781" spans="1:10">
      <c r="A781" s="23">
        <v>779</v>
      </c>
      <c r="B781" s="23">
        <v>37</v>
      </c>
      <c r="C781" s="23">
        <v>256</v>
      </c>
      <c r="D781" s="23">
        <v>0</v>
      </c>
      <c r="E781" s="23">
        <v>2</v>
      </c>
      <c r="F781" s="23">
        <v>0</v>
      </c>
      <c r="G781" s="23" t="s">
        <v>1422</v>
      </c>
      <c r="H781" s="23">
        <v>0</v>
      </c>
      <c r="I781" s="23">
        <v>0</v>
      </c>
      <c r="J781" s="23"/>
    </row>
    <row r="782" spans="1:10">
      <c r="A782" s="23">
        <v>780</v>
      </c>
      <c r="B782" s="23">
        <v>37</v>
      </c>
      <c r="C782" s="23">
        <v>266</v>
      </c>
      <c r="D782" s="23">
        <v>0</v>
      </c>
      <c r="E782" s="23">
        <v>2</v>
      </c>
      <c r="F782" s="23">
        <v>0</v>
      </c>
      <c r="G782" s="23" t="s">
        <v>1634</v>
      </c>
      <c r="H782" s="23">
        <v>0</v>
      </c>
      <c r="I782" s="23">
        <v>0</v>
      </c>
      <c r="J782" s="23"/>
    </row>
    <row r="783" spans="1:10">
      <c r="A783" s="23">
        <v>781</v>
      </c>
      <c r="B783" s="23">
        <v>37</v>
      </c>
      <c r="C783" s="23">
        <v>273</v>
      </c>
      <c r="D783" s="23">
        <v>0</v>
      </c>
      <c r="E783" s="23">
        <v>2</v>
      </c>
      <c r="F783" s="23">
        <v>0</v>
      </c>
      <c r="G783" s="23" t="s">
        <v>1635</v>
      </c>
      <c r="H783" s="23">
        <v>0</v>
      </c>
      <c r="I783" s="23">
        <v>0</v>
      </c>
      <c r="J783" s="23"/>
    </row>
    <row r="784" spans="1:10">
      <c r="A784" s="23">
        <v>782</v>
      </c>
      <c r="B784" s="23">
        <v>37</v>
      </c>
      <c r="C784" s="23">
        <v>280</v>
      </c>
      <c r="D784" s="23">
        <v>0</v>
      </c>
      <c r="E784" s="23">
        <v>2</v>
      </c>
      <c r="F784" s="23">
        <v>0</v>
      </c>
      <c r="G784" s="23" t="s">
        <v>1636</v>
      </c>
      <c r="H784" s="23">
        <v>0</v>
      </c>
      <c r="I784" s="23">
        <v>0</v>
      </c>
      <c r="J784" s="23"/>
    </row>
    <row r="785" spans="1:10">
      <c r="A785" s="23">
        <v>783</v>
      </c>
      <c r="B785" s="23">
        <v>37</v>
      </c>
      <c r="C785" s="23">
        <v>287</v>
      </c>
      <c r="D785" s="23">
        <v>0</v>
      </c>
      <c r="E785" s="23">
        <v>2</v>
      </c>
      <c r="F785" s="23">
        <v>0</v>
      </c>
      <c r="G785" s="23" t="s">
        <v>1637</v>
      </c>
      <c r="H785" s="23">
        <v>0</v>
      </c>
      <c r="I785" s="23">
        <v>0</v>
      </c>
      <c r="J785" s="23"/>
    </row>
    <row r="786" spans="1:10">
      <c r="A786" s="23">
        <v>784</v>
      </c>
      <c r="B786" s="23">
        <v>37</v>
      </c>
      <c r="C786" s="23">
        <v>294</v>
      </c>
      <c r="D786" s="23">
        <v>0</v>
      </c>
      <c r="E786" s="23">
        <v>2</v>
      </c>
      <c r="F786" s="23">
        <v>0</v>
      </c>
      <c r="G786" s="23" t="s">
        <v>1638</v>
      </c>
      <c r="H786" s="23">
        <v>0</v>
      </c>
      <c r="I786" s="23">
        <v>0</v>
      </c>
      <c r="J786" s="23"/>
    </row>
    <row r="787" spans="1:10">
      <c r="A787" s="23">
        <v>785</v>
      </c>
      <c r="B787" s="23">
        <v>39</v>
      </c>
      <c r="C787" s="23">
        <v>3</v>
      </c>
      <c r="D787" s="23">
        <v>0</v>
      </c>
      <c r="E787" s="23">
        <v>2</v>
      </c>
      <c r="F787" s="23">
        <v>0</v>
      </c>
      <c r="G787" s="23" t="s">
        <v>1639</v>
      </c>
      <c r="H787" s="23">
        <v>0</v>
      </c>
      <c r="I787" s="23">
        <v>0</v>
      </c>
      <c r="J787" s="23"/>
    </row>
    <row r="788" spans="1:10">
      <c r="A788" s="23">
        <v>786</v>
      </c>
      <c r="B788" s="23">
        <v>39</v>
      </c>
      <c r="C788" s="23">
        <v>10</v>
      </c>
      <c r="D788" s="23">
        <v>1</v>
      </c>
      <c r="E788" s="23">
        <v>2</v>
      </c>
      <c r="F788" s="23">
        <v>0</v>
      </c>
      <c r="G788" s="23" t="s">
        <v>1640</v>
      </c>
      <c r="H788" s="23">
        <v>1</v>
      </c>
      <c r="I788" s="23">
        <v>0</v>
      </c>
      <c r="J788" s="23"/>
    </row>
    <row r="789" spans="1:10">
      <c r="A789" s="23">
        <v>787</v>
      </c>
      <c r="B789" s="23">
        <v>39</v>
      </c>
      <c r="C789" s="23">
        <v>17</v>
      </c>
      <c r="D789" s="23">
        <v>0</v>
      </c>
      <c r="E789" s="23">
        <v>2</v>
      </c>
      <c r="F789" s="23">
        <v>0</v>
      </c>
      <c r="G789" s="23" t="s">
        <v>1641</v>
      </c>
      <c r="H789" s="23">
        <v>0</v>
      </c>
      <c r="I789" s="23">
        <v>0</v>
      </c>
      <c r="J789" s="23"/>
    </row>
    <row r="790" spans="1:10">
      <c r="A790" s="23">
        <v>788</v>
      </c>
      <c r="B790" s="23">
        <v>39</v>
      </c>
      <c r="C790" s="23">
        <v>24</v>
      </c>
      <c r="D790" s="23">
        <v>0</v>
      </c>
      <c r="E790" s="23">
        <v>2</v>
      </c>
      <c r="F790" s="23">
        <v>0</v>
      </c>
      <c r="G790" s="23" t="s">
        <v>1642</v>
      </c>
      <c r="H790" s="23">
        <v>1</v>
      </c>
      <c r="I790" s="23">
        <v>0</v>
      </c>
      <c r="J790" s="23"/>
    </row>
    <row r="791" spans="1:10">
      <c r="A791" s="23">
        <v>789</v>
      </c>
      <c r="B791" s="23">
        <v>39</v>
      </c>
      <c r="C791" s="23">
        <v>31</v>
      </c>
      <c r="D791" s="23">
        <v>0</v>
      </c>
      <c r="E791" s="23">
        <v>2</v>
      </c>
      <c r="F791" s="23">
        <v>0</v>
      </c>
      <c r="G791" s="23" t="s">
        <v>1643</v>
      </c>
      <c r="H791" s="23">
        <v>0</v>
      </c>
      <c r="I791" s="23">
        <v>0</v>
      </c>
      <c r="J791" s="23"/>
    </row>
    <row r="792" spans="1:10">
      <c r="A792" s="23">
        <v>790</v>
      </c>
      <c r="B792" s="23">
        <v>39</v>
      </c>
      <c r="C792" s="23">
        <v>38</v>
      </c>
      <c r="D792" s="23">
        <v>0</v>
      </c>
      <c r="E792" s="23">
        <v>2</v>
      </c>
      <c r="F792" s="23">
        <v>0</v>
      </c>
      <c r="G792" s="23" t="s">
        <v>1644</v>
      </c>
      <c r="H792" s="23">
        <v>0</v>
      </c>
      <c r="I792" s="23">
        <v>0</v>
      </c>
      <c r="J792" s="23"/>
    </row>
    <row r="793" spans="1:10">
      <c r="A793" s="23">
        <v>791</v>
      </c>
      <c r="B793" s="23">
        <v>39</v>
      </c>
      <c r="C793" s="23">
        <v>45</v>
      </c>
      <c r="D793" s="23">
        <v>1</v>
      </c>
      <c r="E793" s="23">
        <v>2</v>
      </c>
      <c r="F793" s="23">
        <v>0</v>
      </c>
      <c r="G793" s="23" t="s">
        <v>1645</v>
      </c>
      <c r="H793" s="23">
        <v>1</v>
      </c>
      <c r="I793" s="23">
        <v>0</v>
      </c>
      <c r="J793" s="23"/>
    </row>
    <row r="794" spans="1:10">
      <c r="A794" s="23">
        <v>792</v>
      </c>
      <c r="B794" s="23">
        <v>39</v>
      </c>
      <c r="C794" s="23">
        <v>52</v>
      </c>
      <c r="D794" s="23">
        <v>1</v>
      </c>
      <c r="E794" s="23">
        <v>0</v>
      </c>
      <c r="F794" s="23">
        <v>1</v>
      </c>
      <c r="G794" s="23" t="s">
        <v>1646</v>
      </c>
      <c r="H794" s="23">
        <v>1</v>
      </c>
      <c r="I794" s="23">
        <v>0</v>
      </c>
      <c r="J794" s="23"/>
    </row>
    <row r="795" spans="1:10">
      <c r="A795" s="23">
        <v>793</v>
      </c>
      <c r="B795" s="23">
        <v>39</v>
      </c>
      <c r="C795" s="23">
        <v>59</v>
      </c>
      <c r="D795" s="23">
        <v>0</v>
      </c>
      <c r="E795" s="23">
        <v>0</v>
      </c>
      <c r="F795" s="23">
        <v>1</v>
      </c>
      <c r="G795" s="23" t="s">
        <v>1647</v>
      </c>
      <c r="H795" s="23">
        <v>1</v>
      </c>
      <c r="I795" s="23">
        <v>0</v>
      </c>
      <c r="J795" s="23"/>
    </row>
    <row r="796" spans="1:10">
      <c r="A796" s="23">
        <v>794</v>
      </c>
      <c r="B796" s="23">
        <v>39</v>
      </c>
      <c r="C796" s="23">
        <v>66</v>
      </c>
      <c r="D796" s="23">
        <v>0</v>
      </c>
      <c r="E796" s="23">
        <v>2</v>
      </c>
      <c r="F796" s="23">
        <v>0</v>
      </c>
      <c r="G796" s="23" t="s">
        <v>1648</v>
      </c>
      <c r="H796" s="23">
        <v>0</v>
      </c>
      <c r="I796" s="23">
        <v>0</v>
      </c>
      <c r="J796" s="23"/>
    </row>
    <row r="797" spans="1:10">
      <c r="A797" s="23">
        <v>795</v>
      </c>
      <c r="B797" s="23">
        <v>39</v>
      </c>
      <c r="C797" s="23">
        <v>73</v>
      </c>
      <c r="D797" s="23">
        <v>1</v>
      </c>
      <c r="E797" s="23">
        <v>0</v>
      </c>
      <c r="F797" s="23">
        <v>1</v>
      </c>
      <c r="G797" s="23" t="s">
        <v>1649</v>
      </c>
      <c r="H797" s="23">
        <v>0</v>
      </c>
      <c r="I797" s="23">
        <v>0</v>
      </c>
      <c r="J797" s="23"/>
    </row>
    <row r="798" spans="1:10">
      <c r="A798" s="23">
        <v>796</v>
      </c>
      <c r="B798" s="23">
        <v>39</v>
      </c>
      <c r="C798" s="23">
        <v>80</v>
      </c>
      <c r="D798" s="23">
        <v>0</v>
      </c>
      <c r="E798" s="23">
        <v>2</v>
      </c>
      <c r="F798" s="23">
        <v>0</v>
      </c>
      <c r="G798" s="23" t="s">
        <v>1650</v>
      </c>
      <c r="H798" s="23">
        <v>0</v>
      </c>
      <c r="I798" s="23">
        <v>0</v>
      </c>
      <c r="J798" s="23"/>
    </row>
    <row r="799" spans="1:10">
      <c r="A799" s="23">
        <v>797</v>
      </c>
      <c r="B799" s="23">
        <v>39</v>
      </c>
      <c r="C799" s="23">
        <v>87</v>
      </c>
      <c r="D799" s="23">
        <v>1</v>
      </c>
      <c r="E799" s="23">
        <v>2</v>
      </c>
      <c r="F799" s="23">
        <v>0</v>
      </c>
      <c r="G799" s="23" t="s">
        <v>1651</v>
      </c>
      <c r="H799" s="23">
        <v>0</v>
      </c>
      <c r="I799" s="23">
        <v>0</v>
      </c>
      <c r="J799" s="23"/>
    </row>
    <row r="800" spans="1:10">
      <c r="A800" s="23">
        <v>798</v>
      </c>
      <c r="B800" s="23">
        <v>39</v>
      </c>
      <c r="C800" s="23">
        <v>94</v>
      </c>
      <c r="D800" s="23">
        <v>1</v>
      </c>
      <c r="E800" s="23">
        <v>2</v>
      </c>
      <c r="F800" s="23">
        <v>0</v>
      </c>
      <c r="G800" s="23" t="s">
        <v>1652</v>
      </c>
      <c r="H800" s="23">
        <v>1</v>
      </c>
      <c r="I800" s="23">
        <v>0</v>
      </c>
      <c r="J800" s="23"/>
    </row>
    <row r="801" spans="1:10">
      <c r="A801" s="23">
        <v>799</v>
      </c>
      <c r="B801" s="23">
        <v>39</v>
      </c>
      <c r="C801" s="23">
        <v>101</v>
      </c>
      <c r="D801" s="23">
        <v>1</v>
      </c>
      <c r="E801" s="23">
        <v>2</v>
      </c>
      <c r="F801" s="23">
        <v>0</v>
      </c>
      <c r="G801" s="23" t="s">
        <v>1653</v>
      </c>
      <c r="H801" s="23">
        <v>0</v>
      </c>
      <c r="I801" s="23">
        <v>0</v>
      </c>
      <c r="J801" s="23"/>
    </row>
    <row r="802" spans="1:10">
      <c r="A802" s="23">
        <v>800</v>
      </c>
      <c r="B802" s="23">
        <v>39</v>
      </c>
      <c r="C802" s="23">
        <v>108</v>
      </c>
      <c r="D802" s="23">
        <v>1</v>
      </c>
      <c r="E802" s="23">
        <v>2</v>
      </c>
      <c r="F802" s="23">
        <v>0</v>
      </c>
      <c r="G802" s="23" t="s">
        <v>1654</v>
      </c>
      <c r="H802" s="23">
        <v>0</v>
      </c>
      <c r="I802" s="23">
        <v>0</v>
      </c>
      <c r="J802" s="23"/>
    </row>
    <row r="803" spans="1:10">
      <c r="A803" s="23">
        <v>801</v>
      </c>
      <c r="B803" s="23">
        <v>39</v>
      </c>
      <c r="C803" s="23">
        <v>115</v>
      </c>
      <c r="D803" s="23">
        <v>0</v>
      </c>
      <c r="E803" s="23">
        <v>2</v>
      </c>
      <c r="F803" s="23">
        <v>0</v>
      </c>
      <c r="G803" s="23" t="s">
        <v>1655</v>
      </c>
      <c r="H803" s="23">
        <v>0</v>
      </c>
      <c r="I803" s="23">
        <v>0</v>
      </c>
      <c r="J803" s="23"/>
    </row>
    <row r="804" spans="1:10">
      <c r="A804" s="23">
        <v>802</v>
      </c>
      <c r="B804" s="23">
        <v>39</v>
      </c>
      <c r="C804" s="23">
        <v>118</v>
      </c>
      <c r="D804" s="23">
        <v>0</v>
      </c>
      <c r="E804" s="23">
        <v>0</v>
      </c>
      <c r="F804" s="23">
        <v>2</v>
      </c>
      <c r="G804" s="23" t="s">
        <v>1656</v>
      </c>
      <c r="H804" s="23">
        <v>0</v>
      </c>
      <c r="I804" s="23">
        <v>0</v>
      </c>
      <c r="J804" s="23"/>
    </row>
    <row r="805" spans="1:10">
      <c r="A805" s="23">
        <v>803</v>
      </c>
      <c r="B805" s="23">
        <v>39</v>
      </c>
      <c r="C805" s="23">
        <v>125</v>
      </c>
      <c r="D805" s="23">
        <v>0</v>
      </c>
      <c r="E805" s="23">
        <v>0</v>
      </c>
      <c r="F805" s="23">
        <v>2</v>
      </c>
      <c r="G805" s="23" t="s">
        <v>1657</v>
      </c>
      <c r="H805" s="23">
        <v>0</v>
      </c>
      <c r="I805" s="23">
        <v>0</v>
      </c>
      <c r="J805" s="23"/>
    </row>
    <row r="806" spans="1:10">
      <c r="A806" s="23">
        <v>804</v>
      </c>
      <c r="B806" s="23">
        <v>39</v>
      </c>
      <c r="C806" s="23">
        <v>132</v>
      </c>
      <c r="D806" s="23">
        <v>1</v>
      </c>
      <c r="E806" s="23">
        <v>0</v>
      </c>
      <c r="F806" s="23">
        <v>2</v>
      </c>
      <c r="G806" s="23" t="s">
        <v>1658</v>
      </c>
      <c r="H806" s="23">
        <v>0</v>
      </c>
      <c r="I806" s="23">
        <v>0</v>
      </c>
      <c r="J806" s="23"/>
    </row>
    <row r="807" spans="1:10">
      <c r="A807" s="23">
        <v>805</v>
      </c>
      <c r="B807" s="23">
        <v>39</v>
      </c>
      <c r="C807" s="23">
        <v>139</v>
      </c>
      <c r="D807" s="23">
        <v>0</v>
      </c>
      <c r="E807" s="23">
        <v>1</v>
      </c>
      <c r="F807" s="23">
        <v>0</v>
      </c>
      <c r="G807" s="23" t="s">
        <v>1659</v>
      </c>
      <c r="H807" s="23">
        <v>1</v>
      </c>
      <c r="I807" s="23">
        <v>0</v>
      </c>
      <c r="J807" s="23"/>
    </row>
    <row r="808" spans="1:10">
      <c r="A808" s="23">
        <v>806</v>
      </c>
      <c r="B808" s="23">
        <v>39</v>
      </c>
      <c r="C808" s="23">
        <v>146</v>
      </c>
      <c r="D808" s="23">
        <v>0</v>
      </c>
      <c r="E808" s="23">
        <v>1</v>
      </c>
      <c r="F808" s="23">
        <v>0</v>
      </c>
      <c r="G808" s="23" t="s">
        <v>1660</v>
      </c>
      <c r="H808" s="23">
        <v>0</v>
      </c>
      <c r="I808" s="23">
        <v>0</v>
      </c>
      <c r="J808" s="23"/>
    </row>
    <row r="809" spans="1:10">
      <c r="A809" s="23">
        <v>807</v>
      </c>
      <c r="B809" s="23">
        <v>39</v>
      </c>
      <c r="C809" s="23">
        <v>153</v>
      </c>
      <c r="D809" s="23">
        <v>0</v>
      </c>
      <c r="E809" s="23">
        <v>1</v>
      </c>
      <c r="F809" s="23">
        <v>0</v>
      </c>
      <c r="G809" s="23" t="s">
        <v>1661</v>
      </c>
      <c r="H809" s="23">
        <v>1</v>
      </c>
      <c r="I809" s="23">
        <v>0</v>
      </c>
      <c r="J809" s="23"/>
    </row>
    <row r="810" spans="1:10">
      <c r="A810" s="23">
        <v>808</v>
      </c>
      <c r="B810" s="23">
        <v>39</v>
      </c>
      <c r="C810" s="23">
        <v>160</v>
      </c>
      <c r="D810" s="23">
        <v>0</v>
      </c>
      <c r="E810" s="23">
        <v>1</v>
      </c>
      <c r="F810" s="23">
        <v>0</v>
      </c>
      <c r="G810" s="23" t="s">
        <v>1662</v>
      </c>
      <c r="H810" s="23">
        <v>0</v>
      </c>
      <c r="I810" s="23">
        <v>0</v>
      </c>
      <c r="J810" s="23"/>
    </row>
    <row r="811" spans="1:10">
      <c r="A811" s="23">
        <v>809</v>
      </c>
      <c r="B811" s="23">
        <v>39</v>
      </c>
      <c r="C811" s="23">
        <v>170</v>
      </c>
      <c r="D811" s="23">
        <v>0</v>
      </c>
      <c r="E811" s="23">
        <v>1</v>
      </c>
      <c r="F811" s="23">
        <v>0</v>
      </c>
      <c r="G811" s="23" t="s">
        <v>1663</v>
      </c>
      <c r="H811" s="23">
        <v>0</v>
      </c>
      <c r="I811" s="23">
        <v>0</v>
      </c>
      <c r="J811" s="23"/>
    </row>
    <row r="812" spans="1:10">
      <c r="A812" s="23">
        <v>810</v>
      </c>
      <c r="B812" s="23">
        <v>39</v>
      </c>
      <c r="C812" s="23">
        <v>177</v>
      </c>
      <c r="D812" s="23">
        <v>0</v>
      </c>
      <c r="E812" s="23">
        <v>2</v>
      </c>
      <c r="F812" s="23">
        <v>0</v>
      </c>
      <c r="G812" s="23" t="s">
        <v>1664</v>
      </c>
      <c r="H812" s="23">
        <v>0</v>
      </c>
      <c r="I812" s="23">
        <v>0</v>
      </c>
      <c r="J812" s="23"/>
    </row>
    <row r="813" spans="1:10">
      <c r="A813" s="23">
        <v>811</v>
      </c>
      <c r="B813" s="23">
        <v>39</v>
      </c>
      <c r="C813" s="23">
        <v>184</v>
      </c>
      <c r="D813" s="23">
        <v>1</v>
      </c>
      <c r="E813" s="23">
        <v>2</v>
      </c>
      <c r="F813" s="23">
        <v>0</v>
      </c>
      <c r="G813" s="23" t="s">
        <v>1665</v>
      </c>
      <c r="H813" s="23">
        <v>0</v>
      </c>
      <c r="I813" s="23">
        <v>0</v>
      </c>
      <c r="J813" s="23"/>
    </row>
    <row r="814" spans="1:10">
      <c r="A814" s="23">
        <v>812</v>
      </c>
      <c r="B814" s="23">
        <v>39</v>
      </c>
      <c r="C814" s="23">
        <v>191</v>
      </c>
      <c r="D814" s="23">
        <v>1</v>
      </c>
      <c r="E814" s="23">
        <v>2</v>
      </c>
      <c r="F814" s="23">
        <v>0</v>
      </c>
      <c r="G814" s="23" t="s">
        <v>1666</v>
      </c>
      <c r="H814" s="23">
        <v>0</v>
      </c>
      <c r="I814" s="23">
        <v>0</v>
      </c>
      <c r="J814" s="23"/>
    </row>
    <row r="815" spans="1:10">
      <c r="A815" s="23">
        <v>813</v>
      </c>
      <c r="B815" s="23">
        <v>39</v>
      </c>
      <c r="C815" s="23">
        <v>198</v>
      </c>
      <c r="D815" s="23">
        <v>1</v>
      </c>
      <c r="E815" s="23">
        <v>2</v>
      </c>
      <c r="F815" s="23">
        <v>0</v>
      </c>
      <c r="G815" s="23" t="s">
        <v>1667</v>
      </c>
      <c r="H815" s="23">
        <v>0</v>
      </c>
      <c r="I815" s="23">
        <v>0</v>
      </c>
      <c r="J815" s="23"/>
    </row>
    <row r="816" spans="1:10">
      <c r="A816" s="23">
        <v>814</v>
      </c>
      <c r="B816" s="23">
        <v>39</v>
      </c>
      <c r="C816" s="23">
        <v>205</v>
      </c>
      <c r="D816" s="23">
        <v>1</v>
      </c>
      <c r="E816" s="23">
        <v>2</v>
      </c>
      <c r="F816" s="23">
        <v>0</v>
      </c>
      <c r="G816" s="23" t="s">
        <v>1668</v>
      </c>
      <c r="H816" s="23">
        <v>0</v>
      </c>
      <c r="I816" s="23">
        <v>0</v>
      </c>
      <c r="J816" s="23"/>
    </row>
    <row r="817" spans="1:10">
      <c r="A817" s="23">
        <v>815</v>
      </c>
      <c r="B817" s="23">
        <v>39</v>
      </c>
      <c r="C817" s="23">
        <v>212</v>
      </c>
      <c r="D817" s="23">
        <v>0</v>
      </c>
      <c r="E817" s="23">
        <v>2</v>
      </c>
      <c r="F817" s="23">
        <v>0</v>
      </c>
      <c r="G817" s="23" t="s">
        <v>1669</v>
      </c>
      <c r="H817" s="23">
        <v>0</v>
      </c>
      <c r="I817" s="23">
        <v>0</v>
      </c>
      <c r="J817" s="23"/>
    </row>
    <row r="818" spans="1:10">
      <c r="A818" s="23">
        <v>816</v>
      </c>
      <c r="B818" s="23">
        <v>39</v>
      </c>
      <c r="C818" s="23">
        <v>219</v>
      </c>
      <c r="D818" s="23">
        <v>1</v>
      </c>
      <c r="E818" s="23">
        <v>2</v>
      </c>
      <c r="F818" s="23">
        <v>0</v>
      </c>
      <c r="G818" s="23" t="s">
        <v>1670</v>
      </c>
      <c r="H818" s="23">
        <v>0</v>
      </c>
      <c r="I818" s="23">
        <v>0</v>
      </c>
      <c r="J818" s="23"/>
    </row>
    <row r="819" spans="1:10">
      <c r="A819" s="23">
        <v>817</v>
      </c>
      <c r="B819" s="23">
        <v>39</v>
      </c>
      <c r="C819" s="23">
        <v>226</v>
      </c>
      <c r="D819" s="23">
        <v>1</v>
      </c>
      <c r="E819" s="23">
        <v>2</v>
      </c>
      <c r="F819" s="23">
        <v>0</v>
      </c>
      <c r="G819" s="23" t="s">
        <v>1671</v>
      </c>
      <c r="H819" s="23">
        <v>0</v>
      </c>
      <c r="I819" s="23">
        <v>0</v>
      </c>
      <c r="J819" s="23"/>
    </row>
    <row r="820" spans="1:10">
      <c r="A820" s="23">
        <v>818</v>
      </c>
      <c r="B820" s="23">
        <v>39</v>
      </c>
      <c r="C820" s="23">
        <v>233</v>
      </c>
      <c r="D820" s="23">
        <v>0</v>
      </c>
      <c r="E820" s="23">
        <v>2</v>
      </c>
      <c r="F820" s="23">
        <v>0</v>
      </c>
      <c r="G820" s="23" t="s">
        <v>1672</v>
      </c>
      <c r="H820" s="23">
        <v>0</v>
      </c>
      <c r="I820" s="23">
        <v>0</v>
      </c>
      <c r="J820" s="23"/>
    </row>
    <row r="821" spans="1:10">
      <c r="A821" s="23">
        <v>819</v>
      </c>
      <c r="B821" s="23">
        <v>39</v>
      </c>
      <c r="C821" s="23">
        <v>240</v>
      </c>
      <c r="D821" s="23">
        <v>0</v>
      </c>
      <c r="E821" s="23">
        <v>2</v>
      </c>
      <c r="F821" s="23">
        <v>0</v>
      </c>
      <c r="G821" s="23" t="s">
        <v>1673</v>
      </c>
      <c r="H821" s="23">
        <v>0</v>
      </c>
      <c r="I821" s="23">
        <v>0</v>
      </c>
      <c r="J821" s="23"/>
    </row>
    <row r="822" spans="1:10">
      <c r="A822" s="23">
        <v>820</v>
      </c>
      <c r="B822" s="23">
        <v>39</v>
      </c>
      <c r="C822" s="23">
        <v>247</v>
      </c>
      <c r="D822" s="23">
        <v>0</v>
      </c>
      <c r="E822" s="23">
        <v>2</v>
      </c>
      <c r="F822" s="23">
        <v>0</v>
      </c>
      <c r="G822" s="23" t="s">
        <v>1674</v>
      </c>
      <c r="H822" s="23">
        <v>0</v>
      </c>
      <c r="I822" s="23">
        <v>0</v>
      </c>
      <c r="J822" s="23"/>
    </row>
    <row r="823" spans="1:10">
      <c r="A823" s="23">
        <v>821</v>
      </c>
      <c r="B823" s="23">
        <v>39</v>
      </c>
      <c r="C823" s="23">
        <v>254</v>
      </c>
      <c r="D823" s="23">
        <v>0</v>
      </c>
      <c r="E823" s="23">
        <v>2</v>
      </c>
      <c r="F823" s="23">
        <v>0</v>
      </c>
      <c r="G823" s="23" t="s">
        <v>1675</v>
      </c>
      <c r="H823" s="23">
        <v>0</v>
      </c>
      <c r="I823" s="23">
        <v>0</v>
      </c>
      <c r="J823" s="23"/>
    </row>
    <row r="824" spans="1:10">
      <c r="A824" s="23">
        <v>822</v>
      </c>
      <c r="B824" s="23">
        <v>39</v>
      </c>
      <c r="C824" s="23">
        <v>264</v>
      </c>
      <c r="D824" s="23">
        <v>1</v>
      </c>
      <c r="E824" s="23">
        <v>1</v>
      </c>
      <c r="F824" s="23">
        <v>0</v>
      </c>
      <c r="G824" s="23" t="s">
        <v>1676</v>
      </c>
      <c r="H824" s="23">
        <v>0</v>
      </c>
      <c r="I824" s="23">
        <v>0</v>
      </c>
      <c r="J824" s="23"/>
    </row>
    <row r="825" spans="1:10">
      <c r="A825" s="23">
        <v>823</v>
      </c>
      <c r="B825" s="23">
        <v>39</v>
      </c>
      <c r="C825" s="23">
        <v>271</v>
      </c>
      <c r="D825" s="23">
        <v>1</v>
      </c>
      <c r="E825" s="23">
        <v>1</v>
      </c>
      <c r="F825" s="23">
        <v>0</v>
      </c>
      <c r="G825" s="23" t="s">
        <v>1677</v>
      </c>
      <c r="H825" s="23">
        <v>0</v>
      </c>
      <c r="I825" s="23">
        <v>0</v>
      </c>
      <c r="J825" s="23"/>
    </row>
    <row r="826" spans="1:10">
      <c r="A826" s="23">
        <v>824</v>
      </c>
      <c r="B826" s="23">
        <v>39</v>
      </c>
      <c r="C826" s="23">
        <v>278</v>
      </c>
      <c r="D826" s="23">
        <v>1</v>
      </c>
      <c r="E826" s="23">
        <v>1</v>
      </c>
      <c r="F826" s="23">
        <v>0</v>
      </c>
      <c r="G826" s="23" t="s">
        <v>1678</v>
      </c>
      <c r="H826" s="23">
        <v>1</v>
      </c>
      <c r="I826" s="23">
        <v>0</v>
      </c>
      <c r="J826" s="23"/>
    </row>
    <row r="827" spans="1:10">
      <c r="A827" s="23">
        <v>825</v>
      </c>
      <c r="B827" s="23">
        <v>39</v>
      </c>
      <c r="C827" s="23">
        <v>285</v>
      </c>
      <c r="D827" s="23">
        <v>1</v>
      </c>
      <c r="E827" s="23">
        <v>1</v>
      </c>
      <c r="F827" s="23">
        <v>0</v>
      </c>
      <c r="G827" s="23" t="s">
        <v>1679</v>
      </c>
      <c r="H827" s="23">
        <v>0</v>
      </c>
      <c r="I827" s="23">
        <v>0</v>
      </c>
      <c r="J827" s="23"/>
    </row>
    <row r="828" spans="1:10">
      <c r="A828" s="23">
        <v>826</v>
      </c>
      <c r="B828" s="23">
        <v>39</v>
      </c>
      <c r="C828" s="23">
        <v>292</v>
      </c>
      <c r="D828" s="23">
        <v>0</v>
      </c>
      <c r="E828" s="23">
        <v>1</v>
      </c>
      <c r="F828" s="23">
        <v>0</v>
      </c>
      <c r="G828" s="23" t="s">
        <v>1680</v>
      </c>
      <c r="H828" s="23">
        <v>0</v>
      </c>
      <c r="I828" s="23">
        <v>0</v>
      </c>
      <c r="J828" s="23"/>
    </row>
    <row r="829" spans="1:10">
      <c r="A829" s="23">
        <v>827</v>
      </c>
      <c r="B829" s="23">
        <v>41</v>
      </c>
      <c r="C829" s="23">
        <v>1</v>
      </c>
      <c r="D829" s="23">
        <v>0</v>
      </c>
      <c r="E829" s="23">
        <v>0</v>
      </c>
      <c r="F829" s="23">
        <v>2</v>
      </c>
      <c r="G829" s="23" t="s">
        <v>1681</v>
      </c>
      <c r="H829" s="23">
        <v>0</v>
      </c>
      <c r="I829" s="23">
        <v>0</v>
      </c>
      <c r="J829" s="23"/>
    </row>
    <row r="830" spans="1:10">
      <c r="A830" s="23">
        <v>828</v>
      </c>
      <c r="B830" s="23">
        <v>41</v>
      </c>
      <c r="C830" s="23">
        <v>8</v>
      </c>
      <c r="D830" s="23">
        <v>0</v>
      </c>
      <c r="E830" s="23">
        <v>1</v>
      </c>
      <c r="F830" s="23">
        <v>0</v>
      </c>
      <c r="G830" s="23" t="s">
        <v>1682</v>
      </c>
      <c r="H830" s="23">
        <v>0</v>
      </c>
      <c r="I830" s="23">
        <v>0</v>
      </c>
      <c r="J830" s="23"/>
    </row>
    <row r="831" spans="1:10">
      <c r="A831" s="23">
        <v>829</v>
      </c>
      <c r="B831" s="23">
        <v>41</v>
      </c>
      <c r="C831" s="23">
        <v>15</v>
      </c>
      <c r="D831" s="23">
        <v>0</v>
      </c>
      <c r="E831" s="23">
        <v>0</v>
      </c>
      <c r="F831" s="23">
        <v>2</v>
      </c>
      <c r="G831" s="23" t="s">
        <v>1683</v>
      </c>
      <c r="H831" s="23">
        <v>0</v>
      </c>
      <c r="I831" s="23">
        <v>0</v>
      </c>
      <c r="J831" s="23"/>
    </row>
    <row r="832" spans="1:10">
      <c r="A832" s="23">
        <v>830</v>
      </c>
      <c r="B832" s="23">
        <v>41</v>
      </c>
      <c r="C832" s="23">
        <v>22</v>
      </c>
      <c r="D832" s="23">
        <v>0</v>
      </c>
      <c r="E832" s="23">
        <v>0</v>
      </c>
      <c r="F832" s="23">
        <v>2</v>
      </c>
      <c r="G832" s="23" t="s">
        <v>1684</v>
      </c>
      <c r="H832" s="23">
        <v>0</v>
      </c>
      <c r="I832" s="23">
        <v>0</v>
      </c>
      <c r="J832" s="23"/>
    </row>
    <row r="833" spans="1:10">
      <c r="A833" s="23">
        <v>831</v>
      </c>
      <c r="B833" s="23">
        <v>41</v>
      </c>
      <c r="C833" s="23">
        <v>29</v>
      </c>
      <c r="D833" s="23">
        <v>0</v>
      </c>
      <c r="E833" s="23">
        <v>1</v>
      </c>
      <c r="F833" s="23">
        <v>0</v>
      </c>
      <c r="G833" s="23" t="s">
        <v>1685</v>
      </c>
      <c r="H833" s="23">
        <v>0</v>
      </c>
      <c r="I833" s="23">
        <v>0</v>
      </c>
      <c r="J833" s="23"/>
    </row>
    <row r="834" spans="1:10">
      <c r="A834" s="23">
        <v>832</v>
      </c>
      <c r="B834" s="23">
        <v>41</v>
      </c>
      <c r="C834" s="23">
        <v>36</v>
      </c>
      <c r="D834" s="23">
        <v>0</v>
      </c>
      <c r="E834" s="23">
        <v>1</v>
      </c>
      <c r="F834" s="23">
        <v>0</v>
      </c>
      <c r="G834" s="23" t="s">
        <v>1686</v>
      </c>
      <c r="H834" s="23">
        <v>0</v>
      </c>
      <c r="I834" s="23">
        <v>0</v>
      </c>
      <c r="J834" s="23"/>
    </row>
    <row r="835" spans="1:10">
      <c r="A835" s="23">
        <v>833</v>
      </c>
      <c r="B835" s="23">
        <v>41</v>
      </c>
      <c r="C835" s="23">
        <v>43</v>
      </c>
      <c r="D835" s="23">
        <v>1</v>
      </c>
      <c r="E835" s="23">
        <v>1</v>
      </c>
      <c r="F835" s="23">
        <v>0</v>
      </c>
      <c r="G835" s="23" t="s">
        <v>1687</v>
      </c>
      <c r="H835" s="23">
        <v>0</v>
      </c>
      <c r="I835" s="23">
        <v>0</v>
      </c>
      <c r="J835" s="23"/>
    </row>
    <row r="836" spans="1:10">
      <c r="A836" s="23">
        <v>834</v>
      </c>
      <c r="B836" s="23">
        <v>41</v>
      </c>
      <c r="C836" s="23">
        <v>50</v>
      </c>
      <c r="D836" s="23">
        <v>0</v>
      </c>
      <c r="E836" s="23">
        <v>1</v>
      </c>
      <c r="F836" s="23">
        <v>0</v>
      </c>
      <c r="G836" s="23" t="s">
        <v>1688</v>
      </c>
      <c r="H836" s="23">
        <v>0</v>
      </c>
      <c r="I836" s="23">
        <v>0</v>
      </c>
      <c r="J836" s="23"/>
    </row>
    <row r="837" spans="1:10">
      <c r="A837" s="23">
        <v>835</v>
      </c>
      <c r="B837" s="23">
        <v>41</v>
      </c>
      <c r="C837" s="23">
        <v>57</v>
      </c>
      <c r="D837" s="23">
        <v>0</v>
      </c>
      <c r="E837" s="23">
        <v>1</v>
      </c>
      <c r="F837" s="23">
        <v>0</v>
      </c>
      <c r="G837" s="23" t="s">
        <v>1689</v>
      </c>
      <c r="H837" s="23">
        <v>0</v>
      </c>
      <c r="I837" s="23">
        <v>0</v>
      </c>
      <c r="J837" s="23"/>
    </row>
    <row r="838" spans="1:10">
      <c r="A838" s="23">
        <v>836</v>
      </c>
      <c r="B838" s="23">
        <v>41</v>
      </c>
      <c r="C838" s="23">
        <v>64</v>
      </c>
      <c r="D838" s="23">
        <v>1</v>
      </c>
      <c r="E838" s="23">
        <v>1</v>
      </c>
      <c r="F838" s="23">
        <v>0</v>
      </c>
      <c r="G838" s="23" t="s">
        <v>1690</v>
      </c>
      <c r="H838" s="23">
        <v>0</v>
      </c>
      <c r="I838" s="23">
        <v>0</v>
      </c>
      <c r="J838" s="23"/>
    </row>
    <row r="839" spans="1:10">
      <c r="A839" s="23">
        <v>837</v>
      </c>
      <c r="B839" s="23">
        <v>41</v>
      </c>
      <c r="C839" s="23">
        <v>71</v>
      </c>
      <c r="D839" s="23">
        <v>0</v>
      </c>
      <c r="E839" s="23">
        <v>1</v>
      </c>
      <c r="F839" s="23">
        <v>0</v>
      </c>
      <c r="G839" s="23" t="s">
        <v>1691</v>
      </c>
      <c r="H839" s="23">
        <v>0</v>
      </c>
      <c r="I839" s="23">
        <v>0</v>
      </c>
      <c r="J839" s="23"/>
    </row>
    <row r="840" spans="1:10">
      <c r="A840" s="23">
        <v>838</v>
      </c>
      <c r="B840" s="23">
        <v>41</v>
      </c>
      <c r="C840" s="23">
        <v>78</v>
      </c>
      <c r="D840" s="23">
        <v>1</v>
      </c>
      <c r="E840" s="23">
        <v>1</v>
      </c>
      <c r="F840" s="23">
        <v>0</v>
      </c>
      <c r="G840" s="23" t="s">
        <v>1692</v>
      </c>
      <c r="H840" s="23">
        <v>3</v>
      </c>
      <c r="I840" s="23">
        <v>0</v>
      </c>
      <c r="J840" s="23"/>
    </row>
    <row r="841" spans="1:10">
      <c r="A841" s="23">
        <v>839</v>
      </c>
      <c r="B841" s="23">
        <v>41</v>
      </c>
      <c r="C841" s="23">
        <v>85</v>
      </c>
      <c r="D841" s="23">
        <v>1</v>
      </c>
      <c r="E841" s="23">
        <v>2</v>
      </c>
      <c r="F841" s="23">
        <v>0</v>
      </c>
      <c r="G841" s="23" t="s">
        <v>960</v>
      </c>
      <c r="H841" s="23">
        <v>0</v>
      </c>
      <c r="I841" s="23">
        <v>0</v>
      </c>
      <c r="J841" s="23"/>
    </row>
    <row r="842" spans="1:10">
      <c r="A842" s="23">
        <v>840</v>
      </c>
      <c r="B842" s="23">
        <v>41</v>
      </c>
      <c r="C842" s="23">
        <v>92</v>
      </c>
      <c r="D842" s="23">
        <v>0</v>
      </c>
      <c r="E842" s="23">
        <v>2</v>
      </c>
      <c r="F842" s="23">
        <v>0</v>
      </c>
      <c r="G842" s="23" t="s">
        <v>1693</v>
      </c>
      <c r="H842" s="23">
        <v>0</v>
      </c>
      <c r="I842" s="23">
        <v>0</v>
      </c>
      <c r="J842" s="23"/>
    </row>
    <row r="843" spans="1:10">
      <c r="A843" s="23">
        <v>841</v>
      </c>
      <c r="B843" s="23">
        <v>41</v>
      </c>
      <c r="C843" s="23">
        <v>99</v>
      </c>
      <c r="D843" s="23">
        <v>0</v>
      </c>
      <c r="E843" s="23">
        <v>2</v>
      </c>
      <c r="F843" s="23">
        <v>0</v>
      </c>
      <c r="G843" s="23" t="s">
        <v>1694</v>
      </c>
      <c r="H843" s="23">
        <v>0</v>
      </c>
      <c r="I843" s="23">
        <v>0</v>
      </c>
      <c r="J843" s="23"/>
    </row>
    <row r="844" spans="1:10">
      <c r="A844" s="23">
        <v>842</v>
      </c>
      <c r="B844" s="23">
        <v>41</v>
      </c>
      <c r="C844" s="23">
        <v>106</v>
      </c>
      <c r="D844" s="23">
        <v>0</v>
      </c>
      <c r="E844" s="23">
        <v>2</v>
      </c>
      <c r="F844" s="23">
        <v>0</v>
      </c>
      <c r="G844" s="23" t="s">
        <v>1695</v>
      </c>
      <c r="H844" s="23">
        <v>0</v>
      </c>
      <c r="I844" s="23">
        <v>0</v>
      </c>
      <c r="J844" s="23"/>
    </row>
    <row r="845" spans="1:10">
      <c r="A845" s="23">
        <v>843</v>
      </c>
      <c r="B845" s="23">
        <v>41</v>
      </c>
      <c r="C845" s="23">
        <v>113</v>
      </c>
      <c r="D845" s="23">
        <v>0</v>
      </c>
      <c r="E845" s="23">
        <v>2</v>
      </c>
      <c r="F845" s="23">
        <v>0</v>
      </c>
      <c r="G845" s="23" t="s">
        <v>1696</v>
      </c>
      <c r="H845" s="23">
        <v>0</v>
      </c>
      <c r="I845" s="23">
        <v>0</v>
      </c>
      <c r="J845" s="23"/>
    </row>
    <row r="846" spans="1:10">
      <c r="A846" s="23">
        <v>844</v>
      </c>
      <c r="B846" s="23">
        <v>41</v>
      </c>
      <c r="C846" s="23">
        <v>120</v>
      </c>
      <c r="D846" s="23">
        <v>0</v>
      </c>
      <c r="E846" s="23">
        <v>2</v>
      </c>
      <c r="F846" s="23">
        <v>0</v>
      </c>
      <c r="G846" s="23" t="s">
        <v>1697</v>
      </c>
      <c r="H846" s="23">
        <v>0</v>
      </c>
      <c r="I846" s="23">
        <v>0</v>
      </c>
      <c r="J846" s="23"/>
    </row>
    <row r="847" spans="1:10">
      <c r="A847" s="23">
        <v>845</v>
      </c>
      <c r="B847" s="23">
        <v>41</v>
      </c>
      <c r="C847" s="23">
        <v>127</v>
      </c>
      <c r="D847" s="23">
        <v>0</v>
      </c>
      <c r="E847" s="23">
        <v>2</v>
      </c>
      <c r="F847" s="23">
        <v>0</v>
      </c>
      <c r="G847" s="23" t="s">
        <v>1698</v>
      </c>
      <c r="H847" s="23">
        <v>0</v>
      </c>
      <c r="I847" s="23">
        <v>0</v>
      </c>
      <c r="J847" s="23"/>
    </row>
    <row r="848" spans="1:10">
      <c r="A848" s="23">
        <v>846</v>
      </c>
      <c r="B848" s="23">
        <v>41</v>
      </c>
      <c r="C848" s="23">
        <v>134</v>
      </c>
      <c r="D848" s="23">
        <v>0</v>
      </c>
      <c r="E848" s="23">
        <v>2</v>
      </c>
      <c r="F848" s="23">
        <v>0</v>
      </c>
      <c r="G848" s="23" t="s">
        <v>1699</v>
      </c>
      <c r="H848" s="23">
        <v>0</v>
      </c>
      <c r="I848" s="23">
        <v>0</v>
      </c>
      <c r="J848" s="23"/>
    </row>
    <row r="849" spans="1:10">
      <c r="A849" s="23">
        <v>847</v>
      </c>
      <c r="B849" s="23">
        <v>41</v>
      </c>
      <c r="C849" s="23">
        <v>141</v>
      </c>
      <c r="D849" s="23">
        <v>0</v>
      </c>
      <c r="E849" s="23">
        <v>2</v>
      </c>
      <c r="F849" s="23">
        <v>0</v>
      </c>
      <c r="G849" s="23" t="s">
        <v>1700</v>
      </c>
      <c r="H849" s="23">
        <v>0</v>
      </c>
      <c r="I849" s="23">
        <v>0</v>
      </c>
      <c r="J849" s="23"/>
    </row>
    <row r="850" spans="1:10">
      <c r="A850" s="23">
        <v>848</v>
      </c>
      <c r="B850" s="23">
        <v>41</v>
      </c>
      <c r="C850" s="23">
        <v>148</v>
      </c>
      <c r="D850" s="23">
        <v>1</v>
      </c>
      <c r="E850" s="23">
        <v>2</v>
      </c>
      <c r="F850" s="23">
        <v>0</v>
      </c>
      <c r="G850" s="23" t="s">
        <v>1701</v>
      </c>
      <c r="H850" s="23">
        <v>0</v>
      </c>
      <c r="I850" s="23">
        <v>0</v>
      </c>
      <c r="J850" s="23"/>
    </row>
    <row r="851" spans="1:10">
      <c r="A851" s="23">
        <v>849</v>
      </c>
      <c r="B851" s="23">
        <v>41</v>
      </c>
      <c r="C851" s="23">
        <v>155</v>
      </c>
      <c r="D851" s="23">
        <v>0</v>
      </c>
      <c r="E851" s="23">
        <v>2</v>
      </c>
      <c r="F851" s="23">
        <v>0</v>
      </c>
      <c r="G851" s="23" t="s">
        <v>1702</v>
      </c>
      <c r="H851" s="23">
        <v>0</v>
      </c>
      <c r="I851" s="23">
        <v>0</v>
      </c>
      <c r="J851" s="23"/>
    </row>
    <row r="852" spans="1:10">
      <c r="A852" s="23">
        <v>850</v>
      </c>
      <c r="B852" s="23">
        <v>41</v>
      </c>
      <c r="C852" s="23">
        <v>165</v>
      </c>
      <c r="D852" s="23">
        <v>0</v>
      </c>
      <c r="E852" s="23">
        <v>1</v>
      </c>
      <c r="F852" s="23">
        <v>0</v>
      </c>
      <c r="G852" s="23" t="s">
        <v>1703</v>
      </c>
      <c r="H852" s="23">
        <v>0</v>
      </c>
      <c r="I852" s="23">
        <v>0</v>
      </c>
      <c r="J852" s="23"/>
    </row>
    <row r="853" spans="1:10">
      <c r="A853" s="23">
        <v>851</v>
      </c>
      <c r="B853" s="23">
        <v>41</v>
      </c>
      <c r="C853" s="23">
        <v>175</v>
      </c>
      <c r="D853" s="23">
        <v>0</v>
      </c>
      <c r="E853" s="23">
        <v>1</v>
      </c>
      <c r="F853" s="23">
        <v>0</v>
      </c>
      <c r="G853" s="23" t="s">
        <v>1704</v>
      </c>
      <c r="H853" s="23">
        <v>0</v>
      </c>
      <c r="I853" s="23">
        <v>0</v>
      </c>
      <c r="J853" s="23"/>
    </row>
    <row r="854" spans="1:10">
      <c r="A854" s="23">
        <v>852</v>
      </c>
      <c r="B854" s="23">
        <v>41</v>
      </c>
      <c r="C854" s="23">
        <v>182</v>
      </c>
      <c r="D854" s="23">
        <v>0</v>
      </c>
      <c r="E854" s="23">
        <v>1</v>
      </c>
      <c r="F854" s="23">
        <v>0</v>
      </c>
      <c r="G854" s="23" t="s">
        <v>1705</v>
      </c>
      <c r="H854" s="23">
        <v>0</v>
      </c>
      <c r="I854" s="23">
        <v>0</v>
      </c>
      <c r="J854" s="23"/>
    </row>
    <row r="855" spans="1:10">
      <c r="A855" s="23">
        <v>853</v>
      </c>
      <c r="B855" s="23">
        <v>41</v>
      </c>
      <c r="C855" s="23">
        <v>189</v>
      </c>
      <c r="D855" s="23">
        <v>1</v>
      </c>
      <c r="E855" s="23">
        <v>1</v>
      </c>
      <c r="F855" s="23">
        <v>0</v>
      </c>
      <c r="G855" s="23" t="s">
        <v>1706</v>
      </c>
      <c r="H855" s="23">
        <v>0</v>
      </c>
      <c r="I855" s="23">
        <v>0</v>
      </c>
      <c r="J855" s="23"/>
    </row>
    <row r="856" spans="1:10">
      <c r="A856" s="23">
        <v>854</v>
      </c>
      <c r="B856" s="23">
        <v>41</v>
      </c>
      <c r="C856" s="23">
        <v>196</v>
      </c>
      <c r="D856" s="23">
        <v>0</v>
      </c>
      <c r="E856" s="23">
        <v>1</v>
      </c>
      <c r="F856" s="23">
        <v>0</v>
      </c>
      <c r="G856" s="23" t="s">
        <v>1707</v>
      </c>
      <c r="H856" s="23">
        <v>0</v>
      </c>
      <c r="I856" s="23">
        <v>0</v>
      </c>
      <c r="J856" s="23"/>
    </row>
    <row r="857" spans="1:10">
      <c r="A857" s="23">
        <v>855</v>
      </c>
      <c r="B857" s="23">
        <v>41</v>
      </c>
      <c r="C857" s="23">
        <v>203</v>
      </c>
      <c r="D857" s="23">
        <v>0</v>
      </c>
      <c r="E857" s="23">
        <v>1</v>
      </c>
      <c r="F857" s="23">
        <v>0</v>
      </c>
      <c r="G857" s="23" t="s">
        <v>1708</v>
      </c>
      <c r="H857" s="23">
        <v>0</v>
      </c>
      <c r="I857" s="23">
        <v>0</v>
      </c>
      <c r="J857" s="23"/>
    </row>
    <row r="858" spans="1:10">
      <c r="A858" s="23">
        <v>856</v>
      </c>
      <c r="B858" s="23">
        <v>41</v>
      </c>
      <c r="C858" s="23">
        <v>210</v>
      </c>
      <c r="D858" s="23">
        <v>0</v>
      </c>
      <c r="E858" s="23">
        <v>1</v>
      </c>
      <c r="F858" s="23">
        <v>2</v>
      </c>
      <c r="G858" s="23" t="s">
        <v>1709</v>
      </c>
      <c r="H858" s="23">
        <v>0</v>
      </c>
      <c r="I858" s="23">
        <v>0</v>
      </c>
      <c r="J858" s="23"/>
    </row>
    <row r="859" spans="1:10">
      <c r="A859" s="23">
        <v>857</v>
      </c>
      <c r="B859" s="23">
        <v>41</v>
      </c>
      <c r="C859" s="23">
        <v>217</v>
      </c>
      <c r="D859" s="23">
        <v>0</v>
      </c>
      <c r="E859" s="23">
        <v>0</v>
      </c>
      <c r="F859" s="23">
        <v>2</v>
      </c>
      <c r="G859" s="23" t="s">
        <v>1710</v>
      </c>
      <c r="H859" s="23">
        <v>0</v>
      </c>
      <c r="I859" s="23">
        <v>0</v>
      </c>
      <c r="J859" s="23"/>
    </row>
    <row r="860" spans="1:10">
      <c r="A860" s="23">
        <v>858</v>
      </c>
      <c r="B860" s="23">
        <v>41</v>
      </c>
      <c r="C860" s="23">
        <v>224</v>
      </c>
      <c r="D860" s="23">
        <v>1</v>
      </c>
      <c r="E860" s="23">
        <v>1</v>
      </c>
      <c r="F860" s="23">
        <v>0</v>
      </c>
      <c r="G860" s="23" t="s">
        <v>1711</v>
      </c>
      <c r="H860" s="23">
        <v>0</v>
      </c>
      <c r="I860" s="23">
        <v>0</v>
      </c>
      <c r="J860" s="23"/>
    </row>
    <row r="861" spans="1:10">
      <c r="A861" s="23">
        <v>859</v>
      </c>
      <c r="B861" s="23">
        <v>41</v>
      </c>
      <c r="C861" s="23">
        <v>231</v>
      </c>
      <c r="D861" s="23">
        <v>0</v>
      </c>
      <c r="E861" s="23">
        <v>1</v>
      </c>
      <c r="F861" s="23">
        <v>0</v>
      </c>
      <c r="G861" s="23" t="s">
        <v>1712</v>
      </c>
      <c r="H861" s="23">
        <v>0</v>
      </c>
      <c r="I861" s="23">
        <v>0</v>
      </c>
      <c r="J861" s="23"/>
    </row>
    <row r="862" spans="1:10">
      <c r="A862" s="23">
        <v>860</v>
      </c>
      <c r="B862" s="23">
        <v>41</v>
      </c>
      <c r="C862" s="23">
        <v>238</v>
      </c>
      <c r="D862" s="23">
        <v>1</v>
      </c>
      <c r="E862" s="23">
        <v>1</v>
      </c>
      <c r="F862" s="23">
        <v>0</v>
      </c>
      <c r="G862" s="23" t="s">
        <v>1713</v>
      </c>
      <c r="H862" s="23">
        <v>0</v>
      </c>
      <c r="I862" s="23">
        <v>0</v>
      </c>
      <c r="J862" s="23"/>
    </row>
    <row r="863" spans="1:10">
      <c r="A863" s="23">
        <v>861</v>
      </c>
      <c r="B863" s="23">
        <v>41</v>
      </c>
      <c r="C863" s="23">
        <v>245</v>
      </c>
      <c r="D863" s="23">
        <v>0</v>
      </c>
      <c r="E863" s="23">
        <v>2</v>
      </c>
      <c r="F863" s="23">
        <v>0</v>
      </c>
      <c r="G863" s="23" t="s">
        <v>1714</v>
      </c>
      <c r="H863" s="23">
        <v>3</v>
      </c>
      <c r="I863" s="23">
        <v>0</v>
      </c>
      <c r="J863" s="23"/>
    </row>
    <row r="864" spans="1:10">
      <c r="A864" s="23">
        <v>862</v>
      </c>
      <c r="B864" s="23">
        <v>41</v>
      </c>
      <c r="C864" s="23">
        <v>252</v>
      </c>
      <c r="D864" s="23">
        <v>0</v>
      </c>
      <c r="E864" s="23">
        <v>2</v>
      </c>
      <c r="F864" s="23">
        <v>0</v>
      </c>
      <c r="G864" s="23" t="s">
        <v>1715</v>
      </c>
      <c r="H864" s="23">
        <v>0</v>
      </c>
      <c r="I864" s="23">
        <v>0</v>
      </c>
      <c r="J864" s="23"/>
    </row>
    <row r="865" spans="1:10">
      <c r="A865" s="23">
        <v>863</v>
      </c>
      <c r="B865" s="23">
        <v>41</v>
      </c>
      <c r="C865" s="23">
        <v>259</v>
      </c>
      <c r="D865" s="23">
        <v>1</v>
      </c>
      <c r="E865" s="23">
        <v>2</v>
      </c>
      <c r="F865" s="23">
        <v>0</v>
      </c>
      <c r="G865" s="23" t="s">
        <v>1716</v>
      </c>
      <c r="H865" s="23">
        <v>0</v>
      </c>
      <c r="I865" s="23">
        <v>0</v>
      </c>
      <c r="J865" s="23"/>
    </row>
    <row r="866" spans="1:10">
      <c r="A866" s="23">
        <v>864</v>
      </c>
      <c r="B866" s="23">
        <v>41</v>
      </c>
      <c r="C866" s="23">
        <v>266</v>
      </c>
      <c r="D866" s="23">
        <v>0</v>
      </c>
      <c r="E866" s="23">
        <v>0</v>
      </c>
      <c r="F866" s="23">
        <v>0</v>
      </c>
      <c r="G866" s="23" t="s">
        <v>1717</v>
      </c>
      <c r="H866" s="23">
        <v>0</v>
      </c>
      <c r="I866" s="23">
        <v>0</v>
      </c>
      <c r="J866" s="23"/>
    </row>
    <row r="867" spans="1:10">
      <c r="A867" s="23">
        <v>865</v>
      </c>
      <c r="B867" s="23">
        <v>41</v>
      </c>
      <c r="C867" s="23">
        <v>273</v>
      </c>
      <c r="D867" s="23">
        <v>0</v>
      </c>
      <c r="E867" s="23">
        <v>2</v>
      </c>
      <c r="F867" s="23">
        <v>0</v>
      </c>
      <c r="G867" s="23" t="s">
        <v>1718</v>
      </c>
      <c r="H867" s="23">
        <v>0</v>
      </c>
      <c r="I867" s="23">
        <v>0</v>
      </c>
      <c r="J867" s="23"/>
    </row>
    <row r="868" spans="1:10">
      <c r="A868" s="23">
        <v>866</v>
      </c>
      <c r="B868" s="23">
        <v>41</v>
      </c>
      <c r="C868" s="23">
        <v>280</v>
      </c>
      <c r="D868" s="23">
        <v>0</v>
      </c>
      <c r="E868" s="23">
        <v>2</v>
      </c>
      <c r="F868" s="23">
        <v>0</v>
      </c>
      <c r="G868" s="23" t="s">
        <v>1719</v>
      </c>
      <c r="H868" s="23">
        <v>0</v>
      </c>
      <c r="I868" s="23">
        <v>0</v>
      </c>
      <c r="J868" s="23"/>
    </row>
    <row r="869" spans="1:10">
      <c r="A869" s="23">
        <v>867</v>
      </c>
      <c r="B869" s="23">
        <v>41</v>
      </c>
      <c r="C869" s="23">
        <v>287</v>
      </c>
      <c r="D869" s="23">
        <v>1</v>
      </c>
      <c r="E869" s="23">
        <v>2</v>
      </c>
      <c r="F869" s="23">
        <v>0</v>
      </c>
      <c r="G869" s="23" t="s">
        <v>1720</v>
      </c>
      <c r="H869" s="23">
        <v>0</v>
      </c>
      <c r="I869" s="23">
        <v>0</v>
      </c>
      <c r="J869" s="23"/>
    </row>
    <row r="870" spans="1:10">
      <c r="A870" s="23">
        <v>868</v>
      </c>
      <c r="B870" s="23">
        <v>41</v>
      </c>
      <c r="C870" s="23">
        <v>294</v>
      </c>
      <c r="D870" s="23">
        <v>0</v>
      </c>
      <c r="E870" s="23">
        <v>2</v>
      </c>
      <c r="F870" s="23">
        <v>0</v>
      </c>
      <c r="G870" s="23" t="s">
        <v>1721</v>
      </c>
      <c r="H870" s="23">
        <v>0</v>
      </c>
      <c r="I870" s="23">
        <v>0</v>
      </c>
      <c r="J870" s="23"/>
    </row>
    <row r="871" spans="1:10">
      <c r="A871" s="23">
        <v>869</v>
      </c>
      <c r="B871" s="23">
        <v>43</v>
      </c>
      <c r="C871" s="23">
        <v>3</v>
      </c>
      <c r="D871" s="23">
        <v>1</v>
      </c>
      <c r="E871" s="23">
        <v>2</v>
      </c>
      <c r="F871" s="23">
        <v>0</v>
      </c>
      <c r="G871" s="23" t="s">
        <v>1722</v>
      </c>
      <c r="H871" s="23">
        <v>0</v>
      </c>
      <c r="I871" s="23">
        <v>0</v>
      </c>
      <c r="J871" s="23"/>
    </row>
    <row r="872" spans="1:10">
      <c r="A872" s="23">
        <v>870</v>
      </c>
      <c r="B872" s="23">
        <v>43</v>
      </c>
      <c r="C872" s="23">
        <v>10</v>
      </c>
      <c r="D872" s="23">
        <v>0</v>
      </c>
      <c r="E872" s="23">
        <v>2</v>
      </c>
      <c r="F872" s="23">
        <v>0</v>
      </c>
      <c r="G872" s="23" t="s">
        <v>1723</v>
      </c>
      <c r="H872" s="23">
        <v>0</v>
      </c>
      <c r="I872" s="23">
        <v>0</v>
      </c>
      <c r="J872" s="23"/>
    </row>
    <row r="873" spans="1:10">
      <c r="A873" s="23">
        <v>871</v>
      </c>
      <c r="B873" s="23">
        <v>43</v>
      </c>
      <c r="C873" s="23">
        <v>17</v>
      </c>
      <c r="D873" s="23">
        <v>0</v>
      </c>
      <c r="E873" s="23">
        <v>2</v>
      </c>
      <c r="F873" s="23">
        <v>0</v>
      </c>
      <c r="G873" s="23" t="s">
        <v>1724</v>
      </c>
      <c r="H873" s="23">
        <v>0</v>
      </c>
      <c r="I873" s="23">
        <v>0</v>
      </c>
      <c r="J873" s="23"/>
    </row>
    <row r="874" spans="1:10">
      <c r="A874" s="23">
        <v>872</v>
      </c>
      <c r="B874" s="23">
        <v>43</v>
      </c>
      <c r="C874" s="23">
        <v>24</v>
      </c>
      <c r="D874" s="23">
        <v>0</v>
      </c>
      <c r="E874" s="23">
        <v>2</v>
      </c>
      <c r="F874" s="23">
        <v>0</v>
      </c>
      <c r="G874" s="23" t="s">
        <v>1725</v>
      </c>
      <c r="H874" s="23">
        <v>0</v>
      </c>
      <c r="I874" s="23">
        <v>0</v>
      </c>
      <c r="J874" s="23"/>
    </row>
    <row r="875" spans="1:10">
      <c r="A875" s="23">
        <v>873</v>
      </c>
      <c r="B875" s="23">
        <v>43</v>
      </c>
      <c r="C875" s="23">
        <v>31</v>
      </c>
      <c r="D875" s="23">
        <v>0</v>
      </c>
      <c r="E875" s="23">
        <v>2</v>
      </c>
      <c r="F875" s="23">
        <v>0</v>
      </c>
      <c r="G875" s="23" t="s">
        <v>1726</v>
      </c>
      <c r="H875" s="23">
        <v>0</v>
      </c>
      <c r="I875" s="23">
        <v>0</v>
      </c>
      <c r="J875" s="23"/>
    </row>
    <row r="876" spans="1:10">
      <c r="A876" s="23">
        <v>874</v>
      </c>
      <c r="B876" s="23">
        <v>43</v>
      </c>
      <c r="C876" s="23">
        <v>38</v>
      </c>
      <c r="D876" s="23">
        <v>0</v>
      </c>
      <c r="E876" s="23">
        <v>2</v>
      </c>
      <c r="F876" s="23">
        <v>0</v>
      </c>
      <c r="G876" s="23" t="s">
        <v>1727</v>
      </c>
      <c r="H876" s="23">
        <v>1</v>
      </c>
      <c r="I876" s="23">
        <v>0</v>
      </c>
      <c r="J876" s="23"/>
    </row>
    <row r="877" spans="1:10">
      <c r="A877" s="23">
        <v>875</v>
      </c>
      <c r="B877" s="23">
        <v>43</v>
      </c>
      <c r="C877" s="23">
        <v>45</v>
      </c>
      <c r="D877" s="23">
        <v>0</v>
      </c>
      <c r="E877" s="23">
        <v>2</v>
      </c>
      <c r="F877" s="23">
        <v>0</v>
      </c>
      <c r="G877" s="23" t="s">
        <v>1728</v>
      </c>
      <c r="H877" s="23">
        <v>0</v>
      </c>
      <c r="I877" s="23">
        <v>0</v>
      </c>
      <c r="J877" s="23"/>
    </row>
    <row r="878" spans="1:10">
      <c r="A878" s="23">
        <v>876</v>
      </c>
      <c r="B878" s="23">
        <v>43</v>
      </c>
      <c r="C878" s="23">
        <v>52</v>
      </c>
      <c r="D878" s="23">
        <v>1</v>
      </c>
      <c r="E878" s="23">
        <v>2</v>
      </c>
      <c r="F878" s="23">
        <v>0</v>
      </c>
      <c r="G878" s="23" t="s">
        <v>1729</v>
      </c>
      <c r="H878" s="23">
        <v>0</v>
      </c>
      <c r="I878" s="23">
        <v>0</v>
      </c>
      <c r="J878" s="23"/>
    </row>
    <row r="879" spans="1:10">
      <c r="A879" s="23">
        <v>877</v>
      </c>
      <c r="B879" s="23">
        <v>43</v>
      </c>
      <c r="C879" s="23">
        <v>59</v>
      </c>
      <c r="D879" s="23">
        <v>1</v>
      </c>
      <c r="E879" s="23">
        <v>2</v>
      </c>
      <c r="F879" s="23">
        <v>0</v>
      </c>
      <c r="G879" s="23" t="s">
        <v>1730</v>
      </c>
      <c r="H879" s="23">
        <v>0</v>
      </c>
      <c r="I879" s="23">
        <v>0</v>
      </c>
      <c r="J879" s="23"/>
    </row>
    <row r="880" spans="1:10">
      <c r="A880" s="23">
        <v>878</v>
      </c>
      <c r="B880" s="23">
        <v>43</v>
      </c>
      <c r="C880" s="23">
        <v>66</v>
      </c>
      <c r="D880" s="23">
        <v>0</v>
      </c>
      <c r="E880" s="23">
        <v>2</v>
      </c>
      <c r="F880" s="23">
        <v>0</v>
      </c>
      <c r="G880" s="23" t="s">
        <v>1731</v>
      </c>
      <c r="H880" s="23">
        <v>1</v>
      </c>
      <c r="I880" s="23">
        <v>0</v>
      </c>
      <c r="J880" s="23"/>
    </row>
    <row r="881" spans="1:10">
      <c r="A881" s="23">
        <v>879</v>
      </c>
      <c r="B881" s="23">
        <v>43</v>
      </c>
      <c r="C881" s="23">
        <v>73</v>
      </c>
      <c r="D881" s="23">
        <v>0</v>
      </c>
      <c r="E881" s="23">
        <v>2</v>
      </c>
      <c r="F881" s="23">
        <v>0</v>
      </c>
      <c r="G881" s="23" t="s">
        <v>1732</v>
      </c>
      <c r="H881" s="23">
        <v>0</v>
      </c>
      <c r="I881" s="23">
        <v>0</v>
      </c>
      <c r="J881" s="23"/>
    </row>
    <row r="882" spans="1:10">
      <c r="A882" s="23">
        <v>880</v>
      </c>
      <c r="B882" s="23">
        <v>43</v>
      </c>
      <c r="C882" s="23">
        <v>83</v>
      </c>
      <c r="D882" s="23">
        <v>1</v>
      </c>
      <c r="E882" s="23">
        <v>1</v>
      </c>
      <c r="F882" s="23">
        <v>0</v>
      </c>
      <c r="G882" s="23" t="s">
        <v>1733</v>
      </c>
      <c r="H882" s="23">
        <v>0</v>
      </c>
      <c r="I882" s="23">
        <v>0</v>
      </c>
      <c r="J882" s="23"/>
    </row>
    <row r="883" spans="1:10">
      <c r="A883" s="23">
        <v>881</v>
      </c>
      <c r="B883" s="23">
        <v>43</v>
      </c>
      <c r="C883" s="23">
        <v>90</v>
      </c>
      <c r="D883" s="23">
        <v>1</v>
      </c>
      <c r="E883" s="23">
        <v>1</v>
      </c>
      <c r="F883" s="23">
        <v>0</v>
      </c>
      <c r="G883" s="23" t="s">
        <v>1734</v>
      </c>
      <c r="H883" s="23">
        <v>0</v>
      </c>
      <c r="I883" s="23">
        <v>0</v>
      </c>
      <c r="J883" s="23"/>
    </row>
    <row r="884" spans="1:10">
      <c r="A884" s="23">
        <v>882</v>
      </c>
      <c r="B884" s="23">
        <v>43</v>
      </c>
      <c r="C884" s="23">
        <v>97</v>
      </c>
      <c r="D884" s="23">
        <v>0</v>
      </c>
      <c r="E884" s="23">
        <v>1</v>
      </c>
      <c r="F884" s="23">
        <v>0</v>
      </c>
      <c r="G884" s="23" t="s">
        <v>1735</v>
      </c>
      <c r="H884" s="23">
        <v>1</v>
      </c>
      <c r="I884" s="23">
        <v>0</v>
      </c>
      <c r="J884" s="23"/>
    </row>
    <row r="885" spans="1:10">
      <c r="A885" s="23">
        <v>883</v>
      </c>
      <c r="B885" s="23">
        <v>43</v>
      </c>
      <c r="C885" s="23">
        <v>104</v>
      </c>
      <c r="D885" s="23">
        <v>0</v>
      </c>
      <c r="E885" s="23">
        <v>0</v>
      </c>
      <c r="F885" s="23">
        <v>2</v>
      </c>
      <c r="G885" s="23" t="s">
        <v>1736</v>
      </c>
      <c r="H885" s="23">
        <v>0</v>
      </c>
      <c r="I885" s="23">
        <v>0</v>
      </c>
      <c r="J885" s="23"/>
    </row>
    <row r="886" spans="1:10">
      <c r="A886" s="23">
        <v>884</v>
      </c>
      <c r="B886" s="23">
        <v>43</v>
      </c>
      <c r="C886" s="23">
        <v>111</v>
      </c>
      <c r="D886" s="23">
        <v>0</v>
      </c>
      <c r="E886" s="23">
        <v>0</v>
      </c>
      <c r="F886" s="23">
        <v>2</v>
      </c>
      <c r="G886" s="23" t="s">
        <v>881</v>
      </c>
      <c r="H886" s="23">
        <v>0</v>
      </c>
      <c r="I886" s="23">
        <v>0</v>
      </c>
      <c r="J886" s="23"/>
    </row>
    <row r="887" spans="1:10">
      <c r="A887" s="23">
        <v>885</v>
      </c>
      <c r="B887" s="23">
        <v>43</v>
      </c>
      <c r="C887" s="23">
        <v>118</v>
      </c>
      <c r="D887" s="23">
        <v>0</v>
      </c>
      <c r="E887" s="23">
        <v>0</v>
      </c>
      <c r="F887" s="23">
        <v>2</v>
      </c>
      <c r="G887" s="23" t="s">
        <v>1737</v>
      </c>
      <c r="H887" s="23">
        <v>1</v>
      </c>
      <c r="I887" s="23">
        <v>0</v>
      </c>
      <c r="J887" s="23"/>
    </row>
    <row r="888" spans="1:10">
      <c r="A888" s="23">
        <v>886</v>
      </c>
      <c r="B888" s="23">
        <v>43</v>
      </c>
      <c r="C888" s="23">
        <v>125</v>
      </c>
      <c r="D888" s="23">
        <v>1</v>
      </c>
      <c r="E888" s="23">
        <v>0</v>
      </c>
      <c r="F888" s="23">
        <v>2</v>
      </c>
      <c r="G888" s="23" t="s">
        <v>1738</v>
      </c>
      <c r="H888" s="23">
        <v>3</v>
      </c>
      <c r="I888" s="23">
        <v>0</v>
      </c>
      <c r="J888" s="23"/>
    </row>
    <row r="889" spans="1:10">
      <c r="A889" s="23">
        <v>887</v>
      </c>
      <c r="B889" s="23">
        <v>43</v>
      </c>
      <c r="C889" s="23">
        <v>132</v>
      </c>
      <c r="D889" s="23">
        <v>1</v>
      </c>
      <c r="E889" s="23">
        <v>1</v>
      </c>
      <c r="F889" s="23">
        <v>0</v>
      </c>
      <c r="G889" s="23" t="s">
        <v>1739</v>
      </c>
      <c r="H889" s="23">
        <v>1</v>
      </c>
      <c r="I889" s="23">
        <v>0</v>
      </c>
      <c r="J889" s="23"/>
    </row>
    <row r="890" spans="1:10">
      <c r="A890" s="23">
        <v>888</v>
      </c>
      <c r="B890" s="23">
        <v>43</v>
      </c>
      <c r="C890" s="23">
        <v>139</v>
      </c>
      <c r="D890" s="23">
        <v>1</v>
      </c>
      <c r="E890" s="23">
        <v>1</v>
      </c>
      <c r="F890" s="23">
        <v>0</v>
      </c>
      <c r="G890" s="23" t="s">
        <v>1740</v>
      </c>
      <c r="H890" s="23">
        <v>3</v>
      </c>
      <c r="I890" s="23">
        <v>0</v>
      </c>
      <c r="J890" s="23"/>
    </row>
    <row r="891" spans="1:10">
      <c r="A891" s="23">
        <v>889</v>
      </c>
      <c r="B891" s="23">
        <v>43</v>
      </c>
      <c r="C891" s="23">
        <v>146</v>
      </c>
      <c r="D891" s="23">
        <v>0</v>
      </c>
      <c r="E891" s="23">
        <v>1</v>
      </c>
      <c r="F891" s="23">
        <v>0</v>
      </c>
      <c r="G891" s="23" t="s">
        <v>1741</v>
      </c>
      <c r="H891" s="23">
        <v>0</v>
      </c>
      <c r="I891" s="23">
        <v>0</v>
      </c>
      <c r="J891" s="23"/>
    </row>
    <row r="892" spans="1:10">
      <c r="A892" s="23">
        <v>890</v>
      </c>
      <c r="B892" s="23">
        <v>43</v>
      </c>
      <c r="C892" s="23">
        <v>153</v>
      </c>
      <c r="D892" s="23">
        <v>0</v>
      </c>
      <c r="E892" s="23">
        <v>1</v>
      </c>
      <c r="F892" s="23">
        <v>0</v>
      </c>
      <c r="G892" s="23" t="s">
        <v>1742</v>
      </c>
      <c r="H892" s="23">
        <v>0</v>
      </c>
      <c r="I892" s="23">
        <v>0</v>
      </c>
      <c r="J892" s="23"/>
    </row>
    <row r="893" spans="1:10">
      <c r="A893" s="23">
        <v>891</v>
      </c>
      <c r="B893" s="23">
        <v>43</v>
      </c>
      <c r="C893" s="23">
        <v>160</v>
      </c>
      <c r="D893" s="23">
        <v>0</v>
      </c>
      <c r="E893" s="23">
        <v>1</v>
      </c>
      <c r="F893" s="23">
        <v>1</v>
      </c>
      <c r="G893" s="23" t="s">
        <v>1743</v>
      </c>
      <c r="H893" s="23">
        <v>0</v>
      </c>
      <c r="I893" s="23">
        <v>0</v>
      </c>
      <c r="J893" s="23"/>
    </row>
    <row r="894" spans="1:10">
      <c r="A894" s="23">
        <v>892</v>
      </c>
      <c r="B894" s="23">
        <v>43</v>
      </c>
      <c r="C894" s="23">
        <v>170</v>
      </c>
      <c r="D894" s="23">
        <v>1</v>
      </c>
      <c r="E894" s="23">
        <v>1</v>
      </c>
      <c r="F894" s="23">
        <v>0</v>
      </c>
      <c r="G894" s="23" t="s">
        <v>1744</v>
      </c>
      <c r="H894" s="23">
        <v>0</v>
      </c>
      <c r="I894" s="23">
        <v>0</v>
      </c>
      <c r="J894" s="23"/>
    </row>
    <row r="895" spans="1:10">
      <c r="A895" s="23">
        <v>893</v>
      </c>
      <c r="B895" s="23">
        <v>43</v>
      </c>
      <c r="C895" s="23">
        <v>177</v>
      </c>
      <c r="D895" s="23">
        <v>0</v>
      </c>
      <c r="E895" s="23">
        <v>1</v>
      </c>
      <c r="F895" s="23">
        <v>0</v>
      </c>
      <c r="G895" s="23" t="s">
        <v>1745</v>
      </c>
      <c r="H895" s="23">
        <v>0</v>
      </c>
      <c r="I895" s="23">
        <v>0</v>
      </c>
      <c r="J895" s="23"/>
    </row>
    <row r="896" spans="1:10">
      <c r="A896" s="23">
        <v>894</v>
      </c>
      <c r="B896" s="23">
        <v>43</v>
      </c>
      <c r="C896" s="23">
        <v>184</v>
      </c>
      <c r="D896" s="23">
        <v>1</v>
      </c>
      <c r="E896" s="23">
        <v>1</v>
      </c>
      <c r="F896" s="23">
        <v>0</v>
      </c>
      <c r="G896" s="23" t="s">
        <v>1746</v>
      </c>
      <c r="H896" s="23">
        <v>0</v>
      </c>
      <c r="I896" s="23">
        <v>0</v>
      </c>
      <c r="J896" s="23"/>
    </row>
    <row r="897" spans="1:10">
      <c r="A897" s="23">
        <v>895</v>
      </c>
      <c r="B897" s="23">
        <v>43</v>
      </c>
      <c r="C897" s="23">
        <v>191</v>
      </c>
      <c r="D897" s="23">
        <v>0</v>
      </c>
      <c r="E897" s="23">
        <v>1</v>
      </c>
      <c r="F897" s="23">
        <v>0</v>
      </c>
      <c r="G897" s="23" t="s">
        <v>1747</v>
      </c>
      <c r="H897" s="23">
        <v>0</v>
      </c>
      <c r="I897" s="23">
        <v>0</v>
      </c>
      <c r="J897" s="23"/>
    </row>
    <row r="898" spans="1:10">
      <c r="A898" s="23">
        <v>896</v>
      </c>
      <c r="B898" s="23">
        <v>43</v>
      </c>
      <c r="C898" s="23">
        <v>198</v>
      </c>
      <c r="D898" s="23">
        <v>1</v>
      </c>
      <c r="E898" s="23">
        <v>1</v>
      </c>
      <c r="F898" s="23">
        <v>1</v>
      </c>
      <c r="G898" s="23" t="s">
        <v>1748</v>
      </c>
      <c r="H898" s="23">
        <v>0</v>
      </c>
      <c r="I898" s="23">
        <v>0</v>
      </c>
      <c r="J898" s="23"/>
    </row>
    <row r="899" spans="1:10">
      <c r="A899" s="23">
        <v>897</v>
      </c>
      <c r="B899" s="23">
        <v>43</v>
      </c>
      <c r="C899" s="23">
        <v>205</v>
      </c>
      <c r="D899" s="23">
        <v>1</v>
      </c>
      <c r="E899" s="23">
        <v>2</v>
      </c>
      <c r="F899" s="23">
        <v>0</v>
      </c>
      <c r="G899" s="23" t="s">
        <v>1749</v>
      </c>
      <c r="H899" s="23">
        <v>0</v>
      </c>
      <c r="I899" s="23">
        <v>0</v>
      </c>
      <c r="J899" s="23"/>
    </row>
    <row r="900" spans="1:10">
      <c r="A900" s="23">
        <v>898</v>
      </c>
      <c r="B900" s="23">
        <v>43</v>
      </c>
      <c r="C900" s="23">
        <v>212</v>
      </c>
      <c r="D900" s="23">
        <v>1</v>
      </c>
      <c r="E900" s="23">
        <v>0</v>
      </c>
      <c r="F900" s="23">
        <v>2</v>
      </c>
      <c r="G900" s="23" t="s">
        <v>1750</v>
      </c>
      <c r="H900" s="23">
        <v>0</v>
      </c>
      <c r="I900" s="23">
        <v>0</v>
      </c>
      <c r="J900" s="23"/>
    </row>
    <row r="901" spans="1:10">
      <c r="A901" s="23">
        <v>899</v>
      </c>
      <c r="B901" s="23">
        <v>43</v>
      </c>
      <c r="C901" s="23">
        <v>219</v>
      </c>
      <c r="D901" s="23">
        <v>0</v>
      </c>
      <c r="E901" s="23">
        <v>0</v>
      </c>
      <c r="F901" s="23">
        <v>2</v>
      </c>
      <c r="G901" s="23" t="s">
        <v>1751</v>
      </c>
      <c r="H901" s="23">
        <v>0</v>
      </c>
      <c r="I901" s="23">
        <v>0</v>
      </c>
      <c r="J901" s="23"/>
    </row>
    <row r="902" spans="1:10">
      <c r="A902" s="23">
        <v>900</v>
      </c>
      <c r="B902" s="23">
        <v>43</v>
      </c>
      <c r="C902" s="23">
        <v>226</v>
      </c>
      <c r="D902" s="23">
        <v>1</v>
      </c>
      <c r="E902" s="23">
        <v>1</v>
      </c>
      <c r="F902" s="23">
        <v>0</v>
      </c>
      <c r="G902" s="23" t="s">
        <v>1752</v>
      </c>
      <c r="H902" s="23">
        <v>3</v>
      </c>
      <c r="I902" s="23">
        <v>0</v>
      </c>
      <c r="J902" s="23"/>
    </row>
    <row r="903" spans="1:10">
      <c r="A903" s="23">
        <v>901</v>
      </c>
      <c r="B903" s="23">
        <v>43</v>
      </c>
      <c r="C903" s="23">
        <v>233</v>
      </c>
      <c r="D903" s="23">
        <v>0</v>
      </c>
      <c r="E903" s="23">
        <v>1</v>
      </c>
      <c r="F903" s="23">
        <v>1</v>
      </c>
      <c r="G903" s="23" t="s">
        <v>1753</v>
      </c>
      <c r="H903" s="23">
        <v>0</v>
      </c>
      <c r="I903" s="23">
        <v>0</v>
      </c>
      <c r="J903" s="23"/>
    </row>
    <row r="904" spans="1:10">
      <c r="A904" s="23">
        <v>902</v>
      </c>
      <c r="B904" s="23">
        <v>43</v>
      </c>
      <c r="C904" s="23">
        <v>243</v>
      </c>
      <c r="D904" s="23">
        <v>0</v>
      </c>
      <c r="E904" s="23">
        <v>1</v>
      </c>
      <c r="F904" s="23">
        <v>0</v>
      </c>
      <c r="G904" s="23" t="s">
        <v>1754</v>
      </c>
      <c r="H904" s="23">
        <v>0</v>
      </c>
      <c r="I904" s="23">
        <v>0</v>
      </c>
      <c r="J904" s="23"/>
    </row>
    <row r="905" spans="1:10">
      <c r="A905" s="23">
        <v>903</v>
      </c>
      <c r="B905" s="23">
        <v>43</v>
      </c>
      <c r="C905" s="23">
        <v>250</v>
      </c>
      <c r="D905" s="23">
        <v>1</v>
      </c>
      <c r="E905" s="23">
        <v>1</v>
      </c>
      <c r="F905" s="23">
        <v>0</v>
      </c>
      <c r="G905" s="23" t="s">
        <v>1755</v>
      </c>
      <c r="H905" s="23">
        <v>0</v>
      </c>
      <c r="I905" s="23">
        <v>0</v>
      </c>
      <c r="J905" s="23"/>
    </row>
    <row r="906" spans="1:10">
      <c r="A906" s="23">
        <v>904</v>
      </c>
      <c r="B906" s="23">
        <v>43</v>
      </c>
      <c r="C906" s="23">
        <v>257</v>
      </c>
      <c r="D906" s="23">
        <v>0</v>
      </c>
      <c r="E906" s="23">
        <v>0</v>
      </c>
      <c r="F906" s="23">
        <v>2</v>
      </c>
      <c r="G906" s="23" t="s">
        <v>1756</v>
      </c>
      <c r="H906" s="23">
        <v>0</v>
      </c>
      <c r="I906" s="23">
        <v>0</v>
      </c>
      <c r="J906" s="23"/>
    </row>
    <row r="907" spans="1:10">
      <c r="A907" s="23">
        <v>905</v>
      </c>
      <c r="B907" s="23">
        <v>43</v>
      </c>
      <c r="C907" s="23">
        <v>264</v>
      </c>
      <c r="D907" s="23">
        <v>0</v>
      </c>
      <c r="E907" s="23">
        <v>1</v>
      </c>
      <c r="F907" s="23">
        <v>0</v>
      </c>
      <c r="G907" s="23" t="s">
        <v>1757</v>
      </c>
      <c r="H907" s="23">
        <v>1</v>
      </c>
      <c r="I907" s="23">
        <v>0</v>
      </c>
      <c r="J907" s="23"/>
    </row>
    <row r="908" spans="1:10">
      <c r="A908" s="23">
        <v>906</v>
      </c>
      <c r="B908" s="23">
        <v>43</v>
      </c>
      <c r="C908" s="23">
        <v>271</v>
      </c>
      <c r="D908" s="23">
        <v>0</v>
      </c>
      <c r="E908" s="23">
        <v>1</v>
      </c>
      <c r="F908" s="23">
        <v>0</v>
      </c>
      <c r="G908" s="23" t="s">
        <v>1758</v>
      </c>
      <c r="H908" s="23">
        <v>0</v>
      </c>
      <c r="I908" s="23">
        <v>0</v>
      </c>
      <c r="J908" s="23"/>
    </row>
    <row r="909" spans="1:10">
      <c r="A909" s="23">
        <v>907</v>
      </c>
      <c r="B909" s="23">
        <v>43</v>
      </c>
      <c r="C909" s="23">
        <v>278</v>
      </c>
      <c r="D909" s="23">
        <v>0</v>
      </c>
      <c r="E909" s="23">
        <v>1</v>
      </c>
      <c r="F909" s="23">
        <v>0</v>
      </c>
      <c r="G909" s="23" t="s">
        <v>1759</v>
      </c>
      <c r="H909" s="23">
        <v>0</v>
      </c>
      <c r="I909" s="23">
        <v>0</v>
      </c>
      <c r="J909" s="23"/>
    </row>
    <row r="910" spans="1:10">
      <c r="A910" s="23">
        <v>908</v>
      </c>
      <c r="B910" s="23">
        <v>43</v>
      </c>
      <c r="C910" s="23">
        <v>285</v>
      </c>
      <c r="D910" s="23">
        <v>0</v>
      </c>
      <c r="E910" s="23">
        <v>1</v>
      </c>
      <c r="F910" s="23">
        <v>0</v>
      </c>
      <c r="G910" s="23" t="s">
        <v>1760</v>
      </c>
      <c r="H910" s="23">
        <v>0</v>
      </c>
      <c r="I910" s="23">
        <v>0</v>
      </c>
      <c r="J910" s="23"/>
    </row>
    <row r="911" spans="1:10">
      <c r="A911" s="23">
        <v>909</v>
      </c>
      <c r="B911" s="23">
        <v>43</v>
      </c>
      <c r="C911" s="23">
        <v>292</v>
      </c>
      <c r="D911" s="23">
        <v>0</v>
      </c>
      <c r="E911" s="23">
        <v>1</v>
      </c>
      <c r="F911" s="23">
        <v>2</v>
      </c>
      <c r="G911" s="23" t="s">
        <v>1761</v>
      </c>
      <c r="H911" s="23">
        <v>1</v>
      </c>
      <c r="I911" s="23">
        <v>0</v>
      </c>
      <c r="J911" s="23"/>
    </row>
    <row r="912" spans="1:10">
      <c r="A912" s="23">
        <v>910</v>
      </c>
      <c r="B912" s="23">
        <v>45</v>
      </c>
      <c r="C912" s="23">
        <v>1</v>
      </c>
      <c r="D912" s="23">
        <v>1</v>
      </c>
      <c r="E912" s="23">
        <v>0</v>
      </c>
      <c r="F912" s="23">
        <v>0</v>
      </c>
      <c r="G912" s="23" t="s">
        <v>1762</v>
      </c>
      <c r="H912" s="23">
        <v>0</v>
      </c>
      <c r="I912" s="23">
        <v>0</v>
      </c>
      <c r="J912" s="23"/>
    </row>
    <row r="913" spans="1:10">
      <c r="A913" s="23">
        <v>911</v>
      </c>
      <c r="B913" s="23">
        <v>45</v>
      </c>
      <c r="C913" s="23">
        <v>8</v>
      </c>
      <c r="D913" s="23">
        <v>1</v>
      </c>
      <c r="E913" s="23">
        <v>0</v>
      </c>
      <c r="F913" s="23">
        <v>0</v>
      </c>
      <c r="G913" s="23" t="s">
        <v>1763</v>
      </c>
      <c r="H913" s="23">
        <v>0</v>
      </c>
      <c r="I913" s="23">
        <v>0</v>
      </c>
      <c r="J913" s="23"/>
    </row>
    <row r="914" spans="1:10">
      <c r="A914" s="23">
        <v>912</v>
      </c>
      <c r="B914" s="23">
        <v>45</v>
      </c>
      <c r="C914" s="23">
        <v>15</v>
      </c>
      <c r="D914" s="23">
        <v>1</v>
      </c>
      <c r="E914" s="23">
        <v>0</v>
      </c>
      <c r="F914" s="23">
        <v>0</v>
      </c>
      <c r="G914" s="23" t="s">
        <v>1764</v>
      </c>
      <c r="H914" s="23">
        <v>0</v>
      </c>
      <c r="I914" s="23">
        <v>0</v>
      </c>
      <c r="J914" s="23"/>
    </row>
    <row r="915" spans="1:10">
      <c r="A915" s="23">
        <v>913</v>
      </c>
      <c r="B915" s="23">
        <v>45</v>
      </c>
      <c r="C915" s="23">
        <v>22</v>
      </c>
      <c r="D915" s="23">
        <v>1</v>
      </c>
      <c r="E915" s="23">
        <v>0</v>
      </c>
      <c r="F915" s="23">
        <v>0</v>
      </c>
      <c r="G915" s="23" t="s">
        <v>1765</v>
      </c>
      <c r="H915" s="23">
        <v>0</v>
      </c>
      <c r="I915" s="23">
        <v>0</v>
      </c>
      <c r="J915" s="23"/>
    </row>
    <row r="916" spans="1:10">
      <c r="A916" s="23">
        <v>914</v>
      </c>
      <c r="B916" s="23">
        <v>45</v>
      </c>
      <c r="C916" s="23">
        <v>29</v>
      </c>
      <c r="D916" s="23">
        <v>1</v>
      </c>
      <c r="E916" s="23">
        <v>0</v>
      </c>
      <c r="F916" s="23">
        <v>0</v>
      </c>
      <c r="G916" s="23" t="s">
        <v>1766</v>
      </c>
      <c r="H916" s="23">
        <v>0</v>
      </c>
      <c r="I916" s="23">
        <v>0</v>
      </c>
      <c r="J916" s="23"/>
    </row>
    <row r="917" spans="1:10">
      <c r="A917" s="23">
        <v>915</v>
      </c>
      <c r="B917" s="23">
        <v>45</v>
      </c>
      <c r="C917" s="23">
        <v>36</v>
      </c>
      <c r="D917" s="23">
        <v>0</v>
      </c>
      <c r="E917" s="23">
        <v>0</v>
      </c>
      <c r="F917" s="23">
        <v>0</v>
      </c>
      <c r="G917" s="23" t="s">
        <v>1767</v>
      </c>
      <c r="H917" s="23">
        <v>0</v>
      </c>
      <c r="I917" s="23">
        <v>0</v>
      </c>
      <c r="J917" s="23"/>
    </row>
    <row r="918" spans="1:10">
      <c r="A918" s="23">
        <v>916</v>
      </c>
      <c r="B918" s="23">
        <v>45</v>
      </c>
      <c r="C918" s="23">
        <v>43</v>
      </c>
      <c r="D918" s="23">
        <v>1</v>
      </c>
      <c r="E918" s="23">
        <v>0</v>
      </c>
      <c r="F918" s="23">
        <v>0</v>
      </c>
      <c r="G918" s="23" t="s">
        <v>1768</v>
      </c>
      <c r="H918" s="23">
        <v>0</v>
      </c>
      <c r="I918" s="23">
        <v>0</v>
      </c>
      <c r="J918" s="23"/>
    </row>
    <row r="919" spans="1:10">
      <c r="A919" s="23">
        <v>917</v>
      </c>
      <c r="B919" s="23">
        <v>45</v>
      </c>
      <c r="C919" s="23">
        <v>50</v>
      </c>
      <c r="D919" s="23">
        <v>1</v>
      </c>
      <c r="E919" s="23">
        <v>0</v>
      </c>
      <c r="F919" s="23">
        <v>0</v>
      </c>
      <c r="G919" s="23" t="s">
        <v>1769</v>
      </c>
      <c r="H919" s="23">
        <v>0</v>
      </c>
      <c r="I919" s="23">
        <v>0</v>
      </c>
      <c r="J919" s="23"/>
    </row>
    <row r="920" spans="1:10">
      <c r="A920" s="23">
        <v>918</v>
      </c>
      <c r="B920" s="23">
        <v>45</v>
      </c>
      <c r="C920" s="23">
        <v>57</v>
      </c>
      <c r="D920" s="23">
        <v>1</v>
      </c>
      <c r="E920" s="23">
        <v>0</v>
      </c>
      <c r="F920" s="23">
        <v>0</v>
      </c>
      <c r="G920" s="23" t="s">
        <v>1770</v>
      </c>
      <c r="H920" s="23">
        <v>0</v>
      </c>
      <c r="I920" s="23">
        <v>0</v>
      </c>
      <c r="J920" s="23"/>
    </row>
    <row r="921" spans="1:10">
      <c r="A921" s="23">
        <v>919</v>
      </c>
      <c r="B921" s="23">
        <v>45</v>
      </c>
      <c r="C921" s="23">
        <v>64</v>
      </c>
      <c r="D921" s="23">
        <v>1</v>
      </c>
      <c r="E921" s="23">
        <v>0</v>
      </c>
      <c r="F921" s="23">
        <v>0</v>
      </c>
      <c r="G921" s="23" t="s">
        <v>1771</v>
      </c>
      <c r="H921" s="23">
        <v>0</v>
      </c>
      <c r="I921" s="23">
        <v>0</v>
      </c>
      <c r="J921" s="23"/>
    </row>
    <row r="922" spans="1:10">
      <c r="A922" s="23">
        <v>920</v>
      </c>
      <c r="B922" s="23">
        <v>45</v>
      </c>
      <c r="C922" s="23">
        <v>71</v>
      </c>
      <c r="D922" s="23">
        <v>1</v>
      </c>
      <c r="E922" s="23">
        <v>0</v>
      </c>
      <c r="F922" s="23">
        <v>0</v>
      </c>
      <c r="G922" s="23" t="s">
        <v>1772</v>
      </c>
      <c r="H922" s="23">
        <v>3</v>
      </c>
      <c r="I922" s="23">
        <v>0</v>
      </c>
      <c r="J922" s="23"/>
    </row>
    <row r="923" spans="1:10">
      <c r="A923" s="23">
        <v>921</v>
      </c>
      <c r="B923" s="23">
        <v>45</v>
      </c>
      <c r="C923" s="23">
        <v>78</v>
      </c>
      <c r="D923" s="23">
        <v>1</v>
      </c>
      <c r="E923" s="23">
        <v>0</v>
      </c>
      <c r="F923" s="23">
        <v>0</v>
      </c>
      <c r="G923" s="23" t="s">
        <v>1773</v>
      </c>
      <c r="H923" s="23">
        <v>0</v>
      </c>
      <c r="I923" s="23">
        <v>0</v>
      </c>
      <c r="J923" s="23"/>
    </row>
    <row r="924" spans="1:10">
      <c r="A924" s="23">
        <v>922</v>
      </c>
      <c r="B924" s="23">
        <v>45</v>
      </c>
      <c r="C924" s="23">
        <v>85</v>
      </c>
      <c r="D924" s="23">
        <v>1</v>
      </c>
      <c r="E924" s="23">
        <v>0</v>
      </c>
      <c r="F924" s="23">
        <v>0</v>
      </c>
      <c r="G924" s="23" t="s">
        <v>1774</v>
      </c>
      <c r="H924" s="23">
        <v>0</v>
      </c>
      <c r="I924" s="23">
        <v>0</v>
      </c>
      <c r="J924" s="23"/>
    </row>
    <row r="925" spans="1:10">
      <c r="A925" s="23">
        <v>923</v>
      </c>
      <c r="B925" s="23">
        <v>45</v>
      </c>
      <c r="C925" s="23">
        <v>92</v>
      </c>
      <c r="D925" s="23">
        <v>1</v>
      </c>
      <c r="E925" s="23">
        <v>0</v>
      </c>
      <c r="F925" s="23">
        <v>0</v>
      </c>
      <c r="G925" s="23" t="s">
        <v>1775</v>
      </c>
      <c r="H925" s="23">
        <v>0</v>
      </c>
      <c r="I925" s="23">
        <v>0</v>
      </c>
      <c r="J925" s="23"/>
    </row>
    <row r="926" spans="1:10">
      <c r="A926" s="23">
        <v>924</v>
      </c>
      <c r="B926" s="23">
        <v>45</v>
      </c>
      <c r="C926" s="23">
        <v>99</v>
      </c>
      <c r="D926" s="23">
        <v>1</v>
      </c>
      <c r="E926" s="23">
        <v>0</v>
      </c>
      <c r="F926" s="23">
        <v>0</v>
      </c>
      <c r="G926" s="23" t="s">
        <v>1776</v>
      </c>
      <c r="H926" s="23">
        <v>0</v>
      </c>
      <c r="I926" s="23">
        <v>0</v>
      </c>
      <c r="J926" s="23"/>
    </row>
    <row r="927" spans="1:10">
      <c r="A927" s="23">
        <v>925</v>
      </c>
      <c r="B927" s="23">
        <v>45</v>
      </c>
      <c r="C927" s="23">
        <v>106</v>
      </c>
      <c r="D927" s="23">
        <v>1</v>
      </c>
      <c r="E927" s="23">
        <v>0</v>
      </c>
      <c r="F927" s="23">
        <v>0</v>
      </c>
      <c r="G927" s="23" t="s">
        <v>1777</v>
      </c>
      <c r="H927" s="23">
        <v>0</v>
      </c>
      <c r="I927" s="23">
        <v>0</v>
      </c>
      <c r="J927" s="23"/>
    </row>
    <row r="928" spans="1:10">
      <c r="A928" s="23">
        <v>926</v>
      </c>
      <c r="B928" s="23">
        <v>45</v>
      </c>
      <c r="C928" s="23">
        <v>113</v>
      </c>
      <c r="D928" s="23">
        <v>1</v>
      </c>
      <c r="E928" s="23">
        <v>0</v>
      </c>
      <c r="F928" s="23">
        <v>0</v>
      </c>
      <c r="G928" s="23" t="s">
        <v>1778</v>
      </c>
      <c r="H928" s="23">
        <v>0</v>
      </c>
      <c r="I928" s="23">
        <v>0</v>
      </c>
      <c r="J928" s="23"/>
    </row>
    <row r="929" spans="1:10">
      <c r="A929" s="23">
        <v>927</v>
      </c>
      <c r="B929" s="23">
        <v>45</v>
      </c>
      <c r="C929" s="23">
        <v>120</v>
      </c>
      <c r="D929" s="23">
        <v>1</v>
      </c>
      <c r="E929" s="23">
        <v>0</v>
      </c>
      <c r="F929" s="23">
        <v>0</v>
      </c>
      <c r="G929" s="23" t="s">
        <v>1779</v>
      </c>
      <c r="H929" s="23">
        <v>0</v>
      </c>
      <c r="I929" s="23">
        <v>0</v>
      </c>
      <c r="J929" s="23"/>
    </row>
    <row r="930" spans="1:10">
      <c r="A930" s="23">
        <v>928</v>
      </c>
      <c r="B930" s="23">
        <v>45</v>
      </c>
      <c r="C930" s="23">
        <v>127</v>
      </c>
      <c r="D930" s="23">
        <v>1</v>
      </c>
      <c r="E930" s="23">
        <v>0</v>
      </c>
      <c r="F930" s="23">
        <v>0</v>
      </c>
      <c r="G930" s="23" t="s">
        <v>1780</v>
      </c>
      <c r="H930" s="23">
        <v>0</v>
      </c>
      <c r="I930" s="23">
        <v>0</v>
      </c>
      <c r="J930" s="23"/>
    </row>
    <row r="931" spans="1:10">
      <c r="A931" s="23">
        <v>929</v>
      </c>
      <c r="B931" s="23">
        <v>45</v>
      </c>
      <c r="C931" s="23">
        <v>134</v>
      </c>
      <c r="D931" s="23">
        <v>1</v>
      </c>
      <c r="E931" s="23">
        <v>0</v>
      </c>
      <c r="F931" s="23">
        <v>0</v>
      </c>
      <c r="G931" s="23" t="s">
        <v>1781</v>
      </c>
      <c r="H931" s="23">
        <v>0</v>
      </c>
      <c r="I931" s="23">
        <v>0</v>
      </c>
      <c r="J931" s="23"/>
    </row>
    <row r="932" spans="1:10">
      <c r="A932" s="23">
        <v>930</v>
      </c>
      <c r="B932" s="23">
        <v>45</v>
      </c>
      <c r="C932" s="23">
        <v>141</v>
      </c>
      <c r="D932" s="23">
        <v>1</v>
      </c>
      <c r="E932" s="23">
        <v>0</v>
      </c>
      <c r="F932" s="23">
        <v>0</v>
      </c>
      <c r="G932" s="23" t="s">
        <v>1782</v>
      </c>
      <c r="H932" s="23">
        <v>0</v>
      </c>
      <c r="I932" s="23">
        <v>0</v>
      </c>
      <c r="J932" s="23"/>
    </row>
    <row r="933" spans="1:10">
      <c r="A933" s="23">
        <v>931</v>
      </c>
      <c r="B933" s="23">
        <v>45</v>
      </c>
      <c r="C933" s="23">
        <v>148</v>
      </c>
      <c r="D933" s="23">
        <v>1</v>
      </c>
      <c r="E933" s="23">
        <v>0</v>
      </c>
      <c r="F933" s="23">
        <v>0</v>
      </c>
      <c r="G933" s="23" t="s">
        <v>1783</v>
      </c>
      <c r="H933" s="23">
        <v>0</v>
      </c>
      <c r="I933" s="23">
        <v>0</v>
      </c>
      <c r="J933" s="23"/>
    </row>
    <row r="934" spans="1:10">
      <c r="A934" s="23">
        <v>932</v>
      </c>
      <c r="B934" s="23">
        <v>45</v>
      </c>
      <c r="C934" s="23">
        <v>155</v>
      </c>
      <c r="D934" s="23">
        <v>0</v>
      </c>
      <c r="E934" s="23">
        <v>0</v>
      </c>
      <c r="F934" s="23">
        <v>0</v>
      </c>
      <c r="G934" s="23" t="s">
        <v>1784</v>
      </c>
      <c r="H934" s="23">
        <v>0</v>
      </c>
      <c r="I934" s="23">
        <v>0</v>
      </c>
      <c r="J934" s="23"/>
    </row>
    <row r="935" spans="1:10">
      <c r="A935" s="23">
        <v>933</v>
      </c>
      <c r="B935" s="23">
        <v>45</v>
      </c>
      <c r="C935" s="23">
        <v>165</v>
      </c>
      <c r="D935" s="23">
        <v>1</v>
      </c>
      <c r="E935" s="23">
        <v>0</v>
      </c>
      <c r="F935" s="23">
        <v>0</v>
      </c>
      <c r="G935" s="23" t="s">
        <v>1785</v>
      </c>
      <c r="H935" s="23">
        <v>0</v>
      </c>
      <c r="I935" s="23">
        <v>0</v>
      </c>
      <c r="J935" s="23"/>
    </row>
    <row r="936" spans="1:10">
      <c r="A936" s="23">
        <v>934</v>
      </c>
      <c r="B936" s="23">
        <v>45</v>
      </c>
      <c r="C936" s="23">
        <v>172</v>
      </c>
      <c r="D936" s="23">
        <v>1</v>
      </c>
      <c r="E936" s="23">
        <v>0</v>
      </c>
      <c r="F936" s="23">
        <v>0</v>
      </c>
      <c r="G936" s="23" t="s">
        <v>1786</v>
      </c>
      <c r="H936" s="23">
        <v>0</v>
      </c>
      <c r="I936" s="23">
        <v>0</v>
      </c>
      <c r="J936" s="23"/>
    </row>
    <row r="937" spans="1:10">
      <c r="A937" s="23">
        <v>935</v>
      </c>
      <c r="B937" s="23">
        <v>45</v>
      </c>
      <c r="C937" s="23">
        <v>179</v>
      </c>
      <c r="D937" s="23">
        <v>1</v>
      </c>
      <c r="E937" s="23">
        <v>0</v>
      </c>
      <c r="F937" s="23">
        <v>0</v>
      </c>
      <c r="G937" s="23" t="s">
        <v>1787</v>
      </c>
      <c r="H937" s="23">
        <v>0</v>
      </c>
      <c r="I937" s="23">
        <v>0</v>
      </c>
      <c r="J937" s="23"/>
    </row>
    <row r="938" spans="1:10">
      <c r="A938" s="23">
        <v>936</v>
      </c>
      <c r="B938" s="23">
        <v>45</v>
      </c>
      <c r="C938" s="23">
        <v>186</v>
      </c>
      <c r="D938" s="23">
        <v>1</v>
      </c>
      <c r="E938" s="23">
        <v>0</v>
      </c>
      <c r="F938" s="23">
        <v>0</v>
      </c>
      <c r="G938" s="23" t="s">
        <v>1788</v>
      </c>
      <c r="H938" s="23">
        <v>0</v>
      </c>
      <c r="I938" s="23">
        <v>0</v>
      </c>
      <c r="J938" s="23"/>
    </row>
    <row r="939" spans="1:10">
      <c r="A939" s="23">
        <v>937</v>
      </c>
      <c r="B939" s="23">
        <v>45</v>
      </c>
      <c r="C939" s="23">
        <v>193</v>
      </c>
      <c r="D939" s="23">
        <v>0</v>
      </c>
      <c r="E939" s="23">
        <v>0</v>
      </c>
      <c r="F939" s="23">
        <v>0</v>
      </c>
      <c r="G939" s="23" t="s">
        <v>1789</v>
      </c>
      <c r="H939" s="23">
        <v>0</v>
      </c>
      <c r="I939" s="23">
        <v>0</v>
      </c>
      <c r="J939" s="23"/>
    </row>
    <row r="940" spans="1:10">
      <c r="A940" s="23">
        <v>938</v>
      </c>
      <c r="B940" s="23">
        <v>45</v>
      </c>
      <c r="C940" s="23">
        <v>203</v>
      </c>
      <c r="D940" s="23">
        <v>0</v>
      </c>
      <c r="E940" s="23">
        <v>0</v>
      </c>
      <c r="F940" s="23">
        <v>0</v>
      </c>
      <c r="G940" s="23" t="s">
        <v>1790</v>
      </c>
      <c r="H940" s="23">
        <v>0</v>
      </c>
      <c r="I940" s="23">
        <v>0</v>
      </c>
      <c r="J940" s="23"/>
    </row>
    <row r="941" spans="1:10">
      <c r="A941" s="23">
        <v>939</v>
      </c>
      <c r="B941" s="23">
        <v>45</v>
      </c>
      <c r="C941" s="23">
        <v>214</v>
      </c>
      <c r="D941" s="23">
        <v>1</v>
      </c>
      <c r="E941" s="23">
        <v>0</v>
      </c>
      <c r="F941" s="23">
        <v>0</v>
      </c>
      <c r="G941" s="23" t="s">
        <v>1791</v>
      </c>
      <c r="H941" s="23">
        <v>0</v>
      </c>
      <c r="I941" s="23">
        <v>0</v>
      </c>
      <c r="J941" s="23"/>
    </row>
    <row r="942" spans="1:10">
      <c r="A942" s="23">
        <v>940</v>
      </c>
      <c r="B942" s="23">
        <v>45</v>
      </c>
      <c r="C942" s="23">
        <v>221</v>
      </c>
      <c r="D942" s="23">
        <v>1</v>
      </c>
      <c r="E942" s="23">
        <v>0</v>
      </c>
      <c r="F942" s="23">
        <v>0</v>
      </c>
      <c r="G942" s="23" t="s">
        <v>1792</v>
      </c>
      <c r="H942" s="23">
        <v>0</v>
      </c>
      <c r="I942" s="23">
        <v>0</v>
      </c>
      <c r="J942" s="23"/>
    </row>
    <row r="943" spans="1:10">
      <c r="A943" s="23">
        <v>941</v>
      </c>
      <c r="B943" s="23">
        <v>45</v>
      </c>
      <c r="C943" s="23">
        <v>228</v>
      </c>
      <c r="D943" s="23">
        <v>0</v>
      </c>
      <c r="E943" s="23">
        <v>0</v>
      </c>
      <c r="F943" s="23">
        <v>0</v>
      </c>
      <c r="G943" s="23" t="s">
        <v>1793</v>
      </c>
      <c r="H943" s="23">
        <v>0</v>
      </c>
      <c r="I943" s="23">
        <v>0</v>
      </c>
      <c r="J943" s="23"/>
    </row>
    <row r="944" spans="1:10">
      <c r="A944" s="23">
        <v>942</v>
      </c>
      <c r="B944" s="23">
        <v>45</v>
      </c>
      <c r="C944" s="23">
        <v>238</v>
      </c>
      <c r="D944" s="23">
        <v>1</v>
      </c>
      <c r="E944" s="23">
        <v>0</v>
      </c>
      <c r="F944" s="23">
        <v>0</v>
      </c>
      <c r="G944" s="23" t="s">
        <v>1794</v>
      </c>
      <c r="H944" s="23">
        <v>3</v>
      </c>
      <c r="I944" s="23">
        <v>0</v>
      </c>
      <c r="J944" s="23"/>
    </row>
    <row r="945" spans="1:10">
      <c r="A945" s="23">
        <v>943</v>
      </c>
      <c r="B945" s="23">
        <v>45</v>
      </c>
      <c r="C945" s="23">
        <v>245</v>
      </c>
      <c r="D945" s="23">
        <v>1</v>
      </c>
      <c r="E945" s="23">
        <v>0</v>
      </c>
      <c r="F945" s="23">
        <v>0</v>
      </c>
      <c r="G945" s="23" t="s">
        <v>1795</v>
      </c>
      <c r="H945" s="23">
        <v>0</v>
      </c>
      <c r="I945" s="23">
        <v>0</v>
      </c>
      <c r="J945" s="23"/>
    </row>
    <row r="946" spans="1:10">
      <c r="A946" s="23">
        <v>944</v>
      </c>
      <c r="B946" s="23">
        <v>45</v>
      </c>
      <c r="C946" s="23">
        <v>252</v>
      </c>
      <c r="D946" s="23">
        <v>1</v>
      </c>
      <c r="E946" s="23">
        <v>0</v>
      </c>
      <c r="F946" s="23">
        <v>0</v>
      </c>
      <c r="G946" s="23" t="s">
        <v>1796</v>
      </c>
      <c r="H946" s="23">
        <v>0</v>
      </c>
      <c r="I946" s="23">
        <v>0</v>
      </c>
      <c r="J946" s="23"/>
    </row>
    <row r="947" spans="1:10">
      <c r="A947" s="23">
        <v>945</v>
      </c>
      <c r="B947" s="23">
        <v>45</v>
      </c>
      <c r="C947" s="23">
        <v>259</v>
      </c>
      <c r="D947" s="23">
        <v>1</v>
      </c>
      <c r="E947" s="23">
        <v>0</v>
      </c>
      <c r="F947" s="23">
        <v>0</v>
      </c>
      <c r="G947" s="23" t="s">
        <v>1797</v>
      </c>
      <c r="H947" s="23">
        <v>0</v>
      </c>
      <c r="I947" s="23">
        <v>0</v>
      </c>
      <c r="J947" s="23"/>
    </row>
    <row r="948" spans="1:10">
      <c r="A948" s="23">
        <v>946</v>
      </c>
      <c r="B948" s="23">
        <v>45</v>
      </c>
      <c r="C948" s="23">
        <v>266</v>
      </c>
      <c r="D948" s="23">
        <v>1</v>
      </c>
      <c r="E948" s="23">
        <v>0</v>
      </c>
      <c r="F948" s="23">
        <v>0</v>
      </c>
      <c r="G948" s="23" t="s">
        <v>1798</v>
      </c>
      <c r="H948" s="23">
        <v>0</v>
      </c>
      <c r="I948" s="23">
        <v>0</v>
      </c>
      <c r="J948" s="23"/>
    </row>
    <row r="949" spans="1:10">
      <c r="A949" s="23">
        <v>947</v>
      </c>
      <c r="B949" s="23">
        <v>45</v>
      </c>
      <c r="C949" s="23">
        <v>273</v>
      </c>
      <c r="D949" s="23">
        <v>1</v>
      </c>
      <c r="E949" s="23">
        <v>0</v>
      </c>
      <c r="F949" s="23">
        <v>0</v>
      </c>
      <c r="G949" s="23" t="s">
        <v>1799</v>
      </c>
      <c r="H949" s="23">
        <v>0</v>
      </c>
      <c r="I949" s="23">
        <v>0</v>
      </c>
      <c r="J949" s="23"/>
    </row>
    <row r="950" spans="1:10">
      <c r="A950" s="23">
        <v>948</v>
      </c>
      <c r="B950" s="23">
        <v>45</v>
      </c>
      <c r="C950" s="23">
        <v>280</v>
      </c>
      <c r="D950" s="23">
        <v>1</v>
      </c>
      <c r="E950" s="23">
        <v>0</v>
      </c>
      <c r="F950" s="23">
        <v>0</v>
      </c>
      <c r="G950" s="23" t="s">
        <v>1800</v>
      </c>
      <c r="H950" s="23">
        <v>0</v>
      </c>
      <c r="I950" s="23">
        <v>0</v>
      </c>
      <c r="J950" s="23"/>
    </row>
    <row r="951" spans="1:10">
      <c r="A951" s="23">
        <v>949</v>
      </c>
      <c r="B951" s="23">
        <v>45</v>
      </c>
      <c r="C951" s="23">
        <v>287</v>
      </c>
      <c r="D951" s="23">
        <v>1</v>
      </c>
      <c r="E951" s="23">
        <v>0</v>
      </c>
      <c r="F951" s="23">
        <v>0</v>
      </c>
      <c r="G951" s="23" t="s">
        <v>1801</v>
      </c>
      <c r="H951" s="23">
        <v>0</v>
      </c>
      <c r="I951" s="23">
        <v>0</v>
      </c>
      <c r="J951" s="23"/>
    </row>
    <row r="952" spans="1:10">
      <c r="A952" s="23">
        <v>950</v>
      </c>
      <c r="B952" s="23">
        <v>45</v>
      </c>
      <c r="C952" s="23">
        <v>294</v>
      </c>
      <c r="D952" s="23">
        <v>0</v>
      </c>
      <c r="E952" s="23">
        <v>0</v>
      </c>
      <c r="F952" s="23">
        <v>0</v>
      </c>
      <c r="G952" s="23" t="s">
        <v>1802</v>
      </c>
      <c r="H952" s="23">
        <v>3</v>
      </c>
      <c r="I952" s="23">
        <v>0</v>
      </c>
      <c r="J952" s="2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solider</vt:lpstr>
      <vt:lpstr>science</vt:lpstr>
      <vt:lpstr>build</vt:lpstr>
      <vt:lpstr>market</vt:lpstr>
      <vt:lpstr>prizes</vt:lpstr>
      <vt:lpstr>equip</vt:lpstr>
      <vt:lpstr>good</vt:lpstr>
      <vt:lpstr>cities</vt:lpstr>
      <vt:lpstr>cities2</vt:lpstr>
      <vt:lpstr>country</vt:lpstr>
      <vt:lpstr>heros</vt:lpstr>
      <vt:lpstr>enemy</vt:lpstr>
      <vt:lpstr>mine</vt:lpstr>
      <vt:lpstr>fight_city</vt:lpstr>
      <vt:lpstr>Sheet1</vt:lpstr>
      <vt:lpstr>Sheet2</vt:lpstr>
      <vt:lpstr>Sheet3</vt:lpstr>
      <vt:lpstr>affix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华山丶</cp:lastModifiedBy>
  <dcterms:created xsi:type="dcterms:W3CDTF">2020-07-01T10:13:00Z</dcterms:created>
  <dcterms:modified xsi:type="dcterms:W3CDTF">2022-03-19T06:01:41Z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eadingLayout">
    <vt:bool>true</vt:bool>
  </property>
  <property fmtid="{D5CDD505-2E9C-101B-9397-08002B2CF9AE}" pid="4" name="ICV">
    <vt:lpwstr>A70766A0A3C7465DB32750C497ECAD94</vt:lpwstr>
  </property>
</Properties>
</file>