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Vadim\Documents\ITU\BroadbandProject\Phase1\GIGA\GIGATemplates\Input\"/>
    </mc:Choice>
  </mc:AlternateContent>
  <xr:revisionPtr revIDLastSave="0" documentId="13_ncr:1_{FED6B507-FCF9-4260-BC05-7E49C5BB2EC7}"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08" i="1" l="1"/>
  <c r="AD108" i="1"/>
  <c r="AC108" i="1"/>
  <c r="AB108" i="1"/>
  <c r="AA108" i="1"/>
  <c r="Z108" i="1"/>
  <c r="Y108" i="1"/>
  <c r="X108" i="1"/>
  <c r="W108" i="1"/>
  <c r="V108" i="1"/>
  <c r="U108" i="1"/>
  <c r="T108" i="1"/>
  <c r="S108" i="1"/>
  <c r="R108" i="1"/>
  <c r="Q108" i="1"/>
  <c r="P108" i="1"/>
  <c r="O108" i="1"/>
  <c r="N108" i="1"/>
  <c r="M108" i="1"/>
  <c r="L108" i="1"/>
  <c r="G108" i="1"/>
  <c r="F108" i="1"/>
  <c r="AE107" i="1"/>
  <c r="AD107" i="1"/>
  <c r="AC107" i="1"/>
  <c r="AB107" i="1"/>
  <c r="AA107" i="1"/>
  <c r="Z107" i="1"/>
  <c r="Y107" i="1"/>
  <c r="X107" i="1"/>
  <c r="W107" i="1"/>
  <c r="V107" i="1"/>
  <c r="U107" i="1"/>
  <c r="T107" i="1"/>
  <c r="S107" i="1"/>
  <c r="R107" i="1"/>
  <c r="Q107" i="1"/>
  <c r="P107" i="1"/>
  <c r="O107" i="1"/>
  <c r="N107" i="1"/>
  <c r="M107" i="1"/>
  <c r="L107" i="1"/>
  <c r="G107" i="1"/>
  <c r="F107" i="1"/>
  <c r="AE106" i="1"/>
  <c r="AD106" i="1"/>
  <c r="AC106" i="1"/>
  <c r="AB106" i="1"/>
  <c r="AA106" i="1"/>
  <c r="Z106" i="1"/>
  <c r="Y106" i="1"/>
  <c r="X106" i="1"/>
  <c r="W106" i="1"/>
  <c r="V106" i="1"/>
  <c r="U106" i="1"/>
  <c r="T106" i="1"/>
  <c r="S106" i="1"/>
  <c r="R106" i="1"/>
  <c r="Q106" i="1"/>
  <c r="P106" i="1"/>
  <c r="O106" i="1"/>
  <c r="N106" i="1"/>
  <c r="M106" i="1"/>
  <c r="L106" i="1"/>
  <c r="G106" i="1"/>
  <c r="F106" i="1"/>
  <c r="AE105" i="1"/>
  <c r="AD105" i="1"/>
  <c r="AC105" i="1"/>
  <c r="AB105" i="1"/>
  <c r="AA105" i="1"/>
  <c r="Z105" i="1"/>
  <c r="Y105" i="1"/>
  <c r="X105" i="1"/>
  <c r="W105" i="1"/>
  <c r="V105" i="1"/>
  <c r="U105" i="1"/>
  <c r="T105" i="1"/>
  <c r="S105" i="1"/>
  <c r="R105" i="1"/>
  <c r="Q105" i="1"/>
  <c r="P105" i="1"/>
  <c r="O105" i="1"/>
  <c r="N105" i="1"/>
  <c r="M105" i="1"/>
  <c r="L105" i="1"/>
  <c r="G105" i="1"/>
  <c r="F105" i="1"/>
  <c r="AE104" i="1"/>
  <c r="AD104" i="1"/>
  <c r="AC104" i="1"/>
  <c r="AB104" i="1"/>
  <c r="AA104" i="1"/>
  <c r="Z104" i="1"/>
  <c r="Y104" i="1"/>
  <c r="X104" i="1"/>
  <c r="W104" i="1"/>
  <c r="V104" i="1"/>
  <c r="U104" i="1"/>
  <c r="T104" i="1"/>
  <c r="S104" i="1"/>
  <c r="R104" i="1"/>
  <c r="Q104" i="1"/>
  <c r="P104" i="1"/>
  <c r="O104" i="1"/>
  <c r="N104" i="1"/>
  <c r="M104" i="1"/>
  <c r="L104" i="1"/>
  <c r="G104" i="1"/>
  <c r="F104" i="1"/>
  <c r="AE103" i="1"/>
  <c r="AD103" i="1"/>
  <c r="AC103" i="1"/>
  <c r="AB103" i="1"/>
  <c r="AA103" i="1"/>
  <c r="Z103" i="1"/>
  <c r="Y103" i="1"/>
  <c r="X103" i="1"/>
  <c r="W103" i="1"/>
  <c r="V103" i="1"/>
  <c r="U103" i="1"/>
  <c r="T103" i="1"/>
  <c r="S103" i="1"/>
  <c r="R103" i="1"/>
  <c r="Q103" i="1"/>
  <c r="P103" i="1"/>
  <c r="O103" i="1"/>
  <c r="N103" i="1"/>
  <c r="M103" i="1"/>
  <c r="L103" i="1"/>
  <c r="G103" i="1"/>
  <c r="F103" i="1"/>
  <c r="AE102" i="1"/>
  <c r="AD102" i="1"/>
  <c r="AC102" i="1"/>
  <c r="AB102" i="1"/>
  <c r="AA102" i="1"/>
  <c r="Z102" i="1"/>
  <c r="Y102" i="1"/>
  <c r="X102" i="1"/>
  <c r="W102" i="1"/>
  <c r="V102" i="1"/>
  <c r="U102" i="1"/>
  <c r="T102" i="1"/>
  <c r="S102" i="1"/>
  <c r="R102" i="1"/>
  <c r="Q102" i="1"/>
  <c r="P102" i="1"/>
  <c r="O102" i="1"/>
  <c r="N102" i="1"/>
  <c r="M102" i="1"/>
  <c r="L102" i="1"/>
  <c r="G102" i="1"/>
  <c r="F102" i="1"/>
  <c r="AE101" i="1"/>
  <c r="AD101" i="1"/>
  <c r="AC101" i="1"/>
  <c r="AB101" i="1"/>
  <c r="AA101" i="1"/>
  <c r="Z101" i="1"/>
  <c r="Y101" i="1"/>
  <c r="X101" i="1"/>
  <c r="W101" i="1"/>
  <c r="V101" i="1"/>
  <c r="U101" i="1"/>
  <c r="T101" i="1"/>
  <c r="S101" i="1"/>
  <c r="R101" i="1"/>
  <c r="Q101" i="1"/>
  <c r="P101" i="1"/>
  <c r="O101" i="1"/>
  <c r="N101" i="1"/>
  <c r="M101" i="1"/>
  <c r="L101" i="1"/>
  <c r="G101" i="1"/>
  <c r="F101" i="1"/>
  <c r="AE100" i="1"/>
  <c r="AD100" i="1"/>
  <c r="AC100" i="1"/>
  <c r="AB100" i="1"/>
  <c r="AA100" i="1"/>
  <c r="Z100" i="1"/>
  <c r="Y100" i="1"/>
  <c r="X100" i="1"/>
  <c r="W100" i="1"/>
  <c r="V100" i="1"/>
  <c r="U100" i="1"/>
  <c r="T100" i="1"/>
  <c r="S100" i="1"/>
  <c r="R100" i="1"/>
  <c r="Q100" i="1"/>
  <c r="P100" i="1"/>
  <c r="O100" i="1"/>
  <c r="N100" i="1"/>
  <c r="M100" i="1"/>
  <c r="L100" i="1"/>
  <c r="G100" i="1"/>
  <c r="F100" i="1"/>
  <c r="AE99" i="1"/>
  <c r="AD99" i="1"/>
  <c r="AC99" i="1"/>
  <c r="AB99" i="1"/>
  <c r="AA99" i="1"/>
  <c r="Z99" i="1"/>
  <c r="Y99" i="1"/>
  <c r="X99" i="1"/>
  <c r="W99" i="1"/>
  <c r="V99" i="1"/>
  <c r="U99" i="1"/>
  <c r="T99" i="1"/>
  <c r="S99" i="1"/>
  <c r="R99" i="1"/>
  <c r="Q99" i="1"/>
  <c r="P99" i="1"/>
  <c r="O99" i="1"/>
  <c r="N99" i="1"/>
  <c r="M99" i="1"/>
  <c r="L99" i="1"/>
  <c r="G99" i="1"/>
  <c r="F99" i="1"/>
  <c r="AE98" i="1"/>
  <c r="AD98" i="1"/>
  <c r="AC98" i="1"/>
  <c r="AB98" i="1"/>
  <c r="AA98" i="1"/>
  <c r="Z98" i="1"/>
  <c r="Y98" i="1"/>
  <c r="X98" i="1"/>
  <c r="W98" i="1"/>
  <c r="V98" i="1"/>
  <c r="U98" i="1"/>
  <c r="T98" i="1"/>
  <c r="S98" i="1"/>
  <c r="R98" i="1"/>
  <c r="Q98" i="1"/>
  <c r="P98" i="1"/>
  <c r="O98" i="1"/>
  <c r="N98" i="1"/>
  <c r="M98" i="1"/>
  <c r="L98" i="1"/>
  <c r="G98" i="1"/>
  <c r="F98" i="1"/>
  <c r="AE97" i="1"/>
  <c r="AD97" i="1"/>
  <c r="AC97" i="1"/>
  <c r="AB97" i="1"/>
  <c r="AA97" i="1"/>
  <c r="Z97" i="1"/>
  <c r="Y97" i="1"/>
  <c r="X97" i="1"/>
  <c r="W97" i="1"/>
  <c r="V97" i="1"/>
  <c r="U97" i="1"/>
  <c r="T97" i="1"/>
  <c r="S97" i="1"/>
  <c r="R97" i="1"/>
  <c r="Q97" i="1"/>
  <c r="P97" i="1"/>
  <c r="O97" i="1"/>
  <c r="N97" i="1"/>
  <c r="M97" i="1"/>
  <c r="L97" i="1"/>
  <c r="G97" i="1"/>
  <c r="F97" i="1"/>
  <c r="AE96" i="1"/>
  <c r="AD96" i="1"/>
  <c r="AC96" i="1"/>
  <c r="AB96" i="1"/>
  <c r="AA96" i="1"/>
  <c r="Z96" i="1"/>
  <c r="Y96" i="1"/>
  <c r="X96" i="1"/>
  <c r="W96" i="1"/>
  <c r="V96" i="1"/>
  <c r="U96" i="1"/>
  <c r="T96" i="1"/>
  <c r="S96" i="1"/>
  <c r="R96" i="1"/>
  <c r="Q96" i="1"/>
  <c r="P96" i="1"/>
  <c r="O96" i="1"/>
  <c r="N96" i="1"/>
  <c r="M96" i="1"/>
  <c r="L96" i="1"/>
  <c r="G96" i="1"/>
  <c r="F96" i="1"/>
  <c r="AE95" i="1"/>
  <c r="AD95" i="1"/>
  <c r="AC95" i="1"/>
  <c r="AB95" i="1"/>
  <c r="AA95" i="1"/>
  <c r="Z95" i="1"/>
  <c r="Y95" i="1"/>
  <c r="X95" i="1"/>
  <c r="W95" i="1"/>
  <c r="V95" i="1"/>
  <c r="U95" i="1"/>
  <c r="T95" i="1"/>
  <c r="S95" i="1"/>
  <c r="R95" i="1"/>
  <c r="Q95" i="1"/>
  <c r="P95" i="1"/>
  <c r="O95" i="1"/>
  <c r="N95" i="1"/>
  <c r="M95" i="1"/>
  <c r="L95" i="1"/>
  <c r="G95" i="1"/>
  <c r="F95" i="1"/>
  <c r="AE94" i="1"/>
  <c r="AD94" i="1"/>
  <c r="AC94" i="1"/>
  <c r="AB94" i="1"/>
  <c r="AA94" i="1"/>
  <c r="Z94" i="1"/>
  <c r="Y94" i="1"/>
  <c r="X94" i="1"/>
  <c r="W94" i="1"/>
  <c r="V94" i="1"/>
  <c r="U94" i="1"/>
  <c r="T94" i="1"/>
  <c r="S94" i="1"/>
  <c r="R94" i="1"/>
  <c r="Q94" i="1"/>
  <c r="P94" i="1"/>
  <c r="O94" i="1"/>
  <c r="N94" i="1"/>
  <c r="M94" i="1"/>
  <c r="L94" i="1"/>
  <c r="G94" i="1"/>
  <c r="F94" i="1"/>
  <c r="AE93" i="1"/>
  <c r="AD93" i="1"/>
  <c r="AC93" i="1"/>
  <c r="AB93" i="1"/>
  <c r="AA93" i="1"/>
  <c r="Z93" i="1"/>
  <c r="Y93" i="1"/>
  <c r="X93" i="1"/>
  <c r="W93" i="1"/>
  <c r="V93" i="1"/>
  <c r="U93" i="1"/>
  <c r="T93" i="1"/>
  <c r="S93" i="1"/>
  <c r="R93" i="1"/>
  <c r="Q93" i="1"/>
  <c r="P93" i="1"/>
  <c r="O93" i="1"/>
  <c r="N93" i="1"/>
  <c r="M93" i="1"/>
  <c r="L93" i="1"/>
  <c r="G93" i="1"/>
  <c r="F93" i="1"/>
  <c r="AE92" i="1"/>
  <c r="AD92" i="1"/>
  <c r="AC92" i="1"/>
  <c r="AB92" i="1"/>
  <c r="AA92" i="1"/>
  <c r="Z92" i="1"/>
  <c r="Y92" i="1"/>
  <c r="X92" i="1"/>
  <c r="W92" i="1"/>
  <c r="V92" i="1"/>
  <c r="U92" i="1"/>
  <c r="T92" i="1"/>
  <c r="S92" i="1"/>
  <c r="R92" i="1"/>
  <c r="Q92" i="1"/>
  <c r="P92" i="1"/>
  <c r="O92" i="1"/>
  <c r="N92" i="1"/>
  <c r="M92" i="1"/>
  <c r="L92" i="1"/>
  <c r="G92" i="1"/>
  <c r="F92" i="1"/>
  <c r="AE91" i="1"/>
  <c r="AD91" i="1"/>
  <c r="AC91" i="1"/>
  <c r="AB91" i="1"/>
  <c r="AA91" i="1"/>
  <c r="Z91" i="1"/>
  <c r="Y91" i="1"/>
  <c r="X91" i="1"/>
  <c r="W91" i="1"/>
  <c r="V91" i="1"/>
  <c r="U91" i="1"/>
  <c r="T91" i="1"/>
  <c r="S91" i="1"/>
  <c r="R91" i="1"/>
  <c r="Q91" i="1"/>
  <c r="P91" i="1"/>
  <c r="O91" i="1"/>
  <c r="N91" i="1"/>
  <c r="M91" i="1"/>
  <c r="L91" i="1"/>
  <c r="G91" i="1"/>
  <c r="F91" i="1"/>
  <c r="AE90" i="1"/>
  <c r="AD90" i="1"/>
  <c r="AC90" i="1"/>
  <c r="AB90" i="1"/>
  <c r="AA90" i="1"/>
  <c r="Z90" i="1"/>
  <c r="Y90" i="1"/>
  <c r="X90" i="1"/>
  <c r="W90" i="1"/>
  <c r="V90" i="1"/>
  <c r="U90" i="1"/>
  <c r="T90" i="1"/>
  <c r="S90" i="1"/>
  <c r="R90" i="1"/>
  <c r="Q90" i="1"/>
  <c r="P90" i="1"/>
  <c r="O90" i="1"/>
  <c r="N90" i="1"/>
  <c r="M90" i="1"/>
  <c r="L90" i="1"/>
  <c r="G90" i="1"/>
  <c r="F90" i="1"/>
  <c r="AE89" i="1"/>
  <c r="AD89" i="1"/>
  <c r="AC89" i="1"/>
  <c r="AB89" i="1"/>
  <c r="AA89" i="1"/>
  <c r="Z89" i="1"/>
  <c r="Y89" i="1"/>
  <c r="X89" i="1"/>
  <c r="W89" i="1"/>
  <c r="V89" i="1"/>
  <c r="U89" i="1"/>
  <c r="T89" i="1"/>
  <c r="S89" i="1"/>
  <c r="R89" i="1"/>
  <c r="Q89" i="1"/>
  <c r="P89" i="1"/>
  <c r="O89" i="1"/>
  <c r="N89" i="1"/>
  <c r="M89" i="1"/>
  <c r="L89" i="1"/>
  <c r="G89" i="1"/>
  <c r="F89" i="1"/>
  <c r="AE88" i="1"/>
  <c r="AD88" i="1"/>
  <c r="AC88" i="1"/>
  <c r="AB88" i="1"/>
  <c r="AA88" i="1"/>
  <c r="Z88" i="1"/>
  <c r="Y88" i="1"/>
  <c r="X88" i="1"/>
  <c r="W88" i="1"/>
  <c r="V88" i="1"/>
  <c r="U88" i="1"/>
  <c r="T88" i="1"/>
  <c r="S88" i="1"/>
  <c r="R88" i="1"/>
  <c r="Q88" i="1"/>
  <c r="P88" i="1"/>
  <c r="O88" i="1"/>
  <c r="N88" i="1"/>
  <c r="M88" i="1"/>
  <c r="L88" i="1"/>
  <c r="G88" i="1"/>
  <c r="F88" i="1"/>
  <c r="AE87" i="1"/>
  <c r="AD87" i="1"/>
  <c r="AC87" i="1"/>
  <c r="AB87" i="1"/>
  <c r="AA87" i="1"/>
  <c r="Z87" i="1"/>
  <c r="Y87" i="1"/>
  <c r="X87" i="1"/>
  <c r="W87" i="1"/>
  <c r="V87" i="1"/>
  <c r="U87" i="1"/>
  <c r="T87" i="1"/>
  <c r="S87" i="1"/>
  <c r="R87" i="1"/>
  <c r="Q87" i="1"/>
  <c r="P87" i="1"/>
  <c r="O87" i="1"/>
  <c r="N87" i="1"/>
  <c r="M87" i="1"/>
  <c r="L87" i="1"/>
  <c r="G87" i="1"/>
  <c r="F87" i="1"/>
  <c r="AE86" i="1"/>
  <c r="AD86" i="1"/>
  <c r="AC86" i="1"/>
  <c r="AB86" i="1"/>
  <c r="AA86" i="1"/>
  <c r="Z86" i="1"/>
  <c r="Y86" i="1"/>
  <c r="X86" i="1"/>
  <c r="W86" i="1"/>
  <c r="V86" i="1"/>
  <c r="U86" i="1"/>
  <c r="T86" i="1"/>
  <c r="S86" i="1"/>
  <c r="R86" i="1"/>
  <c r="Q86" i="1"/>
  <c r="P86" i="1"/>
  <c r="O86" i="1"/>
  <c r="N86" i="1"/>
  <c r="M86" i="1"/>
  <c r="L86" i="1"/>
  <c r="G86" i="1"/>
  <c r="F86" i="1"/>
  <c r="AE85" i="1"/>
  <c r="AD85" i="1"/>
  <c r="AC85" i="1"/>
  <c r="AB85" i="1"/>
  <c r="AA85" i="1"/>
  <c r="Z85" i="1"/>
  <c r="Y85" i="1"/>
  <c r="X85" i="1"/>
  <c r="W85" i="1"/>
  <c r="V85" i="1"/>
  <c r="U85" i="1"/>
  <c r="T85" i="1"/>
  <c r="S85" i="1"/>
  <c r="R85" i="1"/>
  <c r="Q85" i="1"/>
  <c r="P85" i="1"/>
  <c r="O85" i="1"/>
  <c r="N85" i="1"/>
  <c r="M85" i="1"/>
  <c r="L85" i="1"/>
  <c r="G85" i="1"/>
  <c r="F85" i="1"/>
  <c r="AE84" i="1"/>
  <c r="AD84" i="1"/>
  <c r="AC84" i="1"/>
  <c r="AB84" i="1"/>
  <c r="AA84" i="1"/>
  <c r="Z84" i="1"/>
  <c r="Y84" i="1"/>
  <c r="X84" i="1"/>
  <c r="W84" i="1"/>
  <c r="V84" i="1"/>
  <c r="U84" i="1"/>
  <c r="T84" i="1"/>
  <c r="S84" i="1"/>
  <c r="R84" i="1"/>
  <c r="Q84" i="1"/>
  <c r="P84" i="1"/>
  <c r="O84" i="1"/>
  <c r="N84" i="1"/>
  <c r="M84" i="1"/>
  <c r="L84" i="1"/>
  <c r="G84" i="1"/>
  <c r="F84" i="1"/>
  <c r="AE83" i="1"/>
  <c r="AD83" i="1"/>
  <c r="AC83" i="1"/>
  <c r="AB83" i="1"/>
  <c r="AA83" i="1"/>
  <c r="Z83" i="1"/>
  <c r="Y83" i="1"/>
  <c r="X83" i="1"/>
  <c r="W83" i="1"/>
  <c r="V83" i="1"/>
  <c r="U83" i="1"/>
  <c r="T83" i="1"/>
  <c r="S83" i="1"/>
  <c r="R83" i="1"/>
  <c r="Q83" i="1"/>
  <c r="P83" i="1"/>
  <c r="O83" i="1"/>
  <c r="N83" i="1"/>
  <c r="M83" i="1"/>
  <c r="L83" i="1"/>
  <c r="G83" i="1"/>
  <c r="F83" i="1"/>
  <c r="AE82" i="1"/>
  <c r="AD82" i="1"/>
  <c r="AC82" i="1"/>
  <c r="AB82" i="1"/>
  <c r="AA82" i="1"/>
  <c r="Z82" i="1"/>
  <c r="Y82" i="1"/>
  <c r="X82" i="1"/>
  <c r="W82" i="1"/>
  <c r="V82" i="1"/>
  <c r="U82" i="1"/>
  <c r="T82" i="1"/>
  <c r="S82" i="1"/>
  <c r="R82" i="1"/>
  <c r="Q82" i="1"/>
  <c r="P82" i="1"/>
  <c r="O82" i="1"/>
  <c r="N82" i="1"/>
  <c r="M82" i="1"/>
  <c r="L82" i="1"/>
  <c r="G82" i="1"/>
  <c r="F82" i="1"/>
  <c r="AE81" i="1"/>
  <c r="AD81" i="1"/>
  <c r="AC81" i="1"/>
  <c r="AB81" i="1"/>
  <c r="AA81" i="1"/>
  <c r="Z81" i="1"/>
  <c r="Y81" i="1"/>
  <c r="X81" i="1"/>
  <c r="W81" i="1"/>
  <c r="V81" i="1"/>
  <c r="U81" i="1"/>
  <c r="T81" i="1"/>
  <c r="S81" i="1"/>
  <c r="R81" i="1"/>
  <c r="Q81" i="1"/>
  <c r="P81" i="1"/>
  <c r="O81" i="1"/>
  <c r="N81" i="1"/>
  <c r="M81" i="1"/>
  <c r="L81" i="1"/>
  <c r="G81" i="1"/>
  <c r="F81" i="1"/>
  <c r="AE80" i="1"/>
  <c r="AD80" i="1"/>
  <c r="AC80" i="1"/>
  <c r="AB80" i="1"/>
  <c r="AA80" i="1"/>
  <c r="Z80" i="1"/>
  <c r="Y80" i="1"/>
  <c r="X80" i="1"/>
  <c r="W80" i="1"/>
  <c r="V80" i="1"/>
  <c r="U80" i="1"/>
  <c r="T80" i="1"/>
  <c r="S80" i="1"/>
  <c r="R80" i="1"/>
  <c r="Q80" i="1"/>
  <c r="P80" i="1"/>
  <c r="O80" i="1"/>
  <c r="N80" i="1"/>
  <c r="M80" i="1"/>
  <c r="L80" i="1"/>
  <c r="G80" i="1"/>
  <c r="F80" i="1"/>
  <c r="AE79" i="1"/>
  <c r="AD79" i="1"/>
  <c r="AC79" i="1"/>
  <c r="AB79" i="1"/>
  <c r="AA79" i="1"/>
  <c r="Z79" i="1"/>
  <c r="Y79" i="1"/>
  <c r="X79" i="1"/>
  <c r="W79" i="1"/>
  <c r="V79" i="1"/>
  <c r="U79" i="1"/>
  <c r="T79" i="1"/>
  <c r="S79" i="1"/>
  <c r="R79" i="1"/>
  <c r="Q79" i="1"/>
  <c r="P79" i="1"/>
  <c r="O79" i="1"/>
  <c r="N79" i="1"/>
  <c r="M79" i="1"/>
  <c r="L79" i="1"/>
  <c r="G79" i="1"/>
  <c r="F79" i="1"/>
  <c r="AE78" i="1"/>
  <c r="AD78" i="1"/>
  <c r="AC78" i="1"/>
  <c r="AB78" i="1"/>
  <c r="AA78" i="1"/>
  <c r="Z78" i="1"/>
  <c r="Y78" i="1"/>
  <c r="X78" i="1"/>
  <c r="W78" i="1"/>
  <c r="V78" i="1"/>
  <c r="U78" i="1"/>
  <c r="T78" i="1"/>
  <c r="S78" i="1"/>
  <c r="R78" i="1"/>
  <c r="Q78" i="1"/>
  <c r="P78" i="1"/>
  <c r="O78" i="1"/>
  <c r="N78" i="1"/>
  <c r="M78" i="1"/>
  <c r="L78" i="1"/>
  <c r="G78" i="1"/>
  <c r="F78" i="1"/>
  <c r="AE77" i="1"/>
  <c r="AD77" i="1"/>
  <c r="AC77" i="1"/>
  <c r="AB77" i="1"/>
  <c r="AA77" i="1"/>
  <c r="Z77" i="1"/>
  <c r="Y77" i="1"/>
  <c r="X77" i="1"/>
  <c r="W77" i="1"/>
  <c r="V77" i="1"/>
  <c r="U77" i="1"/>
  <c r="T77" i="1"/>
  <c r="S77" i="1"/>
  <c r="R77" i="1"/>
  <c r="Q77" i="1"/>
  <c r="P77" i="1"/>
  <c r="O77" i="1"/>
  <c r="N77" i="1"/>
  <c r="M77" i="1"/>
  <c r="L77" i="1"/>
  <c r="G77" i="1"/>
  <c r="F77" i="1"/>
  <c r="AE76" i="1"/>
  <c r="AD76" i="1"/>
  <c r="AC76" i="1"/>
  <c r="AB76" i="1"/>
  <c r="AA76" i="1"/>
  <c r="Z76" i="1"/>
  <c r="Y76" i="1"/>
  <c r="X76" i="1"/>
  <c r="W76" i="1"/>
  <c r="V76" i="1"/>
  <c r="U76" i="1"/>
  <c r="T76" i="1"/>
  <c r="S76" i="1"/>
  <c r="R76" i="1"/>
  <c r="Q76" i="1"/>
  <c r="P76" i="1"/>
  <c r="O76" i="1"/>
  <c r="N76" i="1"/>
  <c r="M76" i="1"/>
  <c r="L76" i="1"/>
  <c r="G76" i="1"/>
  <c r="F76" i="1"/>
  <c r="AE75" i="1"/>
  <c r="AD75" i="1"/>
  <c r="AC75" i="1"/>
  <c r="AB75" i="1"/>
  <c r="AA75" i="1"/>
  <c r="Z75" i="1"/>
  <c r="Y75" i="1"/>
  <c r="X75" i="1"/>
  <c r="W75" i="1"/>
  <c r="V75" i="1"/>
  <c r="U75" i="1"/>
  <c r="T75" i="1"/>
  <c r="S75" i="1"/>
  <c r="R75" i="1"/>
  <c r="Q75" i="1"/>
  <c r="P75" i="1"/>
  <c r="O75" i="1"/>
  <c r="N75" i="1"/>
  <c r="M75" i="1"/>
  <c r="L75" i="1"/>
  <c r="G75" i="1"/>
  <c r="F75" i="1"/>
  <c r="AE74" i="1"/>
  <c r="AD74" i="1"/>
  <c r="AC74" i="1"/>
  <c r="AB74" i="1"/>
  <c r="AA74" i="1"/>
  <c r="Z74" i="1"/>
  <c r="Y74" i="1"/>
  <c r="X74" i="1"/>
  <c r="W74" i="1"/>
  <c r="V74" i="1"/>
  <c r="U74" i="1"/>
  <c r="T74" i="1"/>
  <c r="S74" i="1"/>
  <c r="R74" i="1"/>
  <c r="Q74" i="1"/>
  <c r="P74" i="1"/>
  <c r="O74" i="1"/>
  <c r="N74" i="1"/>
  <c r="M74" i="1"/>
  <c r="L74" i="1"/>
  <c r="G74" i="1"/>
  <c r="F74" i="1"/>
  <c r="AE73" i="1"/>
  <c r="AD73" i="1"/>
  <c r="AC73" i="1"/>
  <c r="AB73" i="1"/>
  <c r="AA73" i="1"/>
  <c r="Z73" i="1"/>
  <c r="Y73" i="1"/>
  <c r="X73" i="1"/>
  <c r="W73" i="1"/>
  <c r="V73" i="1"/>
  <c r="U73" i="1"/>
  <c r="T73" i="1"/>
  <c r="S73" i="1"/>
  <c r="R73" i="1"/>
  <c r="Q73" i="1"/>
  <c r="P73" i="1"/>
  <c r="O73" i="1"/>
  <c r="N73" i="1"/>
  <c r="M73" i="1"/>
  <c r="L73" i="1"/>
  <c r="G73" i="1"/>
  <c r="F73" i="1"/>
  <c r="AE72" i="1"/>
  <c r="AD72" i="1"/>
  <c r="AC72" i="1"/>
  <c r="AB72" i="1"/>
  <c r="AA72" i="1"/>
  <c r="Z72" i="1"/>
  <c r="Y72" i="1"/>
  <c r="X72" i="1"/>
  <c r="W72" i="1"/>
  <c r="V72" i="1"/>
  <c r="U72" i="1"/>
  <c r="T72" i="1"/>
  <c r="S72" i="1"/>
  <c r="R72" i="1"/>
  <c r="Q72" i="1"/>
  <c r="P72" i="1"/>
  <c r="O72" i="1"/>
  <c r="N72" i="1"/>
  <c r="M72" i="1"/>
  <c r="L72" i="1"/>
  <c r="G72" i="1"/>
  <c r="F72" i="1"/>
  <c r="AE71" i="1"/>
  <c r="AD71" i="1"/>
  <c r="AC71" i="1"/>
  <c r="AB71" i="1"/>
  <c r="AA71" i="1"/>
  <c r="Z71" i="1"/>
  <c r="Y71" i="1"/>
  <c r="X71" i="1"/>
  <c r="W71" i="1"/>
  <c r="V71" i="1"/>
  <c r="U71" i="1"/>
  <c r="T71" i="1"/>
  <c r="S71" i="1"/>
  <c r="R71" i="1"/>
  <c r="Q71" i="1"/>
  <c r="P71" i="1"/>
  <c r="O71" i="1"/>
  <c r="N71" i="1"/>
  <c r="M71" i="1"/>
  <c r="L71" i="1"/>
  <c r="G71" i="1"/>
  <c r="F71" i="1"/>
  <c r="AE70" i="1"/>
  <c r="AD70" i="1"/>
  <c r="AC70" i="1"/>
  <c r="AB70" i="1"/>
  <c r="AA70" i="1"/>
  <c r="Z70" i="1"/>
  <c r="Y70" i="1"/>
  <c r="X70" i="1"/>
  <c r="W70" i="1"/>
  <c r="V70" i="1"/>
  <c r="U70" i="1"/>
  <c r="T70" i="1"/>
  <c r="S70" i="1"/>
  <c r="R70" i="1"/>
  <c r="Q70" i="1"/>
  <c r="P70" i="1"/>
  <c r="O70" i="1"/>
  <c r="N70" i="1"/>
  <c r="M70" i="1"/>
  <c r="L70" i="1"/>
  <c r="G70" i="1"/>
  <c r="F70" i="1"/>
  <c r="AE69" i="1"/>
  <c r="AD69" i="1"/>
  <c r="AC69" i="1"/>
  <c r="AB69" i="1"/>
  <c r="AA69" i="1"/>
  <c r="Z69" i="1"/>
  <c r="Y69" i="1"/>
  <c r="X69" i="1"/>
  <c r="W69" i="1"/>
  <c r="V69" i="1"/>
  <c r="U69" i="1"/>
  <c r="T69" i="1"/>
  <c r="S69" i="1"/>
  <c r="R69" i="1"/>
  <c r="Q69" i="1"/>
  <c r="P69" i="1"/>
  <c r="O69" i="1"/>
  <c r="N69" i="1"/>
  <c r="M69" i="1"/>
  <c r="L69" i="1"/>
  <c r="G69" i="1"/>
  <c r="F69" i="1"/>
  <c r="AE68" i="1"/>
  <c r="AD68" i="1"/>
  <c r="AC68" i="1"/>
  <c r="AB68" i="1"/>
  <c r="AA68" i="1"/>
  <c r="Z68" i="1"/>
  <c r="Y68" i="1"/>
  <c r="X68" i="1"/>
  <c r="W68" i="1"/>
  <c r="V68" i="1"/>
  <c r="U68" i="1"/>
  <c r="T68" i="1"/>
  <c r="S68" i="1"/>
  <c r="R68" i="1"/>
  <c r="Q68" i="1"/>
  <c r="P68" i="1"/>
  <c r="O68" i="1"/>
  <c r="N68" i="1"/>
  <c r="M68" i="1"/>
  <c r="L68" i="1"/>
  <c r="G68" i="1"/>
  <c r="F68" i="1"/>
  <c r="AE67" i="1"/>
  <c r="AD67" i="1"/>
  <c r="AC67" i="1"/>
  <c r="AB67" i="1"/>
  <c r="AA67" i="1"/>
  <c r="Z67" i="1"/>
  <c r="Y67" i="1"/>
  <c r="X67" i="1"/>
  <c r="W67" i="1"/>
  <c r="V67" i="1"/>
  <c r="U67" i="1"/>
  <c r="T67" i="1"/>
  <c r="S67" i="1"/>
  <c r="R67" i="1"/>
  <c r="Q67" i="1"/>
  <c r="P67" i="1"/>
  <c r="O67" i="1"/>
  <c r="N67" i="1"/>
  <c r="M67" i="1"/>
  <c r="L67" i="1"/>
  <c r="G67" i="1"/>
  <c r="F67" i="1"/>
  <c r="AE66" i="1"/>
  <c r="AD66" i="1"/>
  <c r="AC66" i="1"/>
  <c r="AB66" i="1"/>
  <c r="AA66" i="1"/>
  <c r="Z66" i="1"/>
  <c r="Y66" i="1"/>
  <c r="X66" i="1"/>
  <c r="W66" i="1"/>
  <c r="V66" i="1"/>
  <c r="U66" i="1"/>
  <c r="T66" i="1"/>
  <c r="S66" i="1"/>
  <c r="R66" i="1"/>
  <c r="Q66" i="1"/>
  <c r="P66" i="1"/>
  <c r="O66" i="1"/>
  <c r="N66" i="1"/>
  <c r="M66" i="1"/>
  <c r="L66" i="1"/>
  <c r="G66" i="1"/>
  <c r="F66" i="1"/>
  <c r="AE65" i="1"/>
  <c r="AD65" i="1"/>
  <c r="AC65" i="1"/>
  <c r="AB65" i="1"/>
  <c r="AA65" i="1"/>
  <c r="Z65" i="1"/>
  <c r="Y65" i="1"/>
  <c r="X65" i="1"/>
  <c r="W65" i="1"/>
  <c r="V65" i="1"/>
  <c r="U65" i="1"/>
  <c r="T65" i="1"/>
  <c r="S65" i="1"/>
  <c r="R65" i="1"/>
  <c r="Q65" i="1"/>
  <c r="P65" i="1"/>
  <c r="O65" i="1"/>
  <c r="N65" i="1"/>
  <c r="M65" i="1"/>
  <c r="L65" i="1"/>
  <c r="G65" i="1"/>
  <c r="F65" i="1"/>
  <c r="AE64" i="1"/>
  <c r="AD64" i="1"/>
  <c r="AC64" i="1"/>
  <c r="AB64" i="1"/>
  <c r="AA64" i="1"/>
  <c r="Z64" i="1"/>
  <c r="Y64" i="1"/>
  <c r="X64" i="1"/>
  <c r="W64" i="1"/>
  <c r="V64" i="1"/>
  <c r="U64" i="1"/>
  <c r="T64" i="1"/>
  <c r="S64" i="1"/>
  <c r="R64" i="1"/>
  <c r="Q64" i="1"/>
  <c r="P64" i="1"/>
  <c r="O64" i="1"/>
  <c r="N64" i="1"/>
  <c r="M64" i="1"/>
  <c r="L64" i="1"/>
  <c r="G64" i="1"/>
  <c r="F64" i="1"/>
  <c r="AE63" i="1"/>
  <c r="AD63" i="1"/>
  <c r="AC63" i="1"/>
  <c r="AB63" i="1"/>
  <c r="AA63" i="1"/>
  <c r="Z63" i="1"/>
  <c r="Y63" i="1"/>
  <c r="X63" i="1"/>
  <c r="W63" i="1"/>
  <c r="V63" i="1"/>
  <c r="U63" i="1"/>
  <c r="T63" i="1"/>
  <c r="S63" i="1"/>
  <c r="R63" i="1"/>
  <c r="Q63" i="1"/>
  <c r="P63" i="1"/>
  <c r="O63" i="1"/>
  <c r="N63" i="1"/>
  <c r="M63" i="1"/>
  <c r="L63" i="1"/>
  <c r="G63" i="1"/>
  <c r="F63" i="1"/>
  <c r="AE62" i="1"/>
  <c r="AD62" i="1"/>
  <c r="AC62" i="1"/>
  <c r="AB62" i="1"/>
  <c r="AA62" i="1"/>
  <c r="Z62" i="1"/>
  <c r="Y62" i="1"/>
  <c r="X62" i="1"/>
  <c r="W62" i="1"/>
  <c r="V62" i="1"/>
  <c r="U62" i="1"/>
  <c r="T62" i="1"/>
  <c r="S62" i="1"/>
  <c r="R62" i="1"/>
  <c r="Q62" i="1"/>
  <c r="P62" i="1"/>
  <c r="O62" i="1"/>
  <c r="N62" i="1"/>
  <c r="M62" i="1"/>
  <c r="L62" i="1"/>
  <c r="G62" i="1"/>
  <c r="F62" i="1"/>
  <c r="AE61" i="1"/>
  <c r="AD61" i="1"/>
  <c r="AC61" i="1"/>
  <c r="AB61" i="1"/>
  <c r="AA61" i="1"/>
  <c r="Z61" i="1"/>
  <c r="Y61" i="1"/>
  <c r="X61" i="1"/>
  <c r="W61" i="1"/>
  <c r="V61" i="1"/>
  <c r="U61" i="1"/>
  <c r="T61" i="1"/>
  <c r="S61" i="1"/>
  <c r="R61" i="1"/>
  <c r="Q61" i="1"/>
  <c r="P61" i="1"/>
  <c r="O61" i="1"/>
  <c r="N61" i="1"/>
  <c r="M61" i="1"/>
  <c r="L61" i="1"/>
  <c r="G61" i="1"/>
  <c r="F61" i="1"/>
  <c r="AE60" i="1"/>
  <c r="AD60" i="1"/>
  <c r="AC60" i="1"/>
  <c r="AB60" i="1"/>
  <c r="AA60" i="1"/>
  <c r="Z60" i="1"/>
  <c r="Y60" i="1"/>
  <c r="X60" i="1"/>
  <c r="W60" i="1"/>
  <c r="V60" i="1"/>
  <c r="U60" i="1"/>
  <c r="T60" i="1"/>
  <c r="S60" i="1"/>
  <c r="R60" i="1"/>
  <c r="Q60" i="1"/>
  <c r="P60" i="1"/>
  <c r="O60" i="1"/>
  <c r="N60" i="1"/>
  <c r="M60" i="1"/>
  <c r="L60" i="1"/>
  <c r="G60" i="1"/>
  <c r="F60" i="1"/>
  <c r="AE59" i="1"/>
  <c r="AD59" i="1"/>
  <c r="AC59" i="1"/>
  <c r="AB59" i="1"/>
  <c r="AA59" i="1"/>
  <c r="Z59" i="1"/>
  <c r="Y59" i="1"/>
  <c r="X59" i="1"/>
  <c r="W59" i="1"/>
  <c r="V59" i="1"/>
  <c r="U59" i="1"/>
  <c r="T59" i="1"/>
  <c r="S59" i="1"/>
  <c r="R59" i="1"/>
  <c r="Q59" i="1"/>
  <c r="P59" i="1"/>
  <c r="O59" i="1"/>
  <c r="N59" i="1"/>
  <c r="M59" i="1"/>
  <c r="L59" i="1"/>
  <c r="G59" i="1"/>
  <c r="F59" i="1"/>
  <c r="AE58" i="1"/>
  <c r="AD58" i="1"/>
  <c r="AC58" i="1"/>
  <c r="AB58" i="1"/>
  <c r="AA58" i="1"/>
  <c r="Z58" i="1"/>
  <c r="Y58" i="1"/>
  <c r="X58" i="1"/>
  <c r="W58" i="1"/>
  <c r="V58" i="1"/>
  <c r="U58" i="1"/>
  <c r="T58" i="1"/>
  <c r="S58" i="1"/>
  <c r="R58" i="1"/>
  <c r="Q58" i="1"/>
  <c r="P58" i="1"/>
  <c r="O58" i="1"/>
  <c r="N58" i="1"/>
  <c r="M58" i="1"/>
  <c r="L58" i="1"/>
  <c r="G58" i="1"/>
  <c r="F58" i="1"/>
  <c r="AE57" i="1"/>
  <c r="AD57" i="1"/>
  <c r="AC57" i="1"/>
  <c r="AB57" i="1"/>
  <c r="AA57" i="1"/>
  <c r="Z57" i="1"/>
  <c r="Y57" i="1"/>
  <c r="X57" i="1"/>
  <c r="W57" i="1"/>
  <c r="V57" i="1"/>
  <c r="U57" i="1"/>
  <c r="T57" i="1"/>
  <c r="S57" i="1"/>
  <c r="R57" i="1"/>
  <c r="Q57" i="1"/>
  <c r="P57" i="1"/>
  <c r="O57" i="1"/>
  <c r="N57" i="1"/>
  <c r="M57" i="1"/>
  <c r="L57" i="1"/>
  <c r="G57" i="1"/>
  <c r="F57" i="1"/>
  <c r="AE56" i="1"/>
  <c r="AD56" i="1"/>
  <c r="AC56" i="1"/>
  <c r="AB56" i="1"/>
  <c r="AA56" i="1"/>
  <c r="Z56" i="1"/>
  <c r="Y56" i="1"/>
  <c r="X56" i="1"/>
  <c r="W56" i="1"/>
  <c r="V56" i="1"/>
  <c r="U56" i="1"/>
  <c r="T56" i="1"/>
  <c r="S56" i="1"/>
  <c r="R56" i="1"/>
  <c r="Q56" i="1"/>
  <c r="P56" i="1"/>
  <c r="O56" i="1"/>
  <c r="N56" i="1"/>
  <c r="M56" i="1"/>
  <c r="L56" i="1"/>
  <c r="G56" i="1"/>
  <c r="F56" i="1"/>
  <c r="AE55" i="1"/>
  <c r="AD55" i="1"/>
  <c r="AC55" i="1"/>
  <c r="AB55" i="1"/>
  <c r="AA55" i="1"/>
  <c r="Z55" i="1"/>
  <c r="Y55" i="1"/>
  <c r="X55" i="1"/>
  <c r="W55" i="1"/>
  <c r="V55" i="1"/>
  <c r="U55" i="1"/>
  <c r="T55" i="1"/>
  <c r="S55" i="1"/>
  <c r="R55" i="1"/>
  <c r="Q55" i="1"/>
  <c r="P55" i="1"/>
  <c r="O55" i="1"/>
  <c r="N55" i="1"/>
  <c r="M55" i="1"/>
  <c r="L55" i="1"/>
  <c r="G55" i="1"/>
  <c r="F55" i="1"/>
  <c r="AE54" i="1"/>
  <c r="AD54" i="1"/>
  <c r="AC54" i="1"/>
  <c r="AB54" i="1"/>
  <c r="AA54" i="1"/>
  <c r="Z54" i="1"/>
  <c r="Y54" i="1"/>
  <c r="X54" i="1"/>
  <c r="W54" i="1"/>
  <c r="V54" i="1"/>
  <c r="U54" i="1"/>
  <c r="T54" i="1"/>
  <c r="S54" i="1"/>
  <c r="R54" i="1"/>
  <c r="Q54" i="1"/>
  <c r="P54" i="1"/>
  <c r="O54" i="1"/>
  <c r="N54" i="1"/>
  <c r="M54" i="1"/>
  <c r="L54" i="1"/>
  <c r="G54" i="1"/>
  <c r="F54" i="1"/>
  <c r="AE53" i="1"/>
  <c r="AD53" i="1"/>
  <c r="AC53" i="1"/>
  <c r="AB53" i="1"/>
  <c r="AA53" i="1"/>
  <c r="Z53" i="1"/>
  <c r="Y53" i="1"/>
  <c r="X53" i="1"/>
  <c r="W53" i="1"/>
  <c r="V53" i="1"/>
  <c r="U53" i="1"/>
  <c r="T53" i="1"/>
  <c r="S53" i="1"/>
  <c r="R53" i="1"/>
  <c r="Q53" i="1"/>
  <c r="P53" i="1"/>
  <c r="O53" i="1"/>
  <c r="N53" i="1"/>
  <c r="M53" i="1"/>
  <c r="L53" i="1"/>
  <c r="G53" i="1"/>
  <c r="F53" i="1"/>
  <c r="AE52" i="1"/>
  <c r="AD52" i="1"/>
  <c r="AC52" i="1"/>
  <c r="AB52" i="1"/>
  <c r="AA52" i="1"/>
  <c r="Z52" i="1"/>
  <c r="Y52" i="1"/>
  <c r="X52" i="1"/>
  <c r="W52" i="1"/>
  <c r="V52" i="1"/>
  <c r="U52" i="1"/>
  <c r="T52" i="1"/>
  <c r="S52" i="1"/>
  <c r="R52" i="1"/>
  <c r="Q52" i="1"/>
  <c r="P52" i="1"/>
  <c r="O52" i="1"/>
  <c r="N52" i="1"/>
  <c r="M52" i="1"/>
  <c r="L52" i="1"/>
  <c r="G52" i="1"/>
  <c r="F52" i="1"/>
  <c r="AE51" i="1"/>
  <c r="AD51" i="1"/>
  <c r="AC51" i="1"/>
  <c r="AB51" i="1"/>
  <c r="AA51" i="1"/>
  <c r="Z51" i="1"/>
  <c r="Y51" i="1"/>
  <c r="X51" i="1"/>
  <c r="W51" i="1"/>
  <c r="V51" i="1"/>
  <c r="U51" i="1"/>
  <c r="T51" i="1"/>
  <c r="S51" i="1"/>
  <c r="R51" i="1"/>
  <c r="Q51" i="1"/>
  <c r="P51" i="1"/>
  <c r="O51" i="1"/>
  <c r="N51" i="1"/>
  <c r="M51" i="1"/>
  <c r="L51" i="1"/>
  <c r="G51" i="1"/>
  <c r="F51" i="1"/>
  <c r="AE50" i="1"/>
  <c r="AD50" i="1"/>
  <c r="AC50" i="1"/>
  <c r="AB50" i="1"/>
  <c r="AA50" i="1"/>
  <c r="Z50" i="1"/>
  <c r="Y50" i="1"/>
  <c r="X50" i="1"/>
  <c r="W50" i="1"/>
  <c r="V50" i="1"/>
  <c r="U50" i="1"/>
  <c r="T50" i="1"/>
  <c r="S50" i="1"/>
  <c r="R50" i="1"/>
  <c r="Q50" i="1"/>
  <c r="P50" i="1"/>
  <c r="O50" i="1"/>
  <c r="N50" i="1"/>
  <c r="M50" i="1"/>
  <c r="L50" i="1"/>
  <c r="G50" i="1"/>
  <c r="F50" i="1"/>
  <c r="AE49" i="1"/>
  <c r="AD49" i="1"/>
  <c r="AC49" i="1"/>
  <c r="AB49" i="1"/>
  <c r="AA49" i="1"/>
  <c r="Z49" i="1"/>
  <c r="Y49" i="1"/>
  <c r="X49" i="1"/>
  <c r="W49" i="1"/>
  <c r="V49" i="1"/>
  <c r="U49" i="1"/>
  <c r="T49" i="1"/>
  <c r="S49" i="1"/>
  <c r="R49" i="1"/>
  <c r="Q49" i="1"/>
  <c r="P49" i="1"/>
  <c r="O49" i="1"/>
  <c r="N49" i="1"/>
  <c r="M49" i="1"/>
  <c r="L49" i="1"/>
  <c r="G49" i="1"/>
  <c r="F49" i="1"/>
  <c r="AE48" i="1"/>
  <c r="AD48" i="1"/>
  <c r="AC48" i="1"/>
  <c r="AB48" i="1"/>
  <c r="AA48" i="1"/>
  <c r="Z48" i="1"/>
  <c r="Y48" i="1"/>
  <c r="X48" i="1"/>
  <c r="W48" i="1"/>
  <c r="V48" i="1"/>
  <c r="U48" i="1"/>
  <c r="T48" i="1"/>
  <c r="S48" i="1"/>
  <c r="R48" i="1"/>
  <c r="Q48" i="1"/>
  <c r="P48" i="1"/>
  <c r="O48" i="1"/>
  <c r="N48" i="1"/>
  <c r="M48" i="1"/>
  <c r="L48" i="1"/>
  <c r="G48" i="1"/>
  <c r="F48" i="1"/>
  <c r="AE47" i="1"/>
  <c r="AD47" i="1"/>
  <c r="AC47" i="1"/>
  <c r="AB47" i="1"/>
  <c r="AA47" i="1"/>
  <c r="Z47" i="1"/>
  <c r="Y47" i="1"/>
  <c r="X47" i="1"/>
  <c r="W47" i="1"/>
  <c r="V47" i="1"/>
  <c r="U47" i="1"/>
  <c r="T47" i="1"/>
  <c r="S47" i="1"/>
  <c r="R47" i="1"/>
  <c r="Q47" i="1"/>
  <c r="P47" i="1"/>
  <c r="O47" i="1"/>
  <c r="N47" i="1"/>
  <c r="M47" i="1"/>
  <c r="L47" i="1"/>
  <c r="G47" i="1"/>
  <c r="F47" i="1"/>
  <c r="AE46" i="1"/>
  <c r="AD46" i="1"/>
  <c r="AC46" i="1"/>
  <c r="AB46" i="1"/>
  <c r="AA46" i="1"/>
  <c r="Z46" i="1"/>
  <c r="Y46" i="1"/>
  <c r="X46" i="1"/>
  <c r="W46" i="1"/>
  <c r="V46" i="1"/>
  <c r="U46" i="1"/>
  <c r="T46" i="1"/>
  <c r="S46" i="1"/>
  <c r="R46" i="1"/>
  <c r="Q46" i="1"/>
  <c r="P46" i="1"/>
  <c r="O46" i="1"/>
  <c r="N46" i="1"/>
  <c r="M46" i="1"/>
  <c r="L46" i="1"/>
  <c r="G46" i="1"/>
  <c r="F46" i="1"/>
  <c r="AE45" i="1"/>
  <c r="AD45" i="1"/>
  <c r="AC45" i="1"/>
  <c r="AB45" i="1"/>
  <c r="AA45" i="1"/>
  <c r="Z45" i="1"/>
  <c r="Y45" i="1"/>
  <c r="X45" i="1"/>
  <c r="W45" i="1"/>
  <c r="V45" i="1"/>
  <c r="U45" i="1"/>
  <c r="T45" i="1"/>
  <c r="S45" i="1"/>
  <c r="R45" i="1"/>
  <c r="Q45" i="1"/>
  <c r="P45" i="1"/>
  <c r="O45" i="1"/>
  <c r="N45" i="1"/>
  <c r="M45" i="1"/>
  <c r="L45" i="1"/>
  <c r="G45" i="1"/>
  <c r="F45" i="1"/>
  <c r="AE44" i="1"/>
  <c r="AD44" i="1"/>
  <c r="AC44" i="1"/>
  <c r="AB44" i="1"/>
  <c r="AA44" i="1"/>
  <c r="Z44" i="1"/>
  <c r="Y44" i="1"/>
  <c r="X44" i="1"/>
  <c r="W44" i="1"/>
  <c r="V44" i="1"/>
  <c r="U44" i="1"/>
  <c r="T44" i="1"/>
  <c r="S44" i="1"/>
  <c r="R44" i="1"/>
  <c r="Q44" i="1"/>
  <c r="P44" i="1"/>
  <c r="O44" i="1"/>
  <c r="N44" i="1"/>
  <c r="M44" i="1"/>
  <c r="L44" i="1"/>
  <c r="G44" i="1"/>
  <c r="F44" i="1"/>
  <c r="AE43" i="1"/>
  <c r="AD43" i="1"/>
  <c r="AC43" i="1"/>
  <c r="AB43" i="1"/>
  <c r="AA43" i="1"/>
  <c r="Z43" i="1"/>
  <c r="Y43" i="1"/>
  <c r="X43" i="1"/>
  <c r="W43" i="1"/>
  <c r="V43" i="1"/>
  <c r="U43" i="1"/>
  <c r="T43" i="1"/>
  <c r="S43" i="1"/>
  <c r="R43" i="1"/>
  <c r="Q43" i="1"/>
  <c r="P43" i="1"/>
  <c r="O43" i="1"/>
  <c r="N43" i="1"/>
  <c r="M43" i="1"/>
  <c r="L43" i="1"/>
  <c r="G43" i="1"/>
  <c r="F43" i="1"/>
  <c r="AE42" i="1"/>
  <c r="AD42" i="1"/>
  <c r="AC42" i="1"/>
  <c r="AB42" i="1"/>
  <c r="AA42" i="1"/>
  <c r="Z42" i="1"/>
  <c r="Y42" i="1"/>
  <c r="X42" i="1"/>
  <c r="W42" i="1"/>
  <c r="V42" i="1"/>
  <c r="U42" i="1"/>
  <c r="T42" i="1"/>
  <c r="S42" i="1"/>
  <c r="R42" i="1"/>
  <c r="Q42" i="1"/>
  <c r="P42" i="1"/>
  <c r="O42" i="1"/>
  <c r="N42" i="1"/>
  <c r="M42" i="1"/>
  <c r="L42" i="1"/>
  <c r="G42" i="1"/>
  <c r="F42" i="1"/>
  <c r="AE41" i="1"/>
  <c r="AD41" i="1"/>
  <c r="AC41" i="1"/>
  <c r="AB41" i="1"/>
  <c r="AA41" i="1"/>
  <c r="Z41" i="1"/>
  <c r="Y41" i="1"/>
  <c r="X41" i="1"/>
  <c r="W41" i="1"/>
  <c r="V41" i="1"/>
  <c r="U41" i="1"/>
  <c r="T41" i="1"/>
  <c r="S41" i="1"/>
  <c r="R41" i="1"/>
  <c r="Q41" i="1"/>
  <c r="P41" i="1"/>
  <c r="O41" i="1"/>
  <c r="N41" i="1"/>
  <c r="M41" i="1"/>
  <c r="L41" i="1"/>
  <c r="G41" i="1"/>
  <c r="F41" i="1"/>
  <c r="AE40" i="1"/>
  <c r="AD40" i="1"/>
  <c r="AC40" i="1"/>
  <c r="AB40" i="1"/>
  <c r="AA40" i="1"/>
  <c r="Z40" i="1"/>
  <c r="Y40" i="1"/>
  <c r="X40" i="1"/>
  <c r="W40" i="1"/>
  <c r="V40" i="1"/>
  <c r="U40" i="1"/>
  <c r="T40" i="1"/>
  <c r="S40" i="1"/>
  <c r="R40" i="1"/>
  <c r="Q40" i="1"/>
  <c r="P40" i="1"/>
  <c r="O40" i="1"/>
  <c r="N40" i="1"/>
  <c r="M40" i="1"/>
  <c r="L40" i="1"/>
  <c r="G40" i="1"/>
  <c r="F40" i="1"/>
  <c r="AE39" i="1"/>
  <c r="AD39" i="1"/>
  <c r="AC39" i="1"/>
  <c r="AB39" i="1"/>
  <c r="AA39" i="1"/>
  <c r="Z39" i="1"/>
  <c r="Y39" i="1"/>
  <c r="X39" i="1"/>
  <c r="W39" i="1"/>
  <c r="V39" i="1"/>
  <c r="U39" i="1"/>
  <c r="T39" i="1"/>
  <c r="S39" i="1"/>
  <c r="R39" i="1"/>
  <c r="Q39" i="1"/>
  <c r="P39" i="1"/>
  <c r="O39" i="1"/>
  <c r="N39" i="1"/>
  <c r="M39" i="1"/>
  <c r="L39" i="1"/>
  <c r="G39" i="1"/>
  <c r="F39" i="1"/>
  <c r="AE38" i="1"/>
  <c r="AD38" i="1"/>
  <c r="AC38" i="1"/>
  <c r="AB38" i="1"/>
  <c r="AA38" i="1"/>
  <c r="Z38" i="1"/>
  <c r="Y38" i="1"/>
  <c r="X38" i="1"/>
  <c r="W38" i="1"/>
  <c r="V38" i="1"/>
  <c r="U38" i="1"/>
  <c r="T38" i="1"/>
  <c r="S38" i="1"/>
  <c r="R38" i="1"/>
  <c r="Q38" i="1"/>
  <c r="P38" i="1"/>
  <c r="O38" i="1"/>
  <c r="N38" i="1"/>
  <c r="M38" i="1"/>
  <c r="L38" i="1"/>
  <c r="G38" i="1"/>
  <c r="F38" i="1"/>
  <c r="AE37" i="1"/>
  <c r="AD37" i="1"/>
  <c r="AC37" i="1"/>
  <c r="AB37" i="1"/>
  <c r="AA37" i="1"/>
  <c r="Z37" i="1"/>
  <c r="Y37" i="1"/>
  <c r="X37" i="1"/>
  <c r="W37" i="1"/>
  <c r="V37" i="1"/>
  <c r="U37" i="1"/>
  <c r="T37" i="1"/>
  <c r="S37" i="1"/>
  <c r="R37" i="1"/>
  <c r="Q37" i="1"/>
  <c r="P37" i="1"/>
  <c r="O37" i="1"/>
  <c r="N37" i="1"/>
  <c r="M37" i="1"/>
  <c r="L37" i="1"/>
  <c r="G37" i="1"/>
  <c r="F37" i="1"/>
  <c r="AE36" i="1"/>
  <c r="AD36" i="1"/>
  <c r="AC36" i="1"/>
  <c r="AB36" i="1"/>
  <c r="AA36" i="1"/>
  <c r="Z36" i="1"/>
  <c r="Y36" i="1"/>
  <c r="X36" i="1"/>
  <c r="W36" i="1"/>
  <c r="V36" i="1"/>
  <c r="U36" i="1"/>
  <c r="T36" i="1"/>
  <c r="S36" i="1"/>
  <c r="R36" i="1"/>
  <c r="Q36" i="1"/>
  <c r="P36" i="1"/>
  <c r="O36" i="1"/>
  <c r="N36" i="1"/>
  <c r="M36" i="1"/>
  <c r="L36" i="1"/>
  <c r="G36" i="1"/>
  <c r="F36" i="1"/>
  <c r="AE35" i="1"/>
  <c r="AD35" i="1"/>
  <c r="AC35" i="1"/>
  <c r="AB35" i="1"/>
  <c r="AA35" i="1"/>
  <c r="Z35" i="1"/>
  <c r="Y35" i="1"/>
  <c r="X35" i="1"/>
  <c r="W35" i="1"/>
  <c r="V35" i="1"/>
  <c r="U35" i="1"/>
  <c r="T35" i="1"/>
  <c r="S35" i="1"/>
  <c r="R35" i="1"/>
  <c r="Q35" i="1"/>
  <c r="P35" i="1"/>
  <c r="O35" i="1"/>
  <c r="N35" i="1"/>
  <c r="M35" i="1"/>
  <c r="L35" i="1"/>
  <c r="G35" i="1"/>
  <c r="F35" i="1"/>
  <c r="AE34" i="1"/>
  <c r="AD34" i="1"/>
  <c r="AC34" i="1"/>
  <c r="AB34" i="1"/>
  <c r="AA34" i="1"/>
  <c r="Z34" i="1"/>
  <c r="Y34" i="1"/>
  <c r="X34" i="1"/>
  <c r="W34" i="1"/>
  <c r="V34" i="1"/>
  <c r="U34" i="1"/>
  <c r="T34" i="1"/>
  <c r="S34" i="1"/>
  <c r="R34" i="1"/>
  <c r="Q34" i="1"/>
  <c r="P34" i="1"/>
  <c r="O34" i="1"/>
  <c r="N34" i="1"/>
  <c r="M34" i="1"/>
  <c r="L34" i="1"/>
  <c r="G34" i="1"/>
  <c r="F34" i="1"/>
  <c r="AE33" i="1"/>
  <c r="AD33" i="1"/>
  <c r="AC33" i="1"/>
  <c r="AB33" i="1"/>
  <c r="AA33" i="1"/>
  <c r="Z33" i="1"/>
  <c r="Y33" i="1"/>
  <c r="X33" i="1"/>
  <c r="W33" i="1"/>
  <c r="V33" i="1"/>
  <c r="U33" i="1"/>
  <c r="T33" i="1"/>
  <c r="S33" i="1"/>
  <c r="R33" i="1"/>
  <c r="Q33" i="1"/>
  <c r="P33" i="1"/>
  <c r="O33" i="1"/>
  <c r="N33" i="1"/>
  <c r="M33" i="1"/>
  <c r="L33" i="1"/>
  <c r="G33" i="1"/>
  <c r="F33" i="1"/>
  <c r="AE32" i="1"/>
  <c r="AD32" i="1"/>
  <c r="AC32" i="1"/>
  <c r="AB32" i="1"/>
  <c r="AA32" i="1"/>
  <c r="Z32" i="1"/>
  <c r="Y32" i="1"/>
  <c r="X32" i="1"/>
  <c r="W32" i="1"/>
  <c r="V32" i="1"/>
  <c r="U32" i="1"/>
  <c r="T32" i="1"/>
  <c r="S32" i="1"/>
  <c r="R32" i="1"/>
  <c r="Q32" i="1"/>
  <c r="P32" i="1"/>
  <c r="O32" i="1"/>
  <c r="N32" i="1"/>
  <c r="M32" i="1"/>
  <c r="L32" i="1"/>
  <c r="G32" i="1"/>
  <c r="F32" i="1"/>
  <c r="AE31" i="1"/>
  <c r="AD31" i="1"/>
  <c r="AC31" i="1"/>
  <c r="AB31" i="1"/>
  <c r="AA31" i="1"/>
  <c r="Z31" i="1"/>
  <c r="Y31" i="1"/>
  <c r="X31" i="1"/>
  <c r="W31" i="1"/>
  <c r="V31" i="1"/>
  <c r="U31" i="1"/>
  <c r="T31" i="1"/>
  <c r="S31" i="1"/>
  <c r="R31" i="1"/>
  <c r="Q31" i="1"/>
  <c r="P31" i="1"/>
  <c r="O31" i="1"/>
  <c r="N31" i="1"/>
  <c r="M31" i="1"/>
  <c r="L31" i="1"/>
  <c r="G31" i="1"/>
  <c r="F31" i="1"/>
  <c r="AE30" i="1"/>
  <c r="AD30" i="1"/>
  <c r="AC30" i="1"/>
  <c r="AB30" i="1"/>
  <c r="AA30" i="1"/>
  <c r="Z30" i="1"/>
  <c r="Y30" i="1"/>
  <c r="X30" i="1"/>
  <c r="W30" i="1"/>
  <c r="V30" i="1"/>
  <c r="U30" i="1"/>
  <c r="T30" i="1"/>
  <c r="S30" i="1"/>
  <c r="R30" i="1"/>
  <c r="Q30" i="1"/>
  <c r="P30" i="1"/>
  <c r="O30" i="1"/>
  <c r="N30" i="1"/>
  <c r="M30" i="1"/>
  <c r="L30" i="1"/>
  <c r="G30" i="1"/>
  <c r="F30" i="1"/>
  <c r="AE29" i="1"/>
  <c r="AD29" i="1"/>
  <c r="AC29" i="1"/>
  <c r="AB29" i="1"/>
  <c r="AA29" i="1"/>
  <c r="Z29" i="1"/>
  <c r="Y29" i="1"/>
  <c r="X29" i="1"/>
  <c r="W29" i="1"/>
  <c r="V29" i="1"/>
  <c r="U29" i="1"/>
  <c r="T29" i="1"/>
  <c r="S29" i="1"/>
  <c r="R29" i="1"/>
  <c r="Q29" i="1"/>
  <c r="P29" i="1"/>
  <c r="O29" i="1"/>
  <c r="N29" i="1"/>
  <c r="M29" i="1"/>
  <c r="L29" i="1"/>
  <c r="G29" i="1"/>
  <c r="F29" i="1"/>
  <c r="AE28" i="1"/>
  <c r="AD28" i="1"/>
  <c r="AC28" i="1"/>
  <c r="AB28" i="1"/>
  <c r="AA28" i="1"/>
  <c r="Z28" i="1"/>
  <c r="Y28" i="1"/>
  <c r="X28" i="1"/>
  <c r="W28" i="1"/>
  <c r="V28" i="1"/>
  <c r="U28" i="1"/>
  <c r="T28" i="1"/>
  <c r="S28" i="1"/>
  <c r="R28" i="1"/>
  <c r="Q28" i="1"/>
  <c r="P28" i="1"/>
  <c r="O28" i="1"/>
  <c r="N28" i="1"/>
  <c r="M28" i="1"/>
  <c r="L28" i="1"/>
  <c r="G28" i="1"/>
  <c r="F28" i="1"/>
  <c r="AE27" i="1"/>
  <c r="AD27" i="1"/>
  <c r="AC27" i="1"/>
  <c r="AB27" i="1"/>
  <c r="AA27" i="1"/>
  <c r="Z27" i="1"/>
  <c r="Y27" i="1"/>
  <c r="X27" i="1"/>
  <c r="W27" i="1"/>
  <c r="V27" i="1"/>
  <c r="U27" i="1"/>
  <c r="T27" i="1"/>
  <c r="S27" i="1"/>
  <c r="R27" i="1"/>
  <c r="Q27" i="1"/>
  <c r="P27" i="1"/>
  <c r="O27" i="1"/>
  <c r="N27" i="1"/>
  <c r="M27" i="1"/>
  <c r="L27" i="1"/>
  <c r="G27" i="1"/>
  <c r="F27" i="1"/>
  <c r="AE26" i="1"/>
  <c r="AD26" i="1"/>
  <c r="AC26" i="1"/>
  <c r="AB26" i="1"/>
  <c r="AA26" i="1"/>
  <c r="Z26" i="1"/>
  <c r="Y26" i="1"/>
  <c r="X26" i="1"/>
  <c r="W26" i="1"/>
  <c r="V26" i="1"/>
  <c r="U26" i="1"/>
  <c r="T26" i="1"/>
  <c r="S26" i="1"/>
  <c r="R26" i="1"/>
  <c r="Q26" i="1"/>
  <c r="P26" i="1"/>
  <c r="O26" i="1"/>
  <c r="N26" i="1"/>
  <c r="M26" i="1"/>
  <c r="L26" i="1"/>
  <c r="G26" i="1"/>
  <c r="F26" i="1"/>
  <c r="AE25" i="1"/>
  <c r="AD25" i="1"/>
  <c r="AC25" i="1"/>
  <c r="AB25" i="1"/>
  <c r="AA25" i="1"/>
  <c r="Z25" i="1"/>
  <c r="Y25" i="1"/>
  <c r="X25" i="1"/>
  <c r="W25" i="1"/>
  <c r="V25" i="1"/>
  <c r="U25" i="1"/>
  <c r="T25" i="1"/>
  <c r="S25" i="1"/>
  <c r="R25" i="1"/>
  <c r="Q25" i="1"/>
  <c r="P25" i="1"/>
  <c r="O25" i="1"/>
  <c r="N25" i="1"/>
  <c r="M25" i="1"/>
  <c r="L25" i="1"/>
  <c r="G25" i="1"/>
  <c r="F25" i="1"/>
  <c r="AE24" i="1"/>
  <c r="AD24" i="1"/>
  <c r="AC24" i="1"/>
  <c r="AB24" i="1"/>
  <c r="AA24" i="1"/>
  <c r="Z24" i="1"/>
  <c r="Y24" i="1"/>
  <c r="X24" i="1"/>
  <c r="W24" i="1"/>
  <c r="V24" i="1"/>
  <c r="U24" i="1"/>
  <c r="T24" i="1"/>
  <c r="S24" i="1"/>
  <c r="R24" i="1"/>
  <c r="Q24" i="1"/>
  <c r="P24" i="1"/>
  <c r="O24" i="1"/>
  <c r="N24" i="1"/>
  <c r="M24" i="1"/>
  <c r="L24" i="1"/>
  <c r="G24" i="1"/>
  <c r="F24" i="1"/>
  <c r="AE23" i="1"/>
  <c r="AD23" i="1"/>
  <c r="AC23" i="1"/>
  <c r="AB23" i="1"/>
  <c r="AA23" i="1"/>
  <c r="Z23" i="1"/>
  <c r="Y23" i="1"/>
  <c r="X23" i="1"/>
  <c r="W23" i="1"/>
  <c r="V23" i="1"/>
  <c r="U23" i="1"/>
  <c r="T23" i="1"/>
  <c r="S23" i="1"/>
  <c r="R23" i="1"/>
  <c r="Q23" i="1"/>
  <c r="P23" i="1"/>
  <c r="O23" i="1"/>
  <c r="N23" i="1"/>
  <c r="M23" i="1"/>
  <c r="L23" i="1"/>
  <c r="G23" i="1"/>
  <c r="F23" i="1"/>
  <c r="AE22" i="1"/>
  <c r="AD22" i="1"/>
  <c r="AC22" i="1"/>
  <c r="AB22" i="1"/>
  <c r="AA22" i="1"/>
  <c r="Z22" i="1"/>
  <c r="Y22" i="1"/>
  <c r="X22" i="1"/>
  <c r="W22" i="1"/>
  <c r="V22" i="1"/>
  <c r="U22" i="1"/>
  <c r="T22" i="1"/>
  <c r="S22" i="1"/>
  <c r="R22" i="1"/>
  <c r="Q22" i="1"/>
  <c r="P22" i="1"/>
  <c r="O22" i="1"/>
  <c r="N22" i="1"/>
  <c r="M22" i="1"/>
  <c r="L22" i="1"/>
  <c r="G22" i="1"/>
  <c r="F22" i="1"/>
  <c r="AE21" i="1"/>
  <c r="AD21" i="1"/>
  <c r="AC21" i="1"/>
  <c r="AB21" i="1"/>
  <c r="AA21" i="1"/>
  <c r="Z21" i="1"/>
  <c r="Y21" i="1"/>
  <c r="X21" i="1"/>
  <c r="W21" i="1"/>
  <c r="V21" i="1"/>
  <c r="U21" i="1"/>
  <c r="T21" i="1"/>
  <c r="S21" i="1"/>
  <c r="R21" i="1"/>
  <c r="Q21" i="1"/>
  <c r="P21" i="1"/>
  <c r="O21" i="1"/>
  <c r="N21" i="1"/>
  <c r="M21" i="1"/>
  <c r="L21" i="1"/>
  <c r="G21" i="1"/>
  <c r="F21" i="1"/>
  <c r="AE20" i="1"/>
  <c r="AD20" i="1"/>
  <c r="AC20" i="1"/>
  <c r="AB20" i="1"/>
  <c r="AA20" i="1"/>
  <c r="Z20" i="1"/>
  <c r="Y20" i="1"/>
  <c r="X20" i="1"/>
  <c r="W20" i="1"/>
  <c r="V20" i="1"/>
  <c r="U20" i="1"/>
  <c r="T20" i="1"/>
  <c r="S20" i="1"/>
  <c r="R20" i="1"/>
  <c r="Q20" i="1"/>
  <c r="P20" i="1"/>
  <c r="O20" i="1"/>
  <c r="N20" i="1"/>
  <c r="M20" i="1"/>
  <c r="L20" i="1"/>
  <c r="G20" i="1"/>
  <c r="F20" i="1"/>
  <c r="AE19" i="1"/>
  <c r="AD19" i="1"/>
  <c r="AC19" i="1"/>
  <c r="AB19" i="1"/>
  <c r="AA19" i="1"/>
  <c r="Z19" i="1"/>
  <c r="Y19" i="1"/>
  <c r="X19" i="1"/>
  <c r="W19" i="1"/>
  <c r="V19" i="1"/>
  <c r="U19" i="1"/>
  <c r="T19" i="1"/>
  <c r="S19" i="1"/>
  <c r="R19" i="1"/>
  <c r="Q19" i="1"/>
  <c r="P19" i="1"/>
  <c r="O19" i="1"/>
  <c r="N19" i="1"/>
  <c r="M19" i="1"/>
  <c r="L19" i="1"/>
  <c r="G19" i="1"/>
  <c r="F19" i="1"/>
  <c r="AE18" i="1"/>
  <c r="AD18" i="1"/>
  <c r="AC18" i="1"/>
  <c r="AB18" i="1"/>
  <c r="AA18" i="1"/>
  <c r="Z18" i="1"/>
  <c r="Y18" i="1"/>
  <c r="X18" i="1"/>
  <c r="W18" i="1"/>
  <c r="V18" i="1"/>
  <c r="U18" i="1"/>
  <c r="T18" i="1"/>
  <c r="S18" i="1"/>
  <c r="R18" i="1"/>
  <c r="Q18" i="1"/>
  <c r="P18" i="1"/>
  <c r="O18" i="1"/>
  <c r="N18" i="1"/>
  <c r="M18" i="1"/>
  <c r="L18" i="1"/>
  <c r="G18" i="1"/>
  <c r="F18" i="1"/>
  <c r="AE17" i="1"/>
  <c r="AD17" i="1"/>
  <c r="AC17" i="1"/>
  <c r="AB17" i="1"/>
  <c r="AA17" i="1"/>
  <c r="Z17" i="1"/>
  <c r="Y17" i="1"/>
  <c r="X17" i="1"/>
  <c r="W17" i="1"/>
  <c r="V17" i="1"/>
  <c r="U17" i="1"/>
  <c r="T17" i="1"/>
  <c r="S17" i="1"/>
  <c r="R17" i="1"/>
  <c r="Q17" i="1"/>
  <c r="P17" i="1"/>
  <c r="O17" i="1"/>
  <c r="N17" i="1"/>
  <c r="M17" i="1"/>
  <c r="L17" i="1"/>
  <c r="G17" i="1"/>
  <c r="F17" i="1"/>
  <c r="AE16" i="1"/>
  <c r="AD16" i="1"/>
  <c r="AC16" i="1"/>
  <c r="AB16" i="1"/>
  <c r="AA16" i="1"/>
  <c r="Z16" i="1"/>
  <c r="Y16" i="1"/>
  <c r="X16" i="1"/>
  <c r="W16" i="1"/>
  <c r="V16" i="1"/>
  <c r="U16" i="1"/>
  <c r="T16" i="1"/>
  <c r="S16" i="1"/>
  <c r="R16" i="1"/>
  <c r="Q16" i="1"/>
  <c r="P16" i="1"/>
  <c r="O16" i="1"/>
  <c r="N16" i="1"/>
  <c r="M16" i="1"/>
  <c r="L16" i="1"/>
  <c r="G16" i="1"/>
  <c r="F16" i="1"/>
  <c r="AE15" i="1"/>
  <c r="AD15" i="1"/>
  <c r="AC15" i="1"/>
  <c r="AB15" i="1"/>
  <c r="AA15" i="1"/>
  <c r="Z15" i="1"/>
  <c r="Y15" i="1"/>
  <c r="X15" i="1"/>
  <c r="W15" i="1"/>
  <c r="V15" i="1"/>
  <c r="U15" i="1"/>
  <c r="T15" i="1"/>
  <c r="S15" i="1"/>
  <c r="R15" i="1"/>
  <c r="Q15" i="1"/>
  <c r="P15" i="1"/>
  <c r="O15" i="1"/>
  <c r="N15" i="1"/>
  <c r="M15" i="1"/>
  <c r="L15" i="1"/>
  <c r="G15" i="1"/>
  <c r="F15" i="1"/>
  <c r="AE14" i="1"/>
  <c r="AD14" i="1"/>
  <c r="AC14" i="1"/>
  <c r="AB14" i="1"/>
  <c r="AA14" i="1"/>
  <c r="Z14" i="1"/>
  <c r="Y14" i="1"/>
  <c r="X14" i="1"/>
  <c r="W14" i="1"/>
  <c r="V14" i="1"/>
  <c r="U14" i="1"/>
  <c r="T14" i="1"/>
  <c r="S14" i="1"/>
  <c r="R14" i="1"/>
  <c r="Q14" i="1"/>
  <c r="P14" i="1"/>
  <c r="O14" i="1"/>
  <c r="N14" i="1"/>
  <c r="M14" i="1"/>
  <c r="L14" i="1"/>
  <c r="G14" i="1"/>
  <c r="F14" i="1"/>
  <c r="AE13" i="1"/>
  <c r="AD13" i="1"/>
  <c r="AC13" i="1"/>
  <c r="AB13" i="1"/>
  <c r="AA13" i="1"/>
  <c r="Z13" i="1"/>
  <c r="Y13" i="1"/>
  <c r="X13" i="1"/>
  <c r="W13" i="1"/>
  <c r="V13" i="1"/>
  <c r="U13" i="1"/>
  <c r="T13" i="1"/>
  <c r="S13" i="1"/>
  <c r="R13" i="1"/>
  <c r="Q13" i="1"/>
  <c r="P13" i="1"/>
  <c r="O13" i="1"/>
  <c r="N13" i="1"/>
  <c r="M13" i="1"/>
  <c r="L13" i="1"/>
  <c r="G13" i="1"/>
  <c r="F13" i="1"/>
  <c r="AE12" i="1"/>
  <c r="AD12" i="1"/>
  <c r="AC12" i="1"/>
  <c r="AB12" i="1"/>
  <c r="AA12" i="1"/>
  <c r="Z12" i="1"/>
  <c r="Y12" i="1"/>
  <c r="X12" i="1"/>
  <c r="W12" i="1"/>
  <c r="V12" i="1"/>
  <c r="U12" i="1"/>
  <c r="T12" i="1"/>
  <c r="S12" i="1"/>
  <c r="R12" i="1"/>
  <c r="Q12" i="1"/>
  <c r="P12" i="1"/>
  <c r="O12" i="1"/>
  <c r="N12" i="1"/>
  <c r="M12" i="1"/>
  <c r="L12" i="1"/>
  <c r="G12" i="1"/>
  <c r="F12" i="1"/>
  <c r="AE11" i="1"/>
  <c r="AD11" i="1"/>
  <c r="AC11" i="1"/>
  <c r="AB11" i="1"/>
  <c r="AA11" i="1"/>
  <c r="Z11" i="1"/>
  <c r="Y11" i="1"/>
  <c r="X11" i="1"/>
  <c r="W11" i="1"/>
  <c r="V11" i="1"/>
  <c r="U11" i="1"/>
  <c r="T11" i="1"/>
  <c r="S11" i="1"/>
  <c r="R11" i="1"/>
  <c r="Q11" i="1"/>
  <c r="P11" i="1"/>
  <c r="O11" i="1"/>
  <c r="N11" i="1"/>
  <c r="M11" i="1"/>
  <c r="L11" i="1"/>
  <c r="G11" i="1"/>
  <c r="F11" i="1"/>
  <c r="AE10" i="1"/>
  <c r="AD10" i="1"/>
  <c r="AC10" i="1"/>
  <c r="AB10" i="1"/>
  <c r="AA10" i="1"/>
  <c r="Z10" i="1"/>
  <c r="Y10" i="1"/>
  <c r="X10" i="1"/>
  <c r="W10" i="1"/>
  <c r="V10" i="1"/>
  <c r="U10" i="1"/>
  <c r="T10" i="1"/>
  <c r="S10" i="1"/>
  <c r="R10" i="1"/>
  <c r="Q10" i="1"/>
  <c r="P10" i="1"/>
  <c r="O10" i="1"/>
  <c r="N10" i="1"/>
  <c r="M10" i="1"/>
  <c r="L10" i="1"/>
  <c r="Z9" i="1"/>
  <c r="R9" i="1"/>
  <c r="AC9" i="1" s="1"/>
  <c r="Q9" i="1"/>
  <c r="AB9" i="1" s="1"/>
  <c r="P9" i="1"/>
  <c r="Y9" i="1" s="1"/>
  <c r="L9" i="1"/>
  <c r="N9" i="1" s="1"/>
  <c r="U9" i="1" s="1"/>
  <c r="AA9" i="1" l="1"/>
  <c r="M9" i="1"/>
  <c r="V9" i="1"/>
  <c r="O9" i="1"/>
  <c r="F10" i="1"/>
  <c r="G10" i="1"/>
  <c r="W9" i="1" l="1"/>
  <c r="X9" i="1"/>
  <c r="S9" i="1"/>
  <c r="T9" i="1"/>
  <c r="F9" i="1"/>
  <c r="G9" i="1" s="1"/>
  <c r="AE9" i="1" l="1"/>
  <c r="AD9" i="1"/>
</calcChain>
</file>

<file path=xl/sharedStrings.xml><?xml version="1.0" encoding="utf-8"?>
<sst xmlns="http://schemas.openxmlformats.org/spreadsheetml/2006/main" count="59" uniqueCount="59">
  <si>
    <t>#</t>
  </si>
  <si>
    <t>School Name</t>
  </si>
  <si>
    <t>Region</t>
  </si>
  <si>
    <t>Geographical Location</t>
  </si>
  <si>
    <t>Users</t>
  </si>
  <si>
    <t>Adhibohol</t>
  </si>
  <si>
    <t>Garissa</t>
  </si>
  <si>
    <t>Hadado</t>
  </si>
  <si>
    <t>PUBLIC</t>
  </si>
  <si>
    <t>School Indentification</t>
  </si>
  <si>
    <t>Subregion</t>
  </si>
  <si>
    <t>School type</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</si>
  <si>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</si>
  <si>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</si>
  <si>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</si>
  <si>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</si>
  <si>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</si>
  <si>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</si>
  <si>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</si>
  <si>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</si>
  <si>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</si>
  <si>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</si>
  <si>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</si>
  <si>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</si>
  <si>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</si>
  <si>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</si>
  <si>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Devices</t>
  </si>
  <si>
    <t>Workstations in administrative personnel' offices</t>
  </si>
  <si>
    <t>Data entering completeness</t>
  </si>
  <si>
    <t>Middle-Mile</t>
  </si>
  <si>
    <t>Distance to the fiber*, km</t>
  </si>
  <si>
    <t>Total number of users*</t>
  </si>
  <si>
    <t>Topology</t>
  </si>
  <si>
    <t>Assumptions</t>
  </si>
  <si>
    <t>Total number of pupils</t>
  </si>
  <si>
    <t>Number of pupils in primary school</t>
  </si>
  <si>
    <t>Number of pupils in secondary school</t>
  </si>
  <si>
    <t>Number of pupils in high school</t>
  </si>
  <si>
    <t>Number of teachers</t>
  </si>
  <si>
    <t xml:space="preserve">Number of administrative personel </t>
  </si>
  <si>
    <t>Number of expected guests</t>
  </si>
  <si>
    <t>Percentage of pupils from total number of users, %</t>
  </si>
  <si>
    <t>Percentage of pupils in primary school, %</t>
  </si>
  <si>
    <t>Percentage of pupils in secondary school, %</t>
  </si>
  <si>
    <t>Percentage of pupils in high school, %</t>
  </si>
  <si>
    <t>Percentage of teachers from from total number of users, %</t>
  </si>
  <si>
    <t>Percentage of administrative personnel from total number of users, %</t>
  </si>
  <si>
    <t>Percentage of guests from from total number of users, %</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</si>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</sst>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s>
  <fills count="11">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theme="7"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ck">
        <color rgb="FFFFC000"/>
      </left>
      <right style="thin">
        <color auto="1"/>
      </right>
      <top style="thick">
        <color rgb="FFFFC000"/>
      </top>
      <bottom style="thick">
        <color rgb="FFFFC000"/>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1" fontId="0" fillId="2" borderId="1" xfId="0" applyNumberFormat="1" applyFill="1" applyBorder="1" applyAlignment="1">
      <alignment horizontal="center" vertical="center" wrapText="1"/>
    </xf>
    <xf numFmtId="0" fontId="0" fillId="2" borderId="0" xfId="0" applyFill="1" applyBorder="1" applyAlignment="1">
      <alignment horizontal="center" vertical="center" wrapText="1"/>
    </xf>
    <xf numFmtId="0" fontId="0" fillId="2" borderId="1" xfId="0" applyFill="1" applyBorder="1" applyAlignment="1">
      <alignment horizontal="center" vertical="center"/>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0" fillId="10" borderId="9" xfId="0" applyFill="1" applyBorder="1" applyAlignment="1">
      <alignment horizontal="center"/>
    </xf>
    <xf numFmtId="0" fontId="1" fillId="10" borderId="1" xfId="0" applyFont="1" applyFill="1" applyBorder="1" applyAlignment="1">
      <alignment horizontal="center"/>
    </xf>
    <xf numFmtId="0" fontId="0" fillId="2" borderId="0" xfId="0" applyFill="1" applyBorder="1" applyAlignment="1">
      <alignment horizontal="center" vertical="center" wrapText="1"/>
    </xf>
    <xf numFmtId="0" fontId="3" fillId="2" borderId="1" xfId="1" applyFill="1" applyBorder="1" applyAlignment="1">
      <alignment horizontal="center" vertical="center"/>
    </xf>
    <xf numFmtId="0" fontId="3" fillId="2" borderId="9" xfId="1" applyFill="1" applyBorder="1" applyAlignment="1">
      <alignment horizontal="center" vertical="center"/>
    </xf>
    <xf numFmtId="0" fontId="1" fillId="8" borderId="17" xfId="0" applyFont="1" applyFill="1" applyBorder="1" applyAlignment="1">
      <alignment horizontal="center" vertical="center" wrapText="1"/>
    </xf>
    <xf numFmtId="0" fontId="4" fillId="7" borderId="13" xfId="1"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0" fillId="0" borderId="16" xfId="0" applyBorder="1" applyAlignment="1">
      <alignment horizontal="center" vertical="center" wrapText="1"/>
    </xf>
    <xf numFmtId="0" fontId="1" fillId="8" borderId="17" xfId="0" applyFont="1" applyFill="1" applyBorder="1" applyAlignment="1">
      <alignment horizontal="center" vertical="center" wrapText="1"/>
    </xf>
    <xf numFmtId="0" fontId="0" fillId="0" borderId="17" xfId="0" applyBorder="1" applyAlignment="1">
      <alignment horizontal="center" vertical="center" wrapText="1"/>
    </xf>
    <xf numFmtId="0" fontId="1" fillId="8"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2" fillId="9" borderId="15"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3" fillId="6" borderId="15" xfId="1" applyFill="1" applyBorder="1" applyAlignment="1">
      <alignment horizontal="center" vertical="center" wrapText="1"/>
    </xf>
    <xf numFmtId="0" fontId="3" fillId="6" borderId="14" xfId="1" applyFill="1" applyBorder="1" applyAlignment="1">
      <alignment horizontal="center" vertical="center" wrapText="1"/>
    </xf>
    <xf numFmtId="0" fontId="0" fillId="0" borderId="9" xfId="0" applyBorder="1" applyAlignment="1">
      <alignment horizontal="center" vertical="center" wrapText="1"/>
    </xf>
    <xf numFmtId="0" fontId="1" fillId="5" borderId="1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4" fillId="8" borderId="3" xfId="1" applyFont="1" applyFill="1" applyBorder="1" applyAlignment="1">
      <alignment horizontal="center" vertical="center" wrapText="1"/>
    </xf>
    <xf numFmtId="0" fontId="4" fillId="8" borderId="0" xfId="1" applyFont="1" applyFill="1" applyBorder="1" applyAlignment="1">
      <alignment horizontal="center" vertical="center" wrapText="1"/>
    </xf>
    <xf numFmtId="0" fontId="4" fillId="0" borderId="0" xfId="1" applyFont="1" applyBorder="1" applyAlignment="1">
      <alignment horizontal="center" vertical="center" wrapText="1"/>
    </xf>
    <xf numFmtId="0" fontId="4" fillId="0" borderId="7" xfId="1" applyFont="1" applyBorder="1" applyAlignment="1">
      <alignment horizontal="center" vertical="center" wrapText="1"/>
    </xf>
    <xf numFmtId="0" fontId="4" fillId="4" borderId="2" xfId="1" applyFont="1" applyFill="1" applyBorder="1" applyAlignment="1">
      <alignment horizontal="center"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6" borderId="6" xfId="1" applyFont="1" applyFill="1" applyBorder="1" applyAlignment="1">
      <alignment horizontal="center" vertical="center" wrapText="1"/>
    </xf>
    <xf numFmtId="0" fontId="5" fillId="9" borderId="8" xfId="1" applyFont="1" applyFill="1" applyBorder="1" applyAlignment="1">
      <alignment horizontal="center" vertical="center" wrapText="1"/>
    </xf>
    <xf numFmtId="0" fontId="5" fillId="9" borderId="5" xfId="1"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838200</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61531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752475</xdr:colOff>
      <xdr:row>1</xdr:row>
      <xdr:rowOff>114300</xdr:rowOff>
    </xdr:from>
    <xdr:to>
      <xdr:col>31</xdr:col>
      <xdr:colOff>104775</xdr:colOff>
      <xdr:row>2</xdr:row>
      <xdr:rowOff>171450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7058025" y="304800"/>
          <a:ext cx="4191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7</xdr:col>
      <xdr:colOff>190500</xdr:colOff>
      <xdr:row>0</xdr:row>
      <xdr:rowOff>0</xdr:rowOff>
    </xdr:from>
    <xdr:to>
      <xdr:col>32</xdr:col>
      <xdr:colOff>95250</xdr:colOff>
      <xdr:row>1</xdr:row>
      <xdr:rowOff>57150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658100" y="0"/>
          <a:ext cx="4191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8"/>
  <sheetViews>
    <sheetView tabSelected="1" zoomScaleNormal="100" workbookViewId="0">
      <selection activeCell="A13" sqref="A13"/>
    </sheetView>
  </sheetViews>
  <sheetFormatPr defaultRowHeight="15" outlineLevelCol="1" x14ac:dyDescent="0.25"/>
  <cols>
    <col min="1" max="1" width="7.42578125" style="2" customWidth="1"/>
    <col min="2" max="5" width="18.7109375" style="2" customWidth="1"/>
    <col min="6" max="6" width="12.28515625" style="7" bestFit="1" customWidth="1"/>
    <col min="7" max="7" width="17.42578125" style="7" customWidth="1"/>
    <col min="8" max="9" width="12" style="2" bestFit="1" customWidth="1"/>
    <col min="10" max="10" width="14.42578125" style="2" bestFit="1" customWidth="1"/>
    <col min="11" max="11" width="16.7109375" style="2" customWidth="1"/>
    <col min="12" max="12" width="18.7109375" style="2" hidden="1" customWidth="1" outlineLevel="1"/>
    <col min="13" max="19" width="18.7109375" style="17" hidden="1" customWidth="1" outlineLevel="1"/>
    <col min="20" max="30" width="18.7109375" style="2" hidden="1" customWidth="1" outlineLevel="1"/>
    <col min="31" max="31" width="19.42578125" style="2" hidden="1" customWidth="1" outlineLevel="1"/>
    <col min="32" max="32" width="9.140625" style="2" collapsed="1"/>
    <col min="33" max="34" width="9.140625" style="2" customWidth="1"/>
    <col min="35" max="16384" width="9.140625" style="2"/>
  </cols>
  <sheetData>
    <row r="1" spans="1:31" s="4" customFormat="1" x14ac:dyDescent="0.25">
      <c r="A1" s="3"/>
    </row>
    <row r="2" spans="1:31" s="4" customFormat="1" x14ac:dyDescent="0.25"/>
    <row r="3" spans="1:31" s="4" customFormat="1" x14ac:dyDescent="0.25"/>
    <row r="4" spans="1:31" ht="15.75" thickBot="1" x14ac:dyDescent="0.3">
      <c r="A4" s="43" t="s">
        <v>9</v>
      </c>
      <c r="B4" s="44"/>
      <c r="C4" s="44"/>
      <c r="D4" s="44"/>
      <c r="E4" s="45"/>
      <c r="F4" s="47" t="s">
        <v>28</v>
      </c>
      <c r="G4" s="48"/>
      <c r="H4" s="46" t="s">
        <v>3</v>
      </c>
      <c r="I4" s="44"/>
      <c r="J4" s="45"/>
      <c r="K4" s="21" t="s">
        <v>4</v>
      </c>
      <c r="L4" s="39" t="s">
        <v>26</v>
      </c>
      <c r="M4" s="40"/>
      <c r="N4" s="40"/>
      <c r="O4" s="40"/>
      <c r="P4" s="40"/>
      <c r="Q4" s="40"/>
      <c r="R4" s="40"/>
      <c r="S4" s="40"/>
      <c r="T4" s="41"/>
      <c r="U4" s="41"/>
      <c r="V4" s="41"/>
      <c r="W4" s="41"/>
      <c r="X4" s="41"/>
      <c r="Y4" s="41"/>
      <c r="Z4" s="41"/>
      <c r="AA4" s="41"/>
      <c r="AB4" s="41"/>
      <c r="AC4" s="41"/>
      <c r="AD4" s="42"/>
      <c r="AE4" s="42"/>
    </row>
    <row r="5" spans="1:31" ht="61.5" thickTop="1" thickBot="1" x14ac:dyDescent="0.3">
      <c r="A5" s="37" t="s">
        <v>0</v>
      </c>
      <c r="B5" s="37" t="s">
        <v>1</v>
      </c>
      <c r="C5" s="37" t="s">
        <v>2</v>
      </c>
      <c r="D5" s="37" t="s">
        <v>10</v>
      </c>
      <c r="E5" s="37" t="s">
        <v>11</v>
      </c>
      <c r="F5" s="31" t="s">
        <v>29</v>
      </c>
      <c r="G5" s="31" t="s">
        <v>32</v>
      </c>
      <c r="H5" s="34" t="s">
        <v>17</v>
      </c>
      <c r="I5" s="34" t="s">
        <v>18</v>
      </c>
      <c r="J5" s="34" t="s">
        <v>30</v>
      </c>
      <c r="K5" s="23" t="s">
        <v>31</v>
      </c>
      <c r="L5" s="12" t="s">
        <v>34</v>
      </c>
      <c r="M5" s="22" t="s">
        <v>35</v>
      </c>
      <c r="N5" s="22" t="s">
        <v>36</v>
      </c>
      <c r="O5" s="22" t="s">
        <v>37</v>
      </c>
      <c r="P5" s="22" t="s">
        <v>38</v>
      </c>
      <c r="Q5" s="22" t="s">
        <v>39</v>
      </c>
      <c r="R5" s="22" t="s">
        <v>40</v>
      </c>
      <c r="S5" s="22" t="s">
        <v>12</v>
      </c>
      <c r="T5" s="13" t="s">
        <v>19</v>
      </c>
      <c r="U5" s="13" t="s">
        <v>13</v>
      </c>
      <c r="V5" s="13" t="s">
        <v>20</v>
      </c>
      <c r="W5" s="13" t="s">
        <v>21</v>
      </c>
      <c r="X5" s="13" t="s">
        <v>22</v>
      </c>
      <c r="Y5" s="13" t="s">
        <v>14</v>
      </c>
      <c r="Z5" s="13" t="s">
        <v>15</v>
      </c>
      <c r="AA5" s="13" t="s">
        <v>27</v>
      </c>
      <c r="AB5" s="13" t="s">
        <v>16</v>
      </c>
      <c r="AC5" s="14" t="s">
        <v>23</v>
      </c>
      <c r="AD5" s="28" t="s">
        <v>24</v>
      </c>
      <c r="AE5" s="28" t="s">
        <v>25</v>
      </c>
    </row>
    <row r="6" spans="1:31" s="17" customFormat="1" ht="16.5" thickTop="1" thickBot="1" x14ac:dyDescent="0.3">
      <c r="A6" s="38"/>
      <c r="B6" s="38"/>
      <c r="C6" s="38"/>
      <c r="D6" s="38"/>
      <c r="E6" s="38"/>
      <c r="F6" s="32"/>
      <c r="G6" s="32"/>
      <c r="H6" s="35"/>
      <c r="I6" s="35"/>
      <c r="J6" s="35"/>
      <c r="K6" s="24"/>
      <c r="L6" s="26" t="s">
        <v>33</v>
      </c>
      <c r="M6" s="26"/>
      <c r="N6" s="26"/>
      <c r="O6" s="26"/>
      <c r="P6" s="26"/>
      <c r="Q6" s="26"/>
      <c r="R6" s="26"/>
      <c r="S6" s="26"/>
      <c r="T6" s="27"/>
      <c r="U6" s="27"/>
      <c r="V6" s="27"/>
      <c r="W6" s="27"/>
      <c r="X6" s="27"/>
      <c r="Y6" s="27"/>
      <c r="Z6" s="27"/>
      <c r="AA6" s="27"/>
      <c r="AB6" s="27"/>
      <c r="AC6" s="27"/>
      <c r="AD6" s="29"/>
      <c r="AE6" s="29"/>
    </row>
    <row r="7" spans="1:31" s="17" customFormat="1" ht="106.5" thickTop="1" thickBot="1" x14ac:dyDescent="0.3">
      <c r="A7" s="38"/>
      <c r="B7" s="38"/>
      <c r="C7" s="38"/>
      <c r="D7" s="38"/>
      <c r="E7" s="38"/>
      <c r="F7" s="32"/>
      <c r="G7" s="32"/>
      <c r="H7" s="35"/>
      <c r="I7" s="35"/>
      <c r="J7" s="35"/>
      <c r="K7" s="24"/>
      <c r="L7" s="20" t="s">
        <v>41</v>
      </c>
      <c r="M7" s="20" t="s">
        <v>42</v>
      </c>
      <c r="N7" s="20" t="s">
        <v>43</v>
      </c>
      <c r="O7" s="20" t="s">
        <v>44</v>
      </c>
      <c r="P7" s="20" t="s">
        <v>45</v>
      </c>
      <c r="Q7" s="20" t="s">
        <v>46</v>
      </c>
      <c r="R7" s="20" t="s">
        <v>47</v>
      </c>
      <c r="S7" s="20" t="s">
        <v>48</v>
      </c>
      <c r="T7" s="20" t="s">
        <v>50</v>
      </c>
      <c r="U7" s="20" t="s">
        <v>49</v>
      </c>
      <c r="V7" s="20" t="s">
        <v>51</v>
      </c>
      <c r="W7" s="20" t="s">
        <v>52</v>
      </c>
      <c r="X7" s="20" t="s">
        <v>53</v>
      </c>
      <c r="Y7" s="20" t="s">
        <v>54</v>
      </c>
      <c r="Z7" s="20" t="s">
        <v>55</v>
      </c>
      <c r="AA7" s="20" t="s">
        <v>56</v>
      </c>
      <c r="AB7" s="20" t="s">
        <v>57</v>
      </c>
      <c r="AC7" s="20" t="s">
        <v>58</v>
      </c>
      <c r="AD7" s="29"/>
      <c r="AE7" s="29"/>
    </row>
    <row r="8" spans="1:31" s="17" customFormat="1" ht="16.5" thickTop="1" thickBot="1" x14ac:dyDescent="0.3">
      <c r="A8" s="36"/>
      <c r="B8" s="36"/>
      <c r="C8" s="36"/>
      <c r="D8" s="36"/>
      <c r="E8" s="36"/>
      <c r="F8" s="33"/>
      <c r="G8" s="33"/>
      <c r="H8" s="36"/>
      <c r="I8" s="36"/>
      <c r="J8" s="36"/>
      <c r="K8" s="25"/>
      <c r="L8" s="20">
        <v>70</v>
      </c>
      <c r="M8" s="20">
        <v>30</v>
      </c>
      <c r="N8" s="20">
        <v>30</v>
      </c>
      <c r="O8" s="20">
        <v>40</v>
      </c>
      <c r="P8" s="20">
        <v>15</v>
      </c>
      <c r="Q8" s="20">
        <v>10</v>
      </c>
      <c r="R8" s="20">
        <v>5</v>
      </c>
      <c r="S8" s="20">
        <v>5</v>
      </c>
      <c r="T8" s="20">
        <v>30</v>
      </c>
      <c r="U8" s="20">
        <v>5</v>
      </c>
      <c r="V8" s="20">
        <v>40</v>
      </c>
      <c r="W8" s="20">
        <v>10</v>
      </c>
      <c r="X8" s="20">
        <v>60</v>
      </c>
      <c r="Y8" s="20">
        <v>20</v>
      </c>
      <c r="Z8" s="20">
        <v>80</v>
      </c>
      <c r="AA8" s="20">
        <v>40</v>
      </c>
      <c r="AB8" s="20">
        <v>90</v>
      </c>
      <c r="AC8" s="20">
        <v>100</v>
      </c>
      <c r="AD8" s="30"/>
      <c r="AE8" s="30"/>
    </row>
    <row r="9" spans="1:31" ht="15.75" thickTop="1" x14ac:dyDescent="0.25">
      <c r="A9" s="1">
        <v>1</v>
      </c>
      <c r="B9" s="5" t="s">
        <v>5</v>
      </c>
      <c r="C9" s="5" t="s">
        <v>6</v>
      </c>
      <c r="D9" s="5" t="s">
        <v>7</v>
      </c>
      <c r="E9" s="5" t="s">
        <v>8</v>
      </c>
      <c r="F9" s="18">
        <f>IF(ISBLANK(J9),0,IF(ISBLANK(K9),IF(AD9+AE9&gt;0,2,IF(K9&gt;0,1,0)),IF(K9&gt;0,IF(K9&lt;10000,2,0),0)))</f>
        <v>2</v>
      </c>
      <c r="G9" s="19">
        <f>IF(OR(ISBLANK(H9),ISBLANK(I9)),0,F9)</f>
        <v>2</v>
      </c>
      <c r="H9" s="9">
        <v>1.6985278130000001</v>
      </c>
      <c r="I9" s="9">
        <v>39.213470460000003</v>
      </c>
      <c r="J9" s="15">
        <v>81.365785151428199</v>
      </c>
      <c r="K9" s="16">
        <v>1000</v>
      </c>
      <c r="L9" s="11">
        <f>IF(ISBLANK($K9),"",IF(ISNUMBER($K9),ROUNDDOWN(($K9*(L$8/100)),0),""))</f>
        <v>700</v>
      </c>
      <c r="M9" s="11">
        <f>IF(ISBLANK($K9),"",IF(ISNUMBER($K9),ROUNDDOWN(($L9*(M$8/100)),0),""))</f>
        <v>210</v>
      </c>
      <c r="N9" s="11">
        <f>IF(ISBLANK($K9),"",IF(ISNUMBER($K9),ROUNDDOWN(($L9*(N$8/100)),0),""))</f>
        <v>210</v>
      </c>
      <c r="O9" s="11">
        <f>IF(ISBLANK($K9),"",IF(ISNUMBER($K9),ROUNDDOWN(($L9*(O$8/100)),0),""))</f>
        <v>280</v>
      </c>
      <c r="P9" s="11">
        <f>IF(ISBLANK($K9),"",IF(ISNUMBER($K9),ROUNDDOWN(($K9*(P$8/100)),0),""))</f>
        <v>150</v>
      </c>
      <c r="Q9" s="11">
        <f>IF(ISBLANK($K9),"",IF(ISNUMBER($K9),ROUNDDOWN(($K9*(Q$8/100)),0),""))</f>
        <v>100</v>
      </c>
      <c r="R9" s="11">
        <f>IF(ISBLANK($K9),"",IF(ISNUMBER($K9),ROUNDDOWN(($K9*(R$8/100)),0),""))</f>
        <v>50</v>
      </c>
      <c r="S9" s="11">
        <f>IF(ISBLANK($K9),"",IF(ISNUMBER($K9),ROUNDDOWN(($M9*(S$8/100)),0),""))</f>
        <v>10</v>
      </c>
      <c r="T9" s="11">
        <f>IF(ISBLANK($K9),"",IF(ISNUMBER($K9),ROUNDDOWN(($M9*(T$8/100)),0),""))</f>
        <v>63</v>
      </c>
      <c r="U9" s="11">
        <f>IF(ISBLANK($K9),"",IF(ISNUMBER($K9),ROUNDDOWN(($N9*(U$8/100)),0),""))</f>
        <v>10</v>
      </c>
      <c r="V9" s="11">
        <f>IF(ISBLANK($K9),"",IF(ISNUMBER($K9),ROUNDDOWN(($N9*(V$8/100)),0),""))</f>
        <v>84</v>
      </c>
      <c r="W9" s="11">
        <f>IF(ISBLANK($K9),"",IF(ISNUMBER($K9),ROUNDDOWN(($O9*(W$8/100)),0),""))</f>
        <v>28</v>
      </c>
      <c r="X9" s="11">
        <f>IF(ISBLANK($K9),"",IF(ISNUMBER($K9),ROUNDDOWN(($O9*(X$8/100)),0),""))</f>
        <v>168</v>
      </c>
      <c r="Y9" s="11">
        <f>IF(ISBLANK($K9),"",IF(ISNUMBER($K9),ROUNDDOWN(($P9*(Y$8/100)),0),""))</f>
        <v>30</v>
      </c>
      <c r="Z9" s="11">
        <f>IF(ISBLANK($K9),"",IF(ISNUMBER($K9),ROUNDDOWN(($P9*(Z$8/100)),0),""))</f>
        <v>120</v>
      </c>
      <c r="AA9" s="11">
        <f>IF(ISBLANK($K9),"",IF(ISNUMBER($K9),ROUNDDOWN(($Q9*(AA$8/100)),0),""))</f>
        <v>40</v>
      </c>
      <c r="AB9" s="11">
        <f>IF(ISBLANK($K9),"",IF(ISNUMBER($K9),ROUNDDOWN(($Q9*(AB$8/100)),0),""))</f>
        <v>90</v>
      </c>
      <c r="AC9" s="11">
        <f>IF(ISBLANK($K9),"",IF(ISNUMBER($K9),ROUNDDOWN(($R9*(AC$8/100)),0),""))</f>
        <v>50</v>
      </c>
      <c r="AD9" s="6">
        <f>IF(ISBLANK(K9),0,S9+U9+W9+Y9+AA9)</f>
        <v>118</v>
      </c>
      <c r="AE9" s="6">
        <f>IF(ISBLANK(K9),0,T9+V9+X9+Z9+AB9+AC9)</f>
        <v>575</v>
      </c>
    </row>
    <row r="10" spans="1:31" s="10" customFormat="1" x14ac:dyDescent="0.25">
      <c r="A10" s="1">
        <v>2</v>
      </c>
      <c r="B10" s="5"/>
      <c r="C10" s="5"/>
      <c r="D10" s="5"/>
      <c r="E10" s="5"/>
      <c r="F10" s="8">
        <f>IF(ISBLANK(J10),0,IF(ISBLANK(K10),IF(AD10+AE10&gt;0,2,IF(K10&gt;0,1,0)),IF(K10&gt;0,IF(K10&lt;10000,2,0),0)))</f>
        <v>0</v>
      </c>
      <c r="G10" s="8">
        <f>IF(OR(ISBLANK(H10),ISBLANK(I10)),0,F10)</f>
        <v>0</v>
      </c>
      <c r="H10" s="9"/>
      <c r="I10" s="9"/>
      <c r="J10" s="15"/>
      <c r="K10" s="16"/>
      <c r="L10" s="11" t="str">
        <f>IF(ISBLANK($K10),"",IF(ISNUMBER($K10),ROUNDDOWN(($K10*(L$8/100)),0),""))</f>
        <v/>
      </c>
      <c r="M10" s="11" t="str">
        <f>IF(ISBLANK($K10),"",IF(ISNUMBER($K10),ROUNDDOWN(($L10*(M$8/100)),0),""))</f>
        <v/>
      </c>
      <c r="N10" s="11" t="str">
        <f>IF(ISBLANK($K10),"",IF(ISNUMBER($K10),ROUNDDOWN(($L10*(N$8/100)),0),""))</f>
        <v/>
      </c>
      <c r="O10" s="11" t="str">
        <f>IF(ISBLANK($K10),"",IF(ISNUMBER($K10),ROUNDDOWN(($L10*(O$8/100)),0),""))</f>
        <v/>
      </c>
      <c r="P10" s="11" t="str">
        <f>IF(ISBLANK($K10),"",IF(ISNUMBER($K10),ROUNDDOWN(($K10*(P$8/100)),0),""))</f>
        <v/>
      </c>
      <c r="Q10" s="11" t="str">
        <f>IF(ISBLANK($K10),"",IF(ISNUMBER($K10),ROUNDDOWN(($K10*(Q$8/100)),0),""))</f>
        <v/>
      </c>
      <c r="R10" s="11" t="str">
        <f>IF(ISBLANK($K10),"",IF(ISNUMBER($K10),ROUNDDOWN(($K10*(R$8/100)),0),""))</f>
        <v/>
      </c>
      <c r="S10" s="11" t="str">
        <f>IF(ISBLANK($K10),"",IF(ISNUMBER($K10),ROUNDDOWN(($M10*(S$8/100)),0),""))</f>
        <v/>
      </c>
      <c r="T10" s="11" t="str">
        <f>IF(ISBLANK($K10),"",IF(ISNUMBER($K10),ROUNDDOWN(($M10*(T$8/100)),0),""))</f>
        <v/>
      </c>
      <c r="U10" s="11" t="str">
        <f>IF(ISBLANK($K10),"",IF(ISNUMBER($K10),ROUNDDOWN(($N10*(U$8/100)),0),""))</f>
        <v/>
      </c>
      <c r="V10" s="11" t="str">
        <f>IF(ISBLANK($K10),"",IF(ISNUMBER($K10),ROUNDDOWN(($N10*(V$8/100)),0),""))</f>
        <v/>
      </c>
      <c r="W10" s="11" t="str">
        <f>IF(ISBLANK($K10),"",IF(ISNUMBER($K10),ROUNDDOWN(($O10*(W$8/100)),0),""))</f>
        <v/>
      </c>
      <c r="X10" s="11" t="str">
        <f>IF(ISBLANK($K10),"",IF(ISNUMBER($K10),ROUNDDOWN(($O10*(X$8/100)),0),""))</f>
        <v/>
      </c>
      <c r="Y10" s="11" t="str">
        <f>IF(ISBLANK($K10),"",IF(ISNUMBER($K10),ROUNDDOWN(($P10*(Y$8/100)),0),""))</f>
        <v/>
      </c>
      <c r="Z10" s="11" t="str">
        <f>IF(ISBLANK($K10),"",IF(ISNUMBER($K10),ROUNDDOWN(($P10*(Z$8/100)),0),""))</f>
        <v/>
      </c>
      <c r="AA10" s="11" t="str">
        <f>IF(ISBLANK($K10),"",IF(ISNUMBER($K10),ROUNDDOWN(($Q10*(AA$8/100)),0),""))</f>
        <v/>
      </c>
      <c r="AB10" s="11" t="str">
        <f>IF(ISBLANK($K10),"",IF(ISNUMBER($K10),ROUNDDOWN(($Q10*(AB$8/100)),0),""))</f>
        <v/>
      </c>
      <c r="AC10" s="11" t="str">
        <f>IF(ISBLANK($K10),"",IF(ISNUMBER($K10),ROUNDDOWN(($R10*(AC$8/100)),0),""))</f>
        <v/>
      </c>
      <c r="AD10" s="6">
        <f>IF(ISBLANK(K10),0,S10+U10+W10+Y10+AA10)</f>
        <v>0</v>
      </c>
      <c r="AE10" s="6">
        <f>IF(ISBLANK(K10),0,T10+V10+X10+Z10+AB10+AC10)</f>
        <v>0</v>
      </c>
    </row>
    <row r="11" spans="1:31" x14ac:dyDescent="0.25">
      <c r="A11" s="1">
        <v>3</v>
      </c>
      <c r="B11" s="5"/>
      <c r="C11" s="5"/>
      <c r="D11" s="5"/>
      <c r="E11" s="5"/>
      <c r="F11" s="8">
        <f>IF(ISBLANK(J11),0,IF(ISBLANK(K11),IF(AD11+AE11&gt;0,2,IF(K11&gt;0,1,0)),IF(K11&gt;0,IF(K11&lt;10000,2,0),0)))</f>
        <v>0</v>
      </c>
      <c r="G11" s="8">
        <f>IF(OR(ISBLANK(H11),ISBLANK(I11)),0,F11)</f>
        <v>0</v>
      </c>
      <c r="H11" s="9"/>
      <c r="I11" s="9"/>
      <c r="J11" s="15"/>
      <c r="K11" s="16"/>
      <c r="L11" s="11" t="str">
        <f>IF(ISBLANK($K11),"",IF(ISNUMBER($K11),ROUNDDOWN(($K11*(L$8/100)),0),""))</f>
        <v/>
      </c>
      <c r="M11" s="11" t="str">
        <f>IF(ISBLANK($K11),"",IF(ISNUMBER($K11),ROUNDDOWN(($L11*(M$8/100)),0),""))</f>
        <v/>
      </c>
      <c r="N11" s="11" t="str">
        <f>IF(ISBLANK($K11),"",IF(ISNUMBER($K11),ROUNDDOWN(($L11*(N$8/100)),0),""))</f>
        <v/>
      </c>
      <c r="O11" s="11" t="str">
        <f>IF(ISBLANK($K11),"",IF(ISNUMBER($K11),ROUNDDOWN(($L11*(O$8/100)),0),""))</f>
        <v/>
      </c>
      <c r="P11" s="11" t="str">
        <f>IF(ISBLANK($K11),"",IF(ISNUMBER($K11),ROUNDDOWN(($K11*(P$8/100)),0),""))</f>
        <v/>
      </c>
      <c r="Q11" s="11" t="str">
        <f>IF(ISBLANK($K11),"",IF(ISNUMBER($K11),ROUNDDOWN(($K11*(Q$8/100)),0),""))</f>
        <v/>
      </c>
      <c r="R11" s="11" t="str">
        <f>IF(ISBLANK($K11),"",IF(ISNUMBER($K11),ROUNDDOWN(($K11*(R$8/100)),0),""))</f>
        <v/>
      </c>
      <c r="S11" s="11" t="str">
        <f>IF(ISBLANK($K11),"",IF(ISNUMBER($K11),ROUNDDOWN(($M11*(S$8/100)),0),""))</f>
        <v/>
      </c>
      <c r="T11" s="11" t="str">
        <f>IF(ISBLANK($K11),"",IF(ISNUMBER($K11),ROUNDDOWN(($M11*(T$8/100)),0),""))</f>
        <v/>
      </c>
      <c r="U11" s="11" t="str">
        <f>IF(ISBLANK($K11),"",IF(ISNUMBER($K11),ROUNDDOWN(($N11*(U$8/100)),0),""))</f>
        <v/>
      </c>
      <c r="V11" s="11" t="str">
        <f>IF(ISBLANK($K11),"",IF(ISNUMBER($K11),ROUNDDOWN(($N11*(V$8/100)),0),""))</f>
        <v/>
      </c>
      <c r="W11" s="11" t="str">
        <f>IF(ISBLANK($K11),"",IF(ISNUMBER($K11),ROUNDDOWN(($O11*(W$8/100)),0),""))</f>
        <v/>
      </c>
      <c r="X11" s="11" t="str">
        <f>IF(ISBLANK($K11),"",IF(ISNUMBER($K11),ROUNDDOWN(($O11*(X$8/100)),0),""))</f>
        <v/>
      </c>
      <c r="Y11" s="11" t="str">
        <f>IF(ISBLANK($K11),"",IF(ISNUMBER($K11),ROUNDDOWN(($P11*(Y$8/100)),0),""))</f>
        <v/>
      </c>
      <c r="Z11" s="11" t="str">
        <f>IF(ISBLANK($K11),"",IF(ISNUMBER($K11),ROUNDDOWN(($P11*(Z$8/100)),0),""))</f>
        <v/>
      </c>
      <c r="AA11" s="11" t="str">
        <f>IF(ISBLANK($K11),"",IF(ISNUMBER($K11),ROUNDDOWN(($Q11*(AA$8/100)),0),""))</f>
        <v/>
      </c>
      <c r="AB11" s="11" t="str">
        <f>IF(ISBLANK($K11),"",IF(ISNUMBER($K11),ROUNDDOWN(($Q11*(AB$8/100)),0),""))</f>
        <v/>
      </c>
      <c r="AC11" s="11" t="str">
        <f>IF(ISBLANK($K11),"",IF(ISNUMBER($K11),ROUNDDOWN(($R11*(AC$8/100)),0),""))</f>
        <v/>
      </c>
      <c r="AD11" s="6">
        <f>IF(ISBLANK(K11),0,S11+U11+W11+Y11+AA11)</f>
        <v>0</v>
      </c>
      <c r="AE11" s="6">
        <f>IF(ISBLANK(K11),0,T11+V11+X11+Z11+AB11+AC11)</f>
        <v>0</v>
      </c>
    </row>
    <row r="12" spans="1:31" x14ac:dyDescent="0.25">
      <c r="A12" s="1">
        <v>4</v>
      </c>
      <c r="B12" s="5"/>
      <c r="C12" s="5"/>
      <c r="D12" s="5"/>
      <c r="E12" s="5"/>
      <c r="F12" s="8">
        <f>IF(ISBLANK(J12),0,IF(ISBLANK(K12),IF(AD12+AE12&gt;0,2,IF(K12&gt;0,1,0)),IF(K12&gt;0,IF(K12&lt;10000,2,0),0)))</f>
        <v>0</v>
      </c>
      <c r="G12" s="8">
        <f>IF(OR(ISBLANK(H12),ISBLANK(I12)),0,F12)</f>
        <v>0</v>
      </c>
      <c r="H12" s="9"/>
      <c r="I12" s="9"/>
      <c r="J12" s="15"/>
      <c r="K12" s="16"/>
      <c r="L12" s="11" t="str">
        <f>IF(ISBLANK($K12),"",IF(ISNUMBER($K12),ROUNDDOWN(($K12*(L$8/100)),0),""))</f>
        <v/>
      </c>
      <c r="M12" s="11" t="str">
        <f>IF(ISBLANK($K12),"",IF(ISNUMBER($K12),ROUNDDOWN(($L12*(M$8/100)),0),""))</f>
        <v/>
      </c>
      <c r="N12" s="11" t="str">
        <f>IF(ISBLANK($K12),"",IF(ISNUMBER($K12),ROUNDDOWN(($L12*(N$8/100)),0),""))</f>
        <v/>
      </c>
      <c r="O12" s="11" t="str">
        <f>IF(ISBLANK($K12),"",IF(ISNUMBER($K12),ROUNDDOWN(($L12*(O$8/100)),0),""))</f>
        <v/>
      </c>
      <c r="P12" s="11" t="str">
        <f>IF(ISBLANK($K12),"",IF(ISNUMBER($K12),ROUNDDOWN(($K12*(P$8/100)),0),""))</f>
        <v/>
      </c>
      <c r="Q12" s="11" t="str">
        <f>IF(ISBLANK($K12),"",IF(ISNUMBER($K12),ROUNDDOWN(($K12*(Q$8/100)),0),""))</f>
        <v/>
      </c>
      <c r="R12" s="11" t="str">
        <f>IF(ISBLANK($K12),"",IF(ISNUMBER($K12),ROUNDDOWN(($K12*(R$8/100)),0),""))</f>
        <v/>
      </c>
      <c r="S12" s="11" t="str">
        <f>IF(ISBLANK($K12),"",IF(ISNUMBER($K12),ROUNDDOWN(($M12*(S$8/100)),0),""))</f>
        <v/>
      </c>
      <c r="T12" s="11" t="str">
        <f>IF(ISBLANK($K12),"",IF(ISNUMBER($K12),ROUNDDOWN(($M12*(T$8/100)),0),""))</f>
        <v/>
      </c>
      <c r="U12" s="11" t="str">
        <f>IF(ISBLANK($K12),"",IF(ISNUMBER($K12),ROUNDDOWN(($N12*(U$8/100)),0),""))</f>
        <v/>
      </c>
      <c r="V12" s="11" t="str">
        <f>IF(ISBLANK($K12),"",IF(ISNUMBER($K12),ROUNDDOWN(($N12*(V$8/100)),0),""))</f>
        <v/>
      </c>
      <c r="W12" s="11" t="str">
        <f>IF(ISBLANK($K12),"",IF(ISNUMBER($K12),ROUNDDOWN(($O12*(W$8/100)),0),""))</f>
        <v/>
      </c>
      <c r="X12" s="11" t="str">
        <f>IF(ISBLANK($K12),"",IF(ISNUMBER($K12),ROUNDDOWN(($O12*(X$8/100)),0),""))</f>
        <v/>
      </c>
      <c r="Y12" s="11" t="str">
        <f>IF(ISBLANK($K12),"",IF(ISNUMBER($K12),ROUNDDOWN(($P12*(Y$8/100)),0),""))</f>
        <v/>
      </c>
      <c r="Z12" s="11" t="str">
        <f>IF(ISBLANK($K12),"",IF(ISNUMBER($K12),ROUNDDOWN(($P12*(Z$8/100)),0),""))</f>
        <v/>
      </c>
      <c r="AA12" s="11" t="str">
        <f>IF(ISBLANK($K12),"",IF(ISNUMBER($K12),ROUNDDOWN(($Q12*(AA$8/100)),0),""))</f>
        <v/>
      </c>
      <c r="AB12" s="11" t="str">
        <f>IF(ISBLANK($K12),"",IF(ISNUMBER($K12),ROUNDDOWN(($Q12*(AB$8/100)),0),""))</f>
        <v/>
      </c>
      <c r="AC12" s="11" t="str">
        <f>IF(ISBLANK($K12),"",IF(ISNUMBER($K12),ROUNDDOWN(($R12*(AC$8/100)),0),""))</f>
        <v/>
      </c>
      <c r="AD12" s="6">
        <f>IF(ISBLANK(K12),0,S12+U12+W12+Y12+AA12)</f>
        <v>0</v>
      </c>
      <c r="AE12" s="6">
        <f>IF(ISBLANK(K12),0,T12+V12+X12+Z12+AB12+AC12)</f>
        <v>0</v>
      </c>
    </row>
    <row r="13" spans="1:31" x14ac:dyDescent="0.25">
      <c r="A13" s="1">
        <v>5</v>
      </c>
      <c r="B13" s="5"/>
      <c r="C13" s="5"/>
      <c r="D13" s="5"/>
      <c r="E13" s="5"/>
      <c r="F13" s="8">
        <f>IF(ISBLANK(J13),0,IF(ISBLANK(K13),IF(AD13+AE13&gt;0,2,IF(K13&gt;0,1,0)),IF(K13&gt;0,IF(K13&lt;10000,2,0),0)))</f>
        <v>0</v>
      </c>
      <c r="G13" s="8">
        <f>IF(OR(ISBLANK(H13),ISBLANK(I13)),0,F13)</f>
        <v>0</v>
      </c>
      <c r="H13" s="9"/>
      <c r="I13" s="9"/>
      <c r="J13" s="15"/>
      <c r="K13" s="16"/>
      <c r="L13" s="11" t="str">
        <f>IF(ISBLANK($K13),"",IF(ISNUMBER($K13),ROUNDDOWN(($K13*(L$8/100)),0),""))</f>
        <v/>
      </c>
      <c r="M13" s="11" t="str">
        <f>IF(ISBLANK($K13),"",IF(ISNUMBER($K13),ROUNDDOWN(($L13*(M$8/100)),0),""))</f>
        <v/>
      </c>
      <c r="N13" s="11" t="str">
        <f>IF(ISBLANK($K13),"",IF(ISNUMBER($K13),ROUNDDOWN(($L13*(N$8/100)),0),""))</f>
        <v/>
      </c>
      <c r="O13" s="11" t="str">
        <f>IF(ISBLANK($K13),"",IF(ISNUMBER($K13),ROUNDDOWN(($L13*(O$8/100)),0),""))</f>
        <v/>
      </c>
      <c r="P13" s="11" t="str">
        <f>IF(ISBLANK($K13),"",IF(ISNUMBER($K13),ROUNDDOWN(($K13*(P$8/100)),0),""))</f>
        <v/>
      </c>
      <c r="Q13" s="11" t="str">
        <f>IF(ISBLANK($K13),"",IF(ISNUMBER($K13),ROUNDDOWN(($K13*(Q$8/100)),0),""))</f>
        <v/>
      </c>
      <c r="R13" s="11" t="str">
        <f>IF(ISBLANK($K13),"",IF(ISNUMBER($K13),ROUNDDOWN(($K13*(R$8/100)),0),""))</f>
        <v/>
      </c>
      <c r="S13" s="11" t="str">
        <f>IF(ISBLANK($K13),"",IF(ISNUMBER($K13),ROUNDDOWN(($M13*(S$8/100)),0),""))</f>
        <v/>
      </c>
      <c r="T13" s="11" t="str">
        <f>IF(ISBLANK($K13),"",IF(ISNUMBER($K13),ROUNDDOWN(($M13*(T$8/100)),0),""))</f>
        <v/>
      </c>
      <c r="U13" s="11" t="str">
        <f>IF(ISBLANK($K13),"",IF(ISNUMBER($K13),ROUNDDOWN(($N13*(U$8/100)),0),""))</f>
        <v/>
      </c>
      <c r="V13" s="11" t="str">
        <f>IF(ISBLANK($K13),"",IF(ISNUMBER($K13),ROUNDDOWN(($N13*(V$8/100)),0),""))</f>
        <v/>
      </c>
      <c r="W13" s="11" t="str">
        <f>IF(ISBLANK($K13),"",IF(ISNUMBER($K13),ROUNDDOWN(($O13*(W$8/100)),0),""))</f>
        <v/>
      </c>
      <c r="X13" s="11" t="str">
        <f>IF(ISBLANK($K13),"",IF(ISNUMBER($K13),ROUNDDOWN(($O13*(X$8/100)),0),""))</f>
        <v/>
      </c>
      <c r="Y13" s="11" t="str">
        <f>IF(ISBLANK($K13),"",IF(ISNUMBER($K13),ROUNDDOWN(($P13*(Y$8/100)),0),""))</f>
        <v/>
      </c>
      <c r="Z13" s="11" t="str">
        <f>IF(ISBLANK($K13),"",IF(ISNUMBER($K13),ROUNDDOWN(($P13*(Z$8/100)),0),""))</f>
        <v/>
      </c>
      <c r="AA13" s="11" t="str">
        <f>IF(ISBLANK($K13),"",IF(ISNUMBER($K13),ROUNDDOWN(($Q13*(AA$8/100)),0),""))</f>
        <v/>
      </c>
      <c r="AB13" s="11" t="str">
        <f>IF(ISBLANK($K13),"",IF(ISNUMBER($K13),ROUNDDOWN(($Q13*(AB$8/100)),0),""))</f>
        <v/>
      </c>
      <c r="AC13" s="11" t="str">
        <f>IF(ISBLANK($K13),"",IF(ISNUMBER($K13),ROUNDDOWN(($R13*(AC$8/100)),0),""))</f>
        <v/>
      </c>
      <c r="AD13" s="6">
        <f>IF(ISBLANK(K13),0,S13+U13+W13+Y13+AA13)</f>
        <v>0</v>
      </c>
      <c r="AE13" s="6">
        <f>IF(ISBLANK(K13),0,T13+V13+X13+Z13+AB13+AC13)</f>
        <v>0</v>
      </c>
    </row>
    <row r="14" spans="1:31" x14ac:dyDescent="0.25">
      <c r="A14" s="1">
        <v>6</v>
      </c>
      <c r="B14" s="5"/>
      <c r="C14" s="5"/>
      <c r="D14" s="5"/>
      <c r="E14" s="5"/>
      <c r="F14" s="8">
        <f>IF(ISBLANK(J14),0,IF(ISBLANK(K14),IF(AD14+AE14&gt;0,2,IF(K14&gt;0,1,0)),IF(K14&gt;0,IF(K14&lt;10000,2,0),0)))</f>
        <v>0</v>
      </c>
      <c r="G14" s="8">
        <f>IF(OR(ISBLANK(H14),ISBLANK(I14)),0,F14)</f>
        <v>0</v>
      </c>
      <c r="H14" s="9"/>
      <c r="I14" s="9"/>
      <c r="J14" s="15"/>
      <c r="K14" s="16"/>
      <c r="L14" s="11" t="str">
        <f>IF(ISBLANK($K14),"",IF(ISNUMBER($K14),ROUNDDOWN(($K14*(L$8/100)),0),""))</f>
        <v/>
      </c>
      <c r="M14" s="11" t="str">
        <f>IF(ISBLANK($K14),"",IF(ISNUMBER($K14),ROUNDDOWN(($L14*(M$8/100)),0),""))</f>
        <v/>
      </c>
      <c r="N14" s="11" t="str">
        <f>IF(ISBLANK($K14),"",IF(ISNUMBER($K14),ROUNDDOWN(($L14*(N$8/100)),0),""))</f>
        <v/>
      </c>
      <c r="O14" s="11" t="str">
        <f>IF(ISBLANK($K14),"",IF(ISNUMBER($K14),ROUNDDOWN(($L14*(O$8/100)),0),""))</f>
        <v/>
      </c>
      <c r="P14" s="11" t="str">
        <f>IF(ISBLANK($K14),"",IF(ISNUMBER($K14),ROUNDDOWN(($K14*(P$8/100)),0),""))</f>
        <v/>
      </c>
      <c r="Q14" s="11" t="str">
        <f>IF(ISBLANK($K14),"",IF(ISNUMBER($K14),ROUNDDOWN(($K14*(Q$8/100)),0),""))</f>
        <v/>
      </c>
      <c r="R14" s="11" t="str">
        <f>IF(ISBLANK($K14),"",IF(ISNUMBER($K14),ROUNDDOWN(($K14*(R$8/100)),0),""))</f>
        <v/>
      </c>
      <c r="S14" s="11" t="str">
        <f>IF(ISBLANK($K14),"",IF(ISNUMBER($K14),ROUNDDOWN(($M14*(S$8/100)),0),""))</f>
        <v/>
      </c>
      <c r="T14" s="11" t="str">
        <f>IF(ISBLANK($K14),"",IF(ISNUMBER($K14),ROUNDDOWN(($M14*(T$8/100)),0),""))</f>
        <v/>
      </c>
      <c r="U14" s="11" t="str">
        <f>IF(ISBLANK($K14),"",IF(ISNUMBER($K14),ROUNDDOWN(($N14*(U$8/100)),0),""))</f>
        <v/>
      </c>
      <c r="V14" s="11" t="str">
        <f>IF(ISBLANK($K14),"",IF(ISNUMBER($K14),ROUNDDOWN(($N14*(V$8/100)),0),""))</f>
        <v/>
      </c>
      <c r="W14" s="11" t="str">
        <f>IF(ISBLANK($K14),"",IF(ISNUMBER($K14),ROUNDDOWN(($O14*(W$8/100)),0),""))</f>
        <v/>
      </c>
      <c r="X14" s="11" t="str">
        <f>IF(ISBLANK($K14),"",IF(ISNUMBER($K14),ROUNDDOWN(($O14*(X$8/100)),0),""))</f>
        <v/>
      </c>
      <c r="Y14" s="11" t="str">
        <f>IF(ISBLANK($K14),"",IF(ISNUMBER($K14),ROUNDDOWN(($P14*(Y$8/100)),0),""))</f>
        <v/>
      </c>
      <c r="Z14" s="11" t="str">
        <f>IF(ISBLANK($K14),"",IF(ISNUMBER($K14),ROUNDDOWN(($P14*(Z$8/100)),0),""))</f>
        <v/>
      </c>
      <c r="AA14" s="11" t="str">
        <f>IF(ISBLANK($K14),"",IF(ISNUMBER($K14),ROUNDDOWN(($Q14*(AA$8/100)),0),""))</f>
        <v/>
      </c>
      <c r="AB14" s="11" t="str">
        <f>IF(ISBLANK($K14),"",IF(ISNUMBER($K14),ROUNDDOWN(($Q14*(AB$8/100)),0),""))</f>
        <v/>
      </c>
      <c r="AC14" s="11" t="str">
        <f>IF(ISBLANK($K14),"",IF(ISNUMBER($K14),ROUNDDOWN(($R14*(AC$8/100)),0),""))</f>
        <v/>
      </c>
      <c r="AD14" s="6">
        <f>IF(ISBLANK(K14),0,S14+U14+W14+Y14+AA14)</f>
        <v>0</v>
      </c>
      <c r="AE14" s="6">
        <f>IF(ISBLANK(K14),0,T14+V14+X14+Z14+AB14+AC14)</f>
        <v>0</v>
      </c>
    </row>
    <row r="15" spans="1:31" x14ac:dyDescent="0.25">
      <c r="A15" s="1">
        <v>7</v>
      </c>
      <c r="B15" s="5"/>
      <c r="C15" s="5"/>
      <c r="D15" s="5"/>
      <c r="E15" s="5"/>
      <c r="F15" s="8">
        <f>IF(ISBLANK(J15),0,IF(ISBLANK(K15),IF(AD15+AE15&gt;0,2,IF(K15&gt;0,1,0)),IF(K15&gt;0,IF(K15&lt;10000,2,0),0)))</f>
        <v>0</v>
      </c>
      <c r="G15" s="8">
        <f>IF(OR(ISBLANK(H15),ISBLANK(I15)),0,F15)</f>
        <v>0</v>
      </c>
      <c r="H15" s="9"/>
      <c r="I15" s="9"/>
      <c r="J15" s="15"/>
      <c r="K15" s="16"/>
      <c r="L15" s="11" t="str">
        <f>IF(ISBLANK($K15),"",IF(ISNUMBER($K15),ROUNDDOWN(($K15*(L$8/100)),0),""))</f>
        <v/>
      </c>
      <c r="M15" s="11" t="str">
        <f>IF(ISBLANK($K15),"",IF(ISNUMBER($K15),ROUNDDOWN(($L15*(M$8/100)),0),""))</f>
        <v/>
      </c>
      <c r="N15" s="11" t="str">
        <f>IF(ISBLANK($K15),"",IF(ISNUMBER($K15),ROUNDDOWN(($L15*(N$8/100)),0),""))</f>
        <v/>
      </c>
      <c r="O15" s="11" t="str">
        <f>IF(ISBLANK($K15),"",IF(ISNUMBER($K15),ROUNDDOWN(($L15*(O$8/100)),0),""))</f>
        <v/>
      </c>
      <c r="P15" s="11" t="str">
        <f>IF(ISBLANK($K15),"",IF(ISNUMBER($K15),ROUNDDOWN(($K15*(P$8/100)),0),""))</f>
        <v/>
      </c>
      <c r="Q15" s="11" t="str">
        <f>IF(ISBLANK($K15),"",IF(ISNUMBER($K15),ROUNDDOWN(($K15*(Q$8/100)),0),""))</f>
        <v/>
      </c>
      <c r="R15" s="11" t="str">
        <f>IF(ISBLANK($K15),"",IF(ISNUMBER($K15),ROUNDDOWN(($K15*(R$8/100)),0),""))</f>
        <v/>
      </c>
      <c r="S15" s="11" t="str">
        <f>IF(ISBLANK($K15),"",IF(ISNUMBER($K15),ROUNDDOWN(($M15*(S$8/100)),0),""))</f>
        <v/>
      </c>
      <c r="T15" s="11" t="str">
        <f>IF(ISBLANK($K15),"",IF(ISNUMBER($K15),ROUNDDOWN(($M15*(T$8/100)),0),""))</f>
        <v/>
      </c>
      <c r="U15" s="11" t="str">
        <f>IF(ISBLANK($K15),"",IF(ISNUMBER($K15),ROUNDDOWN(($N15*(U$8/100)),0),""))</f>
        <v/>
      </c>
      <c r="V15" s="11" t="str">
        <f>IF(ISBLANK($K15),"",IF(ISNUMBER($K15),ROUNDDOWN(($N15*(V$8/100)),0),""))</f>
        <v/>
      </c>
      <c r="W15" s="11" t="str">
        <f>IF(ISBLANK($K15),"",IF(ISNUMBER($K15),ROUNDDOWN(($O15*(W$8/100)),0),""))</f>
        <v/>
      </c>
      <c r="X15" s="11" t="str">
        <f>IF(ISBLANK($K15),"",IF(ISNUMBER($K15),ROUNDDOWN(($O15*(X$8/100)),0),""))</f>
        <v/>
      </c>
      <c r="Y15" s="11" t="str">
        <f>IF(ISBLANK($K15),"",IF(ISNUMBER($K15),ROUNDDOWN(($P15*(Y$8/100)),0),""))</f>
        <v/>
      </c>
      <c r="Z15" s="11" t="str">
        <f>IF(ISBLANK($K15),"",IF(ISNUMBER($K15),ROUNDDOWN(($P15*(Z$8/100)),0),""))</f>
        <v/>
      </c>
      <c r="AA15" s="11" t="str">
        <f>IF(ISBLANK($K15),"",IF(ISNUMBER($K15),ROUNDDOWN(($Q15*(AA$8/100)),0),""))</f>
        <v/>
      </c>
      <c r="AB15" s="11" t="str">
        <f>IF(ISBLANK($K15),"",IF(ISNUMBER($K15),ROUNDDOWN(($Q15*(AB$8/100)),0),""))</f>
        <v/>
      </c>
      <c r="AC15" s="11" t="str">
        <f>IF(ISBLANK($K15),"",IF(ISNUMBER($K15),ROUNDDOWN(($R15*(AC$8/100)),0),""))</f>
        <v/>
      </c>
      <c r="AD15" s="6">
        <f>IF(ISBLANK(K15),0,S15+U15+W15+Y15+AA15)</f>
        <v>0</v>
      </c>
      <c r="AE15" s="6">
        <f>IF(ISBLANK(K15),0,T15+V15+X15+Z15+AB15+AC15)</f>
        <v>0</v>
      </c>
    </row>
    <row r="16" spans="1:31" x14ac:dyDescent="0.25">
      <c r="A16" s="1">
        <v>8</v>
      </c>
      <c r="B16" s="5"/>
      <c r="C16" s="5"/>
      <c r="D16" s="5"/>
      <c r="E16" s="5"/>
      <c r="F16" s="8">
        <f>IF(ISBLANK(J16),0,IF(ISBLANK(K16),IF(AD16+AE16&gt;0,2,IF(K16&gt;0,1,0)),IF(K16&gt;0,IF(K16&lt;10000,2,0),0)))</f>
        <v>0</v>
      </c>
      <c r="G16" s="8">
        <f>IF(OR(ISBLANK(H16),ISBLANK(I16)),0,F16)</f>
        <v>0</v>
      </c>
      <c r="H16" s="9"/>
      <c r="I16" s="9"/>
      <c r="J16" s="15"/>
      <c r="K16" s="16"/>
      <c r="L16" s="11" t="str">
        <f>IF(ISBLANK($K16),"",IF(ISNUMBER($K16),ROUNDDOWN(($K16*(L$8/100)),0),""))</f>
        <v/>
      </c>
      <c r="M16" s="11" t="str">
        <f>IF(ISBLANK($K16),"",IF(ISNUMBER($K16),ROUNDDOWN(($L16*(M$8/100)),0),""))</f>
        <v/>
      </c>
      <c r="N16" s="11" t="str">
        <f>IF(ISBLANK($K16),"",IF(ISNUMBER($K16),ROUNDDOWN(($L16*(N$8/100)),0),""))</f>
        <v/>
      </c>
      <c r="O16" s="11" t="str">
        <f>IF(ISBLANK($K16),"",IF(ISNUMBER($K16),ROUNDDOWN(($L16*(O$8/100)),0),""))</f>
        <v/>
      </c>
      <c r="P16" s="11" t="str">
        <f>IF(ISBLANK($K16),"",IF(ISNUMBER($K16),ROUNDDOWN(($K16*(P$8/100)),0),""))</f>
        <v/>
      </c>
      <c r="Q16" s="11" t="str">
        <f>IF(ISBLANK($K16),"",IF(ISNUMBER($K16),ROUNDDOWN(($K16*(Q$8/100)),0),""))</f>
        <v/>
      </c>
      <c r="R16" s="11" t="str">
        <f>IF(ISBLANK($K16),"",IF(ISNUMBER($K16),ROUNDDOWN(($K16*(R$8/100)),0),""))</f>
        <v/>
      </c>
      <c r="S16" s="11" t="str">
        <f>IF(ISBLANK($K16),"",IF(ISNUMBER($K16),ROUNDDOWN(($M16*(S$8/100)),0),""))</f>
        <v/>
      </c>
      <c r="T16" s="11" t="str">
        <f>IF(ISBLANK($K16),"",IF(ISNUMBER($K16),ROUNDDOWN(($M16*(T$8/100)),0),""))</f>
        <v/>
      </c>
      <c r="U16" s="11" t="str">
        <f>IF(ISBLANK($K16),"",IF(ISNUMBER($K16),ROUNDDOWN(($N16*(U$8/100)),0),""))</f>
        <v/>
      </c>
      <c r="V16" s="11" t="str">
        <f>IF(ISBLANK($K16),"",IF(ISNUMBER($K16),ROUNDDOWN(($N16*(V$8/100)),0),""))</f>
        <v/>
      </c>
      <c r="W16" s="11" t="str">
        <f>IF(ISBLANK($K16),"",IF(ISNUMBER($K16),ROUNDDOWN(($O16*(W$8/100)),0),""))</f>
        <v/>
      </c>
      <c r="X16" s="11" t="str">
        <f>IF(ISBLANK($K16),"",IF(ISNUMBER($K16),ROUNDDOWN(($O16*(X$8/100)),0),""))</f>
        <v/>
      </c>
      <c r="Y16" s="11" t="str">
        <f>IF(ISBLANK($K16),"",IF(ISNUMBER($K16),ROUNDDOWN(($P16*(Y$8/100)),0),""))</f>
        <v/>
      </c>
      <c r="Z16" s="11" t="str">
        <f>IF(ISBLANK($K16),"",IF(ISNUMBER($K16),ROUNDDOWN(($P16*(Z$8/100)),0),""))</f>
        <v/>
      </c>
      <c r="AA16" s="11" t="str">
        <f>IF(ISBLANK($K16),"",IF(ISNUMBER($K16),ROUNDDOWN(($Q16*(AA$8/100)),0),""))</f>
        <v/>
      </c>
      <c r="AB16" s="11" t="str">
        <f>IF(ISBLANK($K16),"",IF(ISNUMBER($K16),ROUNDDOWN(($Q16*(AB$8/100)),0),""))</f>
        <v/>
      </c>
      <c r="AC16" s="11" t="str">
        <f>IF(ISBLANK($K16),"",IF(ISNUMBER($K16),ROUNDDOWN(($R16*(AC$8/100)),0),""))</f>
        <v/>
      </c>
      <c r="AD16" s="6">
        <f>IF(ISBLANK(K16),0,S16+U16+W16+Y16+AA16)</f>
        <v>0</v>
      </c>
      <c r="AE16" s="6">
        <f>IF(ISBLANK(K16),0,T16+V16+X16+Z16+AB16+AC16)</f>
        <v>0</v>
      </c>
    </row>
    <row r="17" spans="1:31" x14ac:dyDescent="0.25">
      <c r="A17" s="1">
        <v>9</v>
      </c>
      <c r="B17" s="5"/>
      <c r="C17" s="5"/>
      <c r="D17" s="5"/>
      <c r="E17" s="5"/>
      <c r="F17" s="8">
        <f>IF(ISBLANK(J17),0,IF(ISBLANK(K17),IF(AD17+AE17&gt;0,2,IF(K17&gt;0,1,0)),IF(K17&gt;0,IF(K17&lt;10000,2,0),0)))</f>
        <v>0</v>
      </c>
      <c r="G17" s="8">
        <f>IF(OR(ISBLANK(H17),ISBLANK(I17)),0,F17)</f>
        <v>0</v>
      </c>
      <c r="H17" s="9"/>
      <c r="I17" s="9"/>
      <c r="J17" s="15"/>
      <c r="K17" s="16"/>
      <c r="L17" s="11" t="str">
        <f>IF(ISBLANK($K17),"",IF(ISNUMBER($K17),ROUNDDOWN(($K17*(L$8/100)),0),""))</f>
        <v/>
      </c>
      <c r="M17" s="11" t="str">
        <f>IF(ISBLANK($K17),"",IF(ISNUMBER($K17),ROUNDDOWN(($L17*(M$8/100)),0),""))</f>
        <v/>
      </c>
      <c r="N17" s="11" t="str">
        <f>IF(ISBLANK($K17),"",IF(ISNUMBER($K17),ROUNDDOWN(($L17*(N$8/100)),0),""))</f>
        <v/>
      </c>
      <c r="O17" s="11" t="str">
        <f>IF(ISBLANK($K17),"",IF(ISNUMBER($K17),ROUNDDOWN(($L17*(O$8/100)),0),""))</f>
        <v/>
      </c>
      <c r="P17" s="11" t="str">
        <f>IF(ISBLANK($K17),"",IF(ISNUMBER($K17),ROUNDDOWN(($K17*(P$8/100)),0),""))</f>
        <v/>
      </c>
      <c r="Q17" s="11" t="str">
        <f>IF(ISBLANK($K17),"",IF(ISNUMBER($K17),ROUNDDOWN(($K17*(Q$8/100)),0),""))</f>
        <v/>
      </c>
      <c r="R17" s="11" t="str">
        <f>IF(ISBLANK($K17),"",IF(ISNUMBER($K17),ROUNDDOWN(($K17*(R$8/100)),0),""))</f>
        <v/>
      </c>
      <c r="S17" s="11" t="str">
        <f>IF(ISBLANK($K17),"",IF(ISNUMBER($K17),ROUNDDOWN(($M17*(S$8/100)),0),""))</f>
        <v/>
      </c>
      <c r="T17" s="11" t="str">
        <f>IF(ISBLANK($K17),"",IF(ISNUMBER($K17),ROUNDDOWN(($M17*(T$8/100)),0),""))</f>
        <v/>
      </c>
      <c r="U17" s="11" t="str">
        <f>IF(ISBLANK($K17),"",IF(ISNUMBER($K17),ROUNDDOWN(($N17*(U$8/100)),0),""))</f>
        <v/>
      </c>
      <c r="V17" s="11" t="str">
        <f>IF(ISBLANK($K17),"",IF(ISNUMBER($K17),ROUNDDOWN(($N17*(V$8/100)),0),""))</f>
        <v/>
      </c>
      <c r="W17" s="11" t="str">
        <f>IF(ISBLANK($K17),"",IF(ISNUMBER($K17),ROUNDDOWN(($O17*(W$8/100)),0),""))</f>
        <v/>
      </c>
      <c r="X17" s="11" t="str">
        <f>IF(ISBLANK($K17),"",IF(ISNUMBER($K17),ROUNDDOWN(($O17*(X$8/100)),0),""))</f>
        <v/>
      </c>
      <c r="Y17" s="11" t="str">
        <f>IF(ISBLANK($K17),"",IF(ISNUMBER($K17),ROUNDDOWN(($P17*(Y$8/100)),0),""))</f>
        <v/>
      </c>
      <c r="Z17" s="11" t="str">
        <f>IF(ISBLANK($K17),"",IF(ISNUMBER($K17),ROUNDDOWN(($P17*(Z$8/100)),0),""))</f>
        <v/>
      </c>
      <c r="AA17" s="11" t="str">
        <f>IF(ISBLANK($K17),"",IF(ISNUMBER($K17),ROUNDDOWN(($Q17*(AA$8/100)),0),""))</f>
        <v/>
      </c>
      <c r="AB17" s="11" t="str">
        <f>IF(ISBLANK($K17),"",IF(ISNUMBER($K17),ROUNDDOWN(($Q17*(AB$8/100)),0),""))</f>
        <v/>
      </c>
      <c r="AC17" s="11" t="str">
        <f>IF(ISBLANK($K17),"",IF(ISNUMBER($K17),ROUNDDOWN(($R17*(AC$8/100)),0),""))</f>
        <v/>
      </c>
      <c r="AD17" s="6">
        <f>IF(ISBLANK(K17),0,S17+U17+W17+Y17+AA17)</f>
        <v>0</v>
      </c>
      <c r="AE17" s="6">
        <f>IF(ISBLANK(K17),0,T17+V17+X17+Z17+AB17+AC17)</f>
        <v>0</v>
      </c>
    </row>
    <row r="18" spans="1:31" x14ac:dyDescent="0.25">
      <c r="A18" s="1">
        <v>10</v>
      </c>
      <c r="B18" s="5"/>
      <c r="C18" s="5"/>
      <c r="D18" s="5"/>
      <c r="E18" s="5"/>
      <c r="F18" s="8">
        <f>IF(ISBLANK(J18),0,IF(ISBLANK(K18),IF(AD18+AE18&gt;0,2,IF(K18&gt;0,1,0)),IF(K18&gt;0,IF(K18&lt;10000,2,0),0)))</f>
        <v>0</v>
      </c>
      <c r="G18" s="8">
        <f>IF(OR(ISBLANK(H18),ISBLANK(I18)),0,F18)</f>
        <v>0</v>
      </c>
      <c r="H18" s="9"/>
      <c r="I18" s="9"/>
      <c r="J18" s="15"/>
      <c r="K18" s="16"/>
      <c r="L18" s="11" t="str">
        <f>IF(ISBLANK($K18),"",IF(ISNUMBER($K18),ROUNDDOWN(($K18*(L$8/100)),0),""))</f>
        <v/>
      </c>
      <c r="M18" s="11" t="str">
        <f>IF(ISBLANK($K18),"",IF(ISNUMBER($K18),ROUNDDOWN(($L18*(M$8/100)),0),""))</f>
        <v/>
      </c>
      <c r="N18" s="11" t="str">
        <f>IF(ISBLANK($K18),"",IF(ISNUMBER($K18),ROUNDDOWN(($L18*(N$8/100)),0),""))</f>
        <v/>
      </c>
      <c r="O18" s="11" t="str">
        <f>IF(ISBLANK($K18),"",IF(ISNUMBER($K18),ROUNDDOWN(($L18*(O$8/100)),0),""))</f>
        <v/>
      </c>
      <c r="P18" s="11" t="str">
        <f>IF(ISBLANK($K18),"",IF(ISNUMBER($K18),ROUNDDOWN(($K18*(P$8/100)),0),""))</f>
        <v/>
      </c>
      <c r="Q18" s="11" t="str">
        <f>IF(ISBLANK($K18),"",IF(ISNUMBER($K18),ROUNDDOWN(($K18*(Q$8/100)),0),""))</f>
        <v/>
      </c>
      <c r="R18" s="11" t="str">
        <f>IF(ISBLANK($K18),"",IF(ISNUMBER($K18),ROUNDDOWN(($K18*(R$8/100)),0),""))</f>
        <v/>
      </c>
      <c r="S18" s="11" t="str">
        <f>IF(ISBLANK($K18),"",IF(ISNUMBER($K18),ROUNDDOWN(($M18*(S$8/100)),0),""))</f>
        <v/>
      </c>
      <c r="T18" s="11" t="str">
        <f>IF(ISBLANK($K18),"",IF(ISNUMBER($K18),ROUNDDOWN(($M18*(T$8/100)),0),""))</f>
        <v/>
      </c>
      <c r="U18" s="11" t="str">
        <f>IF(ISBLANK($K18),"",IF(ISNUMBER($K18),ROUNDDOWN(($N18*(U$8/100)),0),""))</f>
        <v/>
      </c>
      <c r="V18" s="11" t="str">
        <f>IF(ISBLANK($K18),"",IF(ISNUMBER($K18),ROUNDDOWN(($N18*(V$8/100)),0),""))</f>
        <v/>
      </c>
      <c r="W18" s="11" t="str">
        <f>IF(ISBLANK($K18),"",IF(ISNUMBER($K18),ROUNDDOWN(($O18*(W$8/100)),0),""))</f>
        <v/>
      </c>
      <c r="X18" s="11" t="str">
        <f>IF(ISBLANK($K18),"",IF(ISNUMBER($K18),ROUNDDOWN(($O18*(X$8/100)),0),""))</f>
        <v/>
      </c>
      <c r="Y18" s="11" t="str">
        <f>IF(ISBLANK($K18),"",IF(ISNUMBER($K18),ROUNDDOWN(($P18*(Y$8/100)),0),""))</f>
        <v/>
      </c>
      <c r="Z18" s="11" t="str">
        <f>IF(ISBLANK($K18),"",IF(ISNUMBER($K18),ROUNDDOWN(($P18*(Z$8/100)),0),""))</f>
        <v/>
      </c>
      <c r="AA18" s="11" t="str">
        <f>IF(ISBLANK($K18),"",IF(ISNUMBER($K18),ROUNDDOWN(($Q18*(AA$8/100)),0),""))</f>
        <v/>
      </c>
      <c r="AB18" s="11" t="str">
        <f>IF(ISBLANK($K18),"",IF(ISNUMBER($K18),ROUNDDOWN(($Q18*(AB$8/100)),0),""))</f>
        <v/>
      </c>
      <c r="AC18" s="11" t="str">
        <f>IF(ISBLANK($K18),"",IF(ISNUMBER($K18),ROUNDDOWN(($R18*(AC$8/100)),0),""))</f>
        <v/>
      </c>
      <c r="AD18" s="6">
        <f>IF(ISBLANK(K18),0,S18+U18+W18+Y18+AA18)</f>
        <v>0</v>
      </c>
      <c r="AE18" s="6">
        <f>IF(ISBLANK(K18),0,T18+V18+X18+Z18+AB18+AC18)</f>
        <v>0</v>
      </c>
    </row>
    <row r="19" spans="1:31" x14ac:dyDescent="0.25">
      <c r="A19" s="1">
        <v>11</v>
      </c>
      <c r="B19" s="5"/>
      <c r="C19" s="5"/>
      <c r="D19" s="5"/>
      <c r="E19" s="5"/>
      <c r="F19" s="8">
        <f>IF(ISBLANK(J19),0,IF(ISBLANK(K19),IF(AD19+AE19&gt;0,2,IF(K19&gt;0,1,0)),IF(K19&gt;0,IF(K19&lt;10000,2,0),0)))</f>
        <v>0</v>
      </c>
      <c r="G19" s="8">
        <f>IF(OR(ISBLANK(H19),ISBLANK(I19)),0,F19)</f>
        <v>0</v>
      </c>
      <c r="H19" s="9"/>
      <c r="I19" s="9"/>
      <c r="J19" s="15"/>
      <c r="K19" s="16"/>
      <c r="L19" s="11" t="str">
        <f>IF(ISBLANK($K19),"",IF(ISNUMBER($K19),ROUNDDOWN(($K19*(L$8/100)),0),""))</f>
        <v/>
      </c>
      <c r="M19" s="11" t="str">
        <f>IF(ISBLANK($K19),"",IF(ISNUMBER($K19),ROUNDDOWN(($L19*(M$8/100)),0),""))</f>
        <v/>
      </c>
      <c r="N19" s="11" t="str">
        <f>IF(ISBLANK($K19),"",IF(ISNUMBER($K19),ROUNDDOWN(($L19*(N$8/100)),0),""))</f>
        <v/>
      </c>
      <c r="O19" s="11" t="str">
        <f>IF(ISBLANK($K19),"",IF(ISNUMBER($K19),ROUNDDOWN(($L19*(O$8/100)),0),""))</f>
        <v/>
      </c>
      <c r="P19" s="11" t="str">
        <f>IF(ISBLANK($K19),"",IF(ISNUMBER($K19),ROUNDDOWN(($K19*(P$8/100)),0),""))</f>
        <v/>
      </c>
      <c r="Q19" s="11" t="str">
        <f>IF(ISBLANK($K19),"",IF(ISNUMBER($K19),ROUNDDOWN(($K19*(Q$8/100)),0),""))</f>
        <v/>
      </c>
      <c r="R19" s="11" t="str">
        <f>IF(ISBLANK($K19),"",IF(ISNUMBER($K19),ROUNDDOWN(($K19*(R$8/100)),0),""))</f>
        <v/>
      </c>
      <c r="S19" s="11" t="str">
        <f>IF(ISBLANK($K19),"",IF(ISNUMBER($K19),ROUNDDOWN(($M19*(S$8/100)),0),""))</f>
        <v/>
      </c>
      <c r="T19" s="11" t="str">
        <f>IF(ISBLANK($K19),"",IF(ISNUMBER($K19),ROUNDDOWN(($M19*(T$8/100)),0),""))</f>
        <v/>
      </c>
      <c r="U19" s="11" t="str">
        <f>IF(ISBLANK($K19),"",IF(ISNUMBER($K19),ROUNDDOWN(($N19*(U$8/100)),0),""))</f>
        <v/>
      </c>
      <c r="V19" s="11" t="str">
        <f>IF(ISBLANK($K19),"",IF(ISNUMBER($K19),ROUNDDOWN(($N19*(V$8/100)),0),""))</f>
        <v/>
      </c>
      <c r="W19" s="11" t="str">
        <f>IF(ISBLANK($K19),"",IF(ISNUMBER($K19),ROUNDDOWN(($O19*(W$8/100)),0),""))</f>
        <v/>
      </c>
      <c r="X19" s="11" t="str">
        <f>IF(ISBLANK($K19),"",IF(ISNUMBER($K19),ROUNDDOWN(($O19*(X$8/100)),0),""))</f>
        <v/>
      </c>
      <c r="Y19" s="11" t="str">
        <f>IF(ISBLANK($K19),"",IF(ISNUMBER($K19),ROUNDDOWN(($P19*(Y$8/100)),0),""))</f>
        <v/>
      </c>
      <c r="Z19" s="11" t="str">
        <f>IF(ISBLANK($K19),"",IF(ISNUMBER($K19),ROUNDDOWN(($P19*(Z$8/100)),0),""))</f>
        <v/>
      </c>
      <c r="AA19" s="11" t="str">
        <f>IF(ISBLANK($K19),"",IF(ISNUMBER($K19),ROUNDDOWN(($Q19*(AA$8/100)),0),""))</f>
        <v/>
      </c>
      <c r="AB19" s="11" t="str">
        <f>IF(ISBLANK($K19),"",IF(ISNUMBER($K19),ROUNDDOWN(($Q19*(AB$8/100)),0),""))</f>
        <v/>
      </c>
      <c r="AC19" s="11" t="str">
        <f>IF(ISBLANK($K19),"",IF(ISNUMBER($K19),ROUNDDOWN(($R19*(AC$8/100)),0),""))</f>
        <v/>
      </c>
      <c r="AD19" s="6">
        <f>IF(ISBLANK(K19),0,S19+U19+W19+Y19+AA19)</f>
        <v>0</v>
      </c>
      <c r="AE19" s="6">
        <f>IF(ISBLANK(K19),0,T19+V19+X19+Z19+AB19+AC19)</f>
        <v>0</v>
      </c>
    </row>
    <row r="20" spans="1:31" x14ac:dyDescent="0.25">
      <c r="A20" s="1">
        <v>12</v>
      </c>
      <c r="B20" s="5"/>
      <c r="C20" s="5"/>
      <c r="D20" s="5"/>
      <c r="E20" s="5"/>
      <c r="F20" s="8">
        <f>IF(ISBLANK(J20),0,IF(ISBLANK(K20),IF(AD20+AE20&gt;0,2,IF(K20&gt;0,1,0)),IF(K20&gt;0,IF(K20&lt;10000,2,0),0)))</f>
        <v>0</v>
      </c>
      <c r="G20" s="8">
        <f>IF(OR(ISBLANK(H20),ISBLANK(I20)),0,F20)</f>
        <v>0</v>
      </c>
      <c r="H20" s="9"/>
      <c r="I20" s="9"/>
      <c r="J20" s="15"/>
      <c r="K20" s="16"/>
      <c r="L20" s="11" t="str">
        <f>IF(ISBLANK($K20),"",IF(ISNUMBER($K20),ROUNDDOWN(($K20*(L$8/100)),0),""))</f>
        <v/>
      </c>
      <c r="M20" s="11" t="str">
        <f>IF(ISBLANK($K20),"",IF(ISNUMBER($K20),ROUNDDOWN(($L20*(M$8/100)),0),""))</f>
        <v/>
      </c>
      <c r="N20" s="11" t="str">
        <f>IF(ISBLANK($K20),"",IF(ISNUMBER($K20),ROUNDDOWN(($L20*(N$8/100)),0),""))</f>
        <v/>
      </c>
      <c r="O20" s="11" t="str">
        <f>IF(ISBLANK($K20),"",IF(ISNUMBER($K20),ROUNDDOWN(($L20*(O$8/100)),0),""))</f>
        <v/>
      </c>
      <c r="P20" s="11" t="str">
        <f>IF(ISBLANK($K20),"",IF(ISNUMBER($K20),ROUNDDOWN(($K20*(P$8/100)),0),""))</f>
        <v/>
      </c>
      <c r="Q20" s="11" t="str">
        <f>IF(ISBLANK($K20),"",IF(ISNUMBER($K20),ROUNDDOWN(($K20*(Q$8/100)),0),""))</f>
        <v/>
      </c>
      <c r="R20" s="11" t="str">
        <f>IF(ISBLANK($K20),"",IF(ISNUMBER($K20),ROUNDDOWN(($K20*(R$8/100)),0),""))</f>
        <v/>
      </c>
      <c r="S20" s="11" t="str">
        <f>IF(ISBLANK($K20),"",IF(ISNUMBER($K20),ROUNDDOWN(($M20*(S$8/100)),0),""))</f>
        <v/>
      </c>
      <c r="T20" s="11" t="str">
        <f>IF(ISBLANK($K20),"",IF(ISNUMBER($K20),ROUNDDOWN(($M20*(T$8/100)),0),""))</f>
        <v/>
      </c>
      <c r="U20" s="11" t="str">
        <f>IF(ISBLANK($K20),"",IF(ISNUMBER($K20),ROUNDDOWN(($N20*(U$8/100)),0),""))</f>
        <v/>
      </c>
      <c r="V20" s="11" t="str">
        <f>IF(ISBLANK($K20),"",IF(ISNUMBER($K20),ROUNDDOWN(($N20*(V$8/100)),0),""))</f>
        <v/>
      </c>
      <c r="W20" s="11" t="str">
        <f>IF(ISBLANK($K20),"",IF(ISNUMBER($K20),ROUNDDOWN(($O20*(W$8/100)),0),""))</f>
        <v/>
      </c>
      <c r="X20" s="11" t="str">
        <f>IF(ISBLANK($K20),"",IF(ISNUMBER($K20),ROUNDDOWN(($O20*(X$8/100)),0),""))</f>
        <v/>
      </c>
      <c r="Y20" s="11" t="str">
        <f>IF(ISBLANK($K20),"",IF(ISNUMBER($K20),ROUNDDOWN(($P20*(Y$8/100)),0),""))</f>
        <v/>
      </c>
      <c r="Z20" s="11" t="str">
        <f>IF(ISBLANK($K20),"",IF(ISNUMBER($K20),ROUNDDOWN(($P20*(Z$8/100)),0),""))</f>
        <v/>
      </c>
      <c r="AA20" s="11" t="str">
        <f>IF(ISBLANK($K20),"",IF(ISNUMBER($K20),ROUNDDOWN(($Q20*(AA$8/100)),0),""))</f>
        <v/>
      </c>
      <c r="AB20" s="11" t="str">
        <f>IF(ISBLANK($K20),"",IF(ISNUMBER($K20),ROUNDDOWN(($Q20*(AB$8/100)),0),""))</f>
        <v/>
      </c>
      <c r="AC20" s="11" t="str">
        <f>IF(ISBLANK($K20),"",IF(ISNUMBER($K20),ROUNDDOWN(($R20*(AC$8/100)),0),""))</f>
        <v/>
      </c>
      <c r="AD20" s="6">
        <f>IF(ISBLANK(K20),0,S20+U20+W20+Y20+AA20)</f>
        <v>0</v>
      </c>
      <c r="AE20" s="6">
        <f>IF(ISBLANK(K20),0,T20+V20+X20+Z20+AB20+AC20)</f>
        <v>0</v>
      </c>
    </row>
    <row r="21" spans="1:31" x14ac:dyDescent="0.25">
      <c r="A21" s="1">
        <v>13</v>
      </c>
      <c r="B21" s="5"/>
      <c r="C21" s="5"/>
      <c r="D21" s="5"/>
      <c r="E21" s="5"/>
      <c r="F21" s="8">
        <f>IF(ISBLANK(J21),0,IF(ISBLANK(K21),IF(AD21+AE21&gt;0,2,IF(K21&gt;0,1,0)),IF(K21&gt;0,IF(K21&lt;10000,2,0),0)))</f>
        <v>0</v>
      </c>
      <c r="G21" s="8">
        <f>IF(OR(ISBLANK(H21),ISBLANK(I21)),0,F21)</f>
        <v>0</v>
      </c>
      <c r="H21" s="9"/>
      <c r="I21" s="9"/>
      <c r="J21" s="15"/>
      <c r="K21" s="16"/>
      <c r="L21" s="11" t="str">
        <f>IF(ISBLANK($K21),"",IF(ISNUMBER($K21),ROUNDDOWN(($K21*(L$8/100)),0),""))</f>
        <v/>
      </c>
      <c r="M21" s="11" t="str">
        <f>IF(ISBLANK($K21),"",IF(ISNUMBER($K21),ROUNDDOWN(($L21*(M$8/100)),0),""))</f>
        <v/>
      </c>
      <c r="N21" s="11" t="str">
        <f>IF(ISBLANK($K21),"",IF(ISNUMBER($K21),ROUNDDOWN(($L21*(N$8/100)),0),""))</f>
        <v/>
      </c>
      <c r="O21" s="11" t="str">
        <f>IF(ISBLANK($K21),"",IF(ISNUMBER($K21),ROUNDDOWN(($L21*(O$8/100)),0),""))</f>
        <v/>
      </c>
      <c r="P21" s="11" t="str">
        <f>IF(ISBLANK($K21),"",IF(ISNUMBER($K21),ROUNDDOWN(($K21*(P$8/100)),0),""))</f>
        <v/>
      </c>
      <c r="Q21" s="11" t="str">
        <f>IF(ISBLANK($K21),"",IF(ISNUMBER($K21),ROUNDDOWN(($K21*(Q$8/100)),0),""))</f>
        <v/>
      </c>
      <c r="R21" s="11" t="str">
        <f>IF(ISBLANK($K21),"",IF(ISNUMBER($K21),ROUNDDOWN(($K21*(R$8/100)),0),""))</f>
        <v/>
      </c>
      <c r="S21" s="11" t="str">
        <f>IF(ISBLANK($K21),"",IF(ISNUMBER($K21),ROUNDDOWN(($M21*(S$8/100)),0),""))</f>
        <v/>
      </c>
      <c r="T21" s="11" t="str">
        <f>IF(ISBLANK($K21),"",IF(ISNUMBER($K21),ROUNDDOWN(($M21*(T$8/100)),0),""))</f>
        <v/>
      </c>
      <c r="U21" s="11" t="str">
        <f>IF(ISBLANK($K21),"",IF(ISNUMBER($K21),ROUNDDOWN(($N21*(U$8/100)),0),""))</f>
        <v/>
      </c>
      <c r="V21" s="11" t="str">
        <f>IF(ISBLANK($K21),"",IF(ISNUMBER($K21),ROUNDDOWN(($N21*(V$8/100)),0),""))</f>
        <v/>
      </c>
      <c r="W21" s="11" t="str">
        <f>IF(ISBLANK($K21),"",IF(ISNUMBER($K21),ROUNDDOWN(($O21*(W$8/100)),0),""))</f>
        <v/>
      </c>
      <c r="X21" s="11" t="str">
        <f>IF(ISBLANK($K21),"",IF(ISNUMBER($K21),ROUNDDOWN(($O21*(X$8/100)),0),""))</f>
        <v/>
      </c>
      <c r="Y21" s="11" t="str">
        <f>IF(ISBLANK($K21),"",IF(ISNUMBER($K21),ROUNDDOWN(($P21*(Y$8/100)),0),""))</f>
        <v/>
      </c>
      <c r="Z21" s="11" t="str">
        <f>IF(ISBLANK($K21),"",IF(ISNUMBER($K21),ROUNDDOWN(($P21*(Z$8/100)),0),""))</f>
        <v/>
      </c>
      <c r="AA21" s="11" t="str">
        <f>IF(ISBLANK($K21),"",IF(ISNUMBER($K21),ROUNDDOWN(($Q21*(AA$8/100)),0),""))</f>
        <v/>
      </c>
      <c r="AB21" s="11" t="str">
        <f>IF(ISBLANK($K21),"",IF(ISNUMBER($K21),ROUNDDOWN(($Q21*(AB$8/100)),0),""))</f>
        <v/>
      </c>
      <c r="AC21" s="11" t="str">
        <f>IF(ISBLANK($K21),"",IF(ISNUMBER($K21),ROUNDDOWN(($R21*(AC$8/100)),0),""))</f>
        <v/>
      </c>
      <c r="AD21" s="6">
        <f>IF(ISBLANK(K21),0,S21+U21+W21+Y21+AA21)</f>
        <v>0</v>
      </c>
      <c r="AE21" s="6">
        <f>IF(ISBLANK(K21),0,T21+V21+X21+Z21+AB21+AC21)</f>
        <v>0</v>
      </c>
    </row>
    <row r="22" spans="1:31" x14ac:dyDescent="0.25">
      <c r="A22" s="1">
        <v>14</v>
      </c>
      <c r="B22" s="5"/>
      <c r="C22" s="5"/>
      <c r="D22" s="5"/>
      <c r="E22" s="5"/>
      <c r="F22" s="8">
        <f>IF(ISBLANK(J22),0,IF(ISBLANK(K22),IF(AD22+AE22&gt;0,2,IF(K22&gt;0,1,0)),IF(K22&gt;0,IF(K22&lt;10000,2,0),0)))</f>
        <v>0</v>
      </c>
      <c r="G22" s="8">
        <f>IF(OR(ISBLANK(H22),ISBLANK(I22)),0,F22)</f>
        <v>0</v>
      </c>
      <c r="H22" s="9"/>
      <c r="I22" s="9"/>
      <c r="J22" s="15"/>
      <c r="K22" s="16"/>
      <c r="L22" s="11" t="str">
        <f>IF(ISBLANK($K22),"",IF(ISNUMBER($K22),ROUNDDOWN(($K22*(L$8/100)),0),""))</f>
        <v/>
      </c>
      <c r="M22" s="11" t="str">
        <f>IF(ISBLANK($K22),"",IF(ISNUMBER($K22),ROUNDDOWN(($L22*(M$8/100)),0),""))</f>
        <v/>
      </c>
      <c r="N22" s="11" t="str">
        <f>IF(ISBLANK($K22),"",IF(ISNUMBER($K22),ROUNDDOWN(($L22*(N$8/100)),0),""))</f>
        <v/>
      </c>
      <c r="O22" s="11" t="str">
        <f>IF(ISBLANK($K22),"",IF(ISNUMBER($K22),ROUNDDOWN(($L22*(O$8/100)),0),""))</f>
        <v/>
      </c>
      <c r="P22" s="11" t="str">
        <f>IF(ISBLANK($K22),"",IF(ISNUMBER($K22),ROUNDDOWN(($K22*(P$8/100)),0),""))</f>
        <v/>
      </c>
      <c r="Q22" s="11" t="str">
        <f>IF(ISBLANK($K22),"",IF(ISNUMBER($K22),ROUNDDOWN(($K22*(Q$8/100)),0),""))</f>
        <v/>
      </c>
      <c r="R22" s="11" t="str">
        <f>IF(ISBLANK($K22),"",IF(ISNUMBER($K22),ROUNDDOWN(($K22*(R$8/100)),0),""))</f>
        <v/>
      </c>
      <c r="S22" s="11" t="str">
        <f>IF(ISBLANK($K22),"",IF(ISNUMBER($K22),ROUNDDOWN(($M22*(S$8/100)),0),""))</f>
        <v/>
      </c>
      <c r="T22" s="11" t="str">
        <f>IF(ISBLANK($K22),"",IF(ISNUMBER($K22),ROUNDDOWN(($M22*(T$8/100)),0),""))</f>
        <v/>
      </c>
      <c r="U22" s="11" t="str">
        <f>IF(ISBLANK($K22),"",IF(ISNUMBER($K22),ROUNDDOWN(($N22*(U$8/100)),0),""))</f>
        <v/>
      </c>
      <c r="V22" s="11" t="str">
        <f>IF(ISBLANK($K22),"",IF(ISNUMBER($K22),ROUNDDOWN(($N22*(V$8/100)),0),""))</f>
        <v/>
      </c>
      <c r="W22" s="11" t="str">
        <f>IF(ISBLANK($K22),"",IF(ISNUMBER($K22),ROUNDDOWN(($O22*(W$8/100)),0),""))</f>
        <v/>
      </c>
      <c r="X22" s="11" t="str">
        <f>IF(ISBLANK($K22),"",IF(ISNUMBER($K22),ROUNDDOWN(($O22*(X$8/100)),0),""))</f>
        <v/>
      </c>
      <c r="Y22" s="11" t="str">
        <f>IF(ISBLANK($K22),"",IF(ISNUMBER($K22),ROUNDDOWN(($P22*(Y$8/100)),0),""))</f>
        <v/>
      </c>
      <c r="Z22" s="11" t="str">
        <f>IF(ISBLANK($K22),"",IF(ISNUMBER($K22),ROUNDDOWN(($P22*(Z$8/100)),0),""))</f>
        <v/>
      </c>
      <c r="AA22" s="11" t="str">
        <f>IF(ISBLANK($K22),"",IF(ISNUMBER($K22),ROUNDDOWN(($Q22*(AA$8/100)),0),""))</f>
        <v/>
      </c>
      <c r="AB22" s="11" t="str">
        <f>IF(ISBLANK($K22),"",IF(ISNUMBER($K22),ROUNDDOWN(($Q22*(AB$8/100)),0),""))</f>
        <v/>
      </c>
      <c r="AC22" s="11" t="str">
        <f>IF(ISBLANK($K22),"",IF(ISNUMBER($K22),ROUNDDOWN(($R22*(AC$8/100)),0),""))</f>
        <v/>
      </c>
      <c r="AD22" s="6">
        <f>IF(ISBLANK(K22),0,S22+U22+W22+Y22+AA22)</f>
        <v>0</v>
      </c>
      <c r="AE22" s="6">
        <f>IF(ISBLANK(K22),0,T22+V22+X22+Z22+AB22+AC22)</f>
        <v>0</v>
      </c>
    </row>
    <row r="23" spans="1:31" x14ac:dyDescent="0.25">
      <c r="A23" s="1">
        <v>15</v>
      </c>
      <c r="B23" s="5"/>
      <c r="C23" s="5"/>
      <c r="D23" s="5"/>
      <c r="E23" s="5"/>
      <c r="F23" s="8">
        <f>IF(ISBLANK(J23),0,IF(ISBLANK(K23),IF(AD23+AE23&gt;0,2,IF(K23&gt;0,1,0)),IF(K23&gt;0,IF(K23&lt;10000,2,0),0)))</f>
        <v>0</v>
      </c>
      <c r="G23" s="8">
        <f>IF(OR(ISBLANK(H23),ISBLANK(I23)),0,F23)</f>
        <v>0</v>
      </c>
      <c r="H23" s="9"/>
      <c r="I23" s="9"/>
      <c r="J23" s="15"/>
      <c r="K23" s="16"/>
      <c r="L23" s="11" t="str">
        <f>IF(ISBLANK($K23),"",IF(ISNUMBER($K23),ROUNDDOWN(($K23*(L$8/100)),0),""))</f>
        <v/>
      </c>
      <c r="M23" s="11" t="str">
        <f>IF(ISBLANK($K23),"",IF(ISNUMBER($K23),ROUNDDOWN(($L23*(M$8/100)),0),""))</f>
        <v/>
      </c>
      <c r="N23" s="11" t="str">
        <f>IF(ISBLANK($K23),"",IF(ISNUMBER($K23),ROUNDDOWN(($L23*(N$8/100)),0),""))</f>
        <v/>
      </c>
      <c r="O23" s="11" t="str">
        <f>IF(ISBLANK($K23),"",IF(ISNUMBER($K23),ROUNDDOWN(($L23*(O$8/100)),0),""))</f>
        <v/>
      </c>
      <c r="P23" s="11" t="str">
        <f>IF(ISBLANK($K23),"",IF(ISNUMBER($K23),ROUNDDOWN(($K23*(P$8/100)),0),""))</f>
        <v/>
      </c>
      <c r="Q23" s="11" t="str">
        <f>IF(ISBLANK($K23),"",IF(ISNUMBER($K23),ROUNDDOWN(($K23*(Q$8/100)),0),""))</f>
        <v/>
      </c>
      <c r="R23" s="11" t="str">
        <f>IF(ISBLANK($K23),"",IF(ISNUMBER($K23),ROUNDDOWN(($K23*(R$8/100)),0),""))</f>
        <v/>
      </c>
      <c r="S23" s="11" t="str">
        <f>IF(ISBLANK($K23),"",IF(ISNUMBER($K23),ROUNDDOWN(($M23*(S$8/100)),0),""))</f>
        <v/>
      </c>
      <c r="T23" s="11" t="str">
        <f>IF(ISBLANK($K23),"",IF(ISNUMBER($K23),ROUNDDOWN(($M23*(T$8/100)),0),""))</f>
        <v/>
      </c>
      <c r="U23" s="11" t="str">
        <f>IF(ISBLANK($K23),"",IF(ISNUMBER($K23),ROUNDDOWN(($N23*(U$8/100)),0),""))</f>
        <v/>
      </c>
      <c r="V23" s="11" t="str">
        <f>IF(ISBLANK($K23),"",IF(ISNUMBER($K23),ROUNDDOWN(($N23*(V$8/100)),0),""))</f>
        <v/>
      </c>
      <c r="W23" s="11" t="str">
        <f>IF(ISBLANK($K23),"",IF(ISNUMBER($K23),ROUNDDOWN(($O23*(W$8/100)),0),""))</f>
        <v/>
      </c>
      <c r="X23" s="11" t="str">
        <f>IF(ISBLANK($K23),"",IF(ISNUMBER($K23),ROUNDDOWN(($O23*(X$8/100)),0),""))</f>
        <v/>
      </c>
      <c r="Y23" s="11" t="str">
        <f>IF(ISBLANK($K23),"",IF(ISNUMBER($K23),ROUNDDOWN(($P23*(Y$8/100)),0),""))</f>
        <v/>
      </c>
      <c r="Z23" s="11" t="str">
        <f>IF(ISBLANK($K23),"",IF(ISNUMBER($K23),ROUNDDOWN(($P23*(Z$8/100)),0),""))</f>
        <v/>
      </c>
      <c r="AA23" s="11" t="str">
        <f>IF(ISBLANK($K23),"",IF(ISNUMBER($K23),ROUNDDOWN(($Q23*(AA$8/100)),0),""))</f>
        <v/>
      </c>
      <c r="AB23" s="11" t="str">
        <f>IF(ISBLANK($K23),"",IF(ISNUMBER($K23),ROUNDDOWN(($Q23*(AB$8/100)),0),""))</f>
        <v/>
      </c>
      <c r="AC23" s="11" t="str">
        <f>IF(ISBLANK($K23),"",IF(ISNUMBER($K23),ROUNDDOWN(($R23*(AC$8/100)),0),""))</f>
        <v/>
      </c>
      <c r="AD23" s="6">
        <f>IF(ISBLANK(K23),0,S23+U23+W23+Y23+AA23)</f>
        <v>0</v>
      </c>
      <c r="AE23" s="6">
        <f>IF(ISBLANK(K23),0,T23+V23+X23+Z23+AB23+AC23)</f>
        <v>0</v>
      </c>
    </row>
    <row r="24" spans="1:31" x14ac:dyDescent="0.25">
      <c r="A24" s="1">
        <v>16</v>
      </c>
      <c r="B24" s="5"/>
      <c r="C24" s="5"/>
      <c r="D24" s="5"/>
      <c r="E24" s="5"/>
      <c r="F24" s="8">
        <f>IF(ISBLANK(J24),0,IF(ISBLANK(K24),IF(AD24+AE24&gt;0,2,IF(K24&gt;0,1,0)),IF(K24&gt;0,IF(K24&lt;10000,2,0),0)))</f>
        <v>0</v>
      </c>
      <c r="G24" s="8">
        <f>IF(OR(ISBLANK(H24),ISBLANK(I24)),0,F24)</f>
        <v>0</v>
      </c>
      <c r="H24" s="9"/>
      <c r="I24" s="9"/>
      <c r="J24" s="15"/>
      <c r="K24" s="16"/>
      <c r="L24" s="11" t="str">
        <f>IF(ISBLANK($K24),"",IF(ISNUMBER($K24),ROUNDDOWN(($K24*(L$8/100)),0),""))</f>
        <v/>
      </c>
      <c r="M24" s="11" t="str">
        <f>IF(ISBLANK($K24),"",IF(ISNUMBER($K24),ROUNDDOWN(($L24*(M$8/100)),0),""))</f>
        <v/>
      </c>
      <c r="N24" s="11" t="str">
        <f>IF(ISBLANK($K24),"",IF(ISNUMBER($K24),ROUNDDOWN(($L24*(N$8/100)),0),""))</f>
        <v/>
      </c>
      <c r="O24" s="11" t="str">
        <f>IF(ISBLANK($K24),"",IF(ISNUMBER($K24),ROUNDDOWN(($L24*(O$8/100)),0),""))</f>
        <v/>
      </c>
      <c r="P24" s="11" t="str">
        <f>IF(ISBLANK($K24),"",IF(ISNUMBER($K24),ROUNDDOWN(($K24*(P$8/100)),0),""))</f>
        <v/>
      </c>
      <c r="Q24" s="11" t="str">
        <f>IF(ISBLANK($K24),"",IF(ISNUMBER($K24),ROUNDDOWN(($K24*(Q$8/100)),0),""))</f>
        <v/>
      </c>
      <c r="R24" s="11" t="str">
        <f>IF(ISBLANK($K24),"",IF(ISNUMBER($K24),ROUNDDOWN(($K24*(R$8/100)),0),""))</f>
        <v/>
      </c>
      <c r="S24" s="11" t="str">
        <f>IF(ISBLANK($K24),"",IF(ISNUMBER($K24),ROUNDDOWN(($M24*(S$8/100)),0),""))</f>
        <v/>
      </c>
      <c r="T24" s="11" t="str">
        <f>IF(ISBLANK($K24),"",IF(ISNUMBER($K24),ROUNDDOWN(($M24*(T$8/100)),0),""))</f>
        <v/>
      </c>
      <c r="U24" s="11" t="str">
        <f>IF(ISBLANK($K24),"",IF(ISNUMBER($K24),ROUNDDOWN(($N24*(U$8/100)),0),""))</f>
        <v/>
      </c>
      <c r="V24" s="11" t="str">
        <f>IF(ISBLANK($K24),"",IF(ISNUMBER($K24),ROUNDDOWN(($N24*(V$8/100)),0),""))</f>
        <v/>
      </c>
      <c r="W24" s="11" t="str">
        <f>IF(ISBLANK($K24),"",IF(ISNUMBER($K24),ROUNDDOWN(($O24*(W$8/100)),0),""))</f>
        <v/>
      </c>
      <c r="X24" s="11" t="str">
        <f>IF(ISBLANK($K24),"",IF(ISNUMBER($K24),ROUNDDOWN(($O24*(X$8/100)),0),""))</f>
        <v/>
      </c>
      <c r="Y24" s="11" t="str">
        <f>IF(ISBLANK($K24),"",IF(ISNUMBER($K24),ROUNDDOWN(($P24*(Y$8/100)),0),""))</f>
        <v/>
      </c>
      <c r="Z24" s="11" t="str">
        <f>IF(ISBLANK($K24),"",IF(ISNUMBER($K24),ROUNDDOWN(($P24*(Z$8/100)),0),""))</f>
        <v/>
      </c>
      <c r="AA24" s="11" t="str">
        <f>IF(ISBLANK($K24),"",IF(ISNUMBER($K24),ROUNDDOWN(($Q24*(AA$8/100)),0),""))</f>
        <v/>
      </c>
      <c r="AB24" s="11" t="str">
        <f>IF(ISBLANK($K24),"",IF(ISNUMBER($K24),ROUNDDOWN(($Q24*(AB$8/100)),0),""))</f>
        <v/>
      </c>
      <c r="AC24" s="11" t="str">
        <f>IF(ISBLANK($K24),"",IF(ISNUMBER($K24),ROUNDDOWN(($R24*(AC$8/100)),0),""))</f>
        <v/>
      </c>
      <c r="AD24" s="6">
        <f>IF(ISBLANK(K24),0,S24+U24+W24+Y24+AA24)</f>
        <v>0</v>
      </c>
      <c r="AE24" s="6">
        <f>IF(ISBLANK(K24),0,T24+V24+X24+Z24+AB24+AC24)</f>
        <v>0</v>
      </c>
    </row>
    <row r="25" spans="1:31" x14ac:dyDescent="0.25">
      <c r="A25" s="1">
        <v>17</v>
      </c>
      <c r="B25" s="5"/>
      <c r="C25" s="5"/>
      <c r="D25" s="5"/>
      <c r="E25" s="5"/>
      <c r="F25" s="8">
        <f>IF(ISBLANK(J25),0,IF(ISBLANK(K25),IF(AD25+AE25&gt;0,2,IF(K25&gt;0,1,0)),IF(K25&gt;0,IF(K25&lt;10000,2,0),0)))</f>
        <v>0</v>
      </c>
      <c r="G25" s="8">
        <f>IF(OR(ISBLANK(H25),ISBLANK(I25)),0,F25)</f>
        <v>0</v>
      </c>
      <c r="H25" s="9"/>
      <c r="I25" s="9"/>
      <c r="J25" s="15"/>
      <c r="K25" s="16"/>
      <c r="L25" s="11" t="str">
        <f>IF(ISBLANK($K25),"",IF(ISNUMBER($K25),ROUNDDOWN(($K25*(L$8/100)),0),""))</f>
        <v/>
      </c>
      <c r="M25" s="11" t="str">
        <f>IF(ISBLANK($K25),"",IF(ISNUMBER($K25),ROUNDDOWN(($L25*(M$8/100)),0),""))</f>
        <v/>
      </c>
      <c r="N25" s="11" t="str">
        <f>IF(ISBLANK($K25),"",IF(ISNUMBER($K25),ROUNDDOWN(($L25*(N$8/100)),0),""))</f>
        <v/>
      </c>
      <c r="O25" s="11" t="str">
        <f>IF(ISBLANK($K25),"",IF(ISNUMBER($K25),ROUNDDOWN(($L25*(O$8/100)),0),""))</f>
        <v/>
      </c>
      <c r="P25" s="11" t="str">
        <f>IF(ISBLANK($K25),"",IF(ISNUMBER($K25),ROUNDDOWN(($K25*(P$8/100)),0),""))</f>
        <v/>
      </c>
      <c r="Q25" s="11" t="str">
        <f>IF(ISBLANK($K25),"",IF(ISNUMBER($K25),ROUNDDOWN(($K25*(Q$8/100)),0),""))</f>
        <v/>
      </c>
      <c r="R25" s="11" t="str">
        <f>IF(ISBLANK($K25),"",IF(ISNUMBER($K25),ROUNDDOWN(($K25*(R$8/100)),0),""))</f>
        <v/>
      </c>
      <c r="S25" s="11" t="str">
        <f>IF(ISBLANK($K25),"",IF(ISNUMBER($K25),ROUNDDOWN(($M25*(S$8/100)),0),""))</f>
        <v/>
      </c>
      <c r="T25" s="11" t="str">
        <f>IF(ISBLANK($K25),"",IF(ISNUMBER($K25),ROUNDDOWN(($M25*(T$8/100)),0),""))</f>
        <v/>
      </c>
      <c r="U25" s="11" t="str">
        <f>IF(ISBLANK($K25),"",IF(ISNUMBER($K25),ROUNDDOWN(($N25*(U$8/100)),0),""))</f>
        <v/>
      </c>
      <c r="V25" s="11" t="str">
        <f>IF(ISBLANK($K25),"",IF(ISNUMBER($K25),ROUNDDOWN(($N25*(V$8/100)),0),""))</f>
        <v/>
      </c>
      <c r="W25" s="11" t="str">
        <f>IF(ISBLANK($K25),"",IF(ISNUMBER($K25),ROUNDDOWN(($O25*(W$8/100)),0),""))</f>
        <v/>
      </c>
      <c r="X25" s="11" t="str">
        <f>IF(ISBLANK($K25),"",IF(ISNUMBER($K25),ROUNDDOWN(($O25*(X$8/100)),0),""))</f>
        <v/>
      </c>
      <c r="Y25" s="11" t="str">
        <f>IF(ISBLANK($K25),"",IF(ISNUMBER($K25),ROUNDDOWN(($P25*(Y$8/100)),0),""))</f>
        <v/>
      </c>
      <c r="Z25" s="11" t="str">
        <f>IF(ISBLANK($K25),"",IF(ISNUMBER($K25),ROUNDDOWN(($P25*(Z$8/100)),0),""))</f>
        <v/>
      </c>
      <c r="AA25" s="11" t="str">
        <f>IF(ISBLANK($K25),"",IF(ISNUMBER($K25),ROUNDDOWN(($Q25*(AA$8/100)),0),""))</f>
        <v/>
      </c>
      <c r="AB25" s="11" t="str">
        <f>IF(ISBLANK($K25),"",IF(ISNUMBER($K25),ROUNDDOWN(($Q25*(AB$8/100)),0),""))</f>
        <v/>
      </c>
      <c r="AC25" s="11" t="str">
        <f>IF(ISBLANK($K25),"",IF(ISNUMBER($K25),ROUNDDOWN(($R25*(AC$8/100)),0),""))</f>
        <v/>
      </c>
      <c r="AD25" s="6">
        <f>IF(ISBLANK(K25),0,S25+U25+W25+Y25+AA25)</f>
        <v>0</v>
      </c>
      <c r="AE25" s="6">
        <f>IF(ISBLANK(K25),0,T25+V25+X25+Z25+AB25+AC25)</f>
        <v>0</v>
      </c>
    </row>
    <row r="26" spans="1:31" x14ac:dyDescent="0.25">
      <c r="A26" s="1">
        <v>18</v>
      </c>
      <c r="B26" s="5"/>
      <c r="C26" s="5"/>
      <c r="D26" s="5"/>
      <c r="E26" s="5"/>
      <c r="F26" s="8">
        <f>IF(ISBLANK(J26),0,IF(ISBLANK(K26),IF(AD26+AE26&gt;0,2,IF(K26&gt;0,1,0)),IF(K26&gt;0,IF(K26&lt;10000,2,0),0)))</f>
        <v>0</v>
      </c>
      <c r="G26" s="8">
        <f>IF(OR(ISBLANK(H26),ISBLANK(I26)),0,F26)</f>
        <v>0</v>
      </c>
      <c r="H26" s="9"/>
      <c r="I26" s="9"/>
      <c r="J26" s="15"/>
      <c r="K26" s="16"/>
      <c r="L26" s="11" t="str">
        <f>IF(ISBLANK($K26),"",IF(ISNUMBER($K26),ROUNDDOWN(($K26*(L$8/100)),0),""))</f>
        <v/>
      </c>
      <c r="M26" s="11" t="str">
        <f>IF(ISBLANK($K26),"",IF(ISNUMBER($K26),ROUNDDOWN(($L26*(M$8/100)),0),""))</f>
        <v/>
      </c>
      <c r="N26" s="11" t="str">
        <f>IF(ISBLANK($K26),"",IF(ISNUMBER($K26),ROUNDDOWN(($L26*(N$8/100)),0),""))</f>
        <v/>
      </c>
      <c r="O26" s="11" t="str">
        <f>IF(ISBLANK($K26),"",IF(ISNUMBER($K26),ROUNDDOWN(($L26*(O$8/100)),0),""))</f>
        <v/>
      </c>
      <c r="P26" s="11" t="str">
        <f>IF(ISBLANK($K26),"",IF(ISNUMBER($K26),ROUNDDOWN(($K26*(P$8/100)),0),""))</f>
        <v/>
      </c>
      <c r="Q26" s="11" t="str">
        <f>IF(ISBLANK($K26),"",IF(ISNUMBER($K26),ROUNDDOWN(($K26*(Q$8/100)),0),""))</f>
        <v/>
      </c>
      <c r="R26" s="11" t="str">
        <f>IF(ISBLANK($K26),"",IF(ISNUMBER($K26),ROUNDDOWN(($K26*(R$8/100)),0),""))</f>
        <v/>
      </c>
      <c r="S26" s="11" t="str">
        <f>IF(ISBLANK($K26),"",IF(ISNUMBER($K26),ROUNDDOWN(($M26*(S$8/100)),0),""))</f>
        <v/>
      </c>
      <c r="T26" s="11" t="str">
        <f>IF(ISBLANK($K26),"",IF(ISNUMBER($K26),ROUNDDOWN(($M26*(T$8/100)),0),""))</f>
        <v/>
      </c>
      <c r="U26" s="11" t="str">
        <f>IF(ISBLANK($K26),"",IF(ISNUMBER($K26),ROUNDDOWN(($N26*(U$8/100)),0),""))</f>
        <v/>
      </c>
      <c r="V26" s="11" t="str">
        <f>IF(ISBLANK($K26),"",IF(ISNUMBER($K26),ROUNDDOWN(($N26*(V$8/100)),0),""))</f>
        <v/>
      </c>
      <c r="W26" s="11" t="str">
        <f>IF(ISBLANK($K26),"",IF(ISNUMBER($K26),ROUNDDOWN(($O26*(W$8/100)),0),""))</f>
        <v/>
      </c>
      <c r="X26" s="11" t="str">
        <f>IF(ISBLANK($K26),"",IF(ISNUMBER($K26),ROUNDDOWN(($O26*(X$8/100)),0),""))</f>
        <v/>
      </c>
      <c r="Y26" s="11" t="str">
        <f>IF(ISBLANK($K26),"",IF(ISNUMBER($K26),ROUNDDOWN(($P26*(Y$8/100)),0),""))</f>
        <v/>
      </c>
      <c r="Z26" s="11" t="str">
        <f>IF(ISBLANK($K26),"",IF(ISNUMBER($K26),ROUNDDOWN(($P26*(Z$8/100)),0),""))</f>
        <v/>
      </c>
      <c r="AA26" s="11" t="str">
        <f>IF(ISBLANK($K26),"",IF(ISNUMBER($K26),ROUNDDOWN(($Q26*(AA$8/100)),0),""))</f>
        <v/>
      </c>
      <c r="AB26" s="11" t="str">
        <f>IF(ISBLANK($K26),"",IF(ISNUMBER($K26),ROUNDDOWN(($Q26*(AB$8/100)),0),""))</f>
        <v/>
      </c>
      <c r="AC26" s="11" t="str">
        <f>IF(ISBLANK($K26),"",IF(ISNUMBER($K26),ROUNDDOWN(($R26*(AC$8/100)),0),""))</f>
        <v/>
      </c>
      <c r="AD26" s="6">
        <f>IF(ISBLANK(K26),0,S26+U26+W26+Y26+AA26)</f>
        <v>0</v>
      </c>
      <c r="AE26" s="6">
        <f>IF(ISBLANK(K26),0,T26+V26+X26+Z26+AB26+AC26)</f>
        <v>0</v>
      </c>
    </row>
    <row r="27" spans="1:31" x14ac:dyDescent="0.25">
      <c r="A27" s="1">
        <v>19</v>
      </c>
      <c r="B27" s="5"/>
      <c r="C27" s="5"/>
      <c r="D27" s="5"/>
      <c r="E27" s="5"/>
      <c r="F27" s="8">
        <f>IF(ISBLANK(J27),0,IF(ISBLANK(K27),IF(AD27+AE27&gt;0,2,IF(K27&gt;0,1,0)),IF(K27&gt;0,IF(K27&lt;10000,2,0),0)))</f>
        <v>0</v>
      </c>
      <c r="G27" s="8">
        <f>IF(OR(ISBLANK(H27),ISBLANK(I27)),0,F27)</f>
        <v>0</v>
      </c>
      <c r="H27" s="9"/>
      <c r="I27" s="9"/>
      <c r="J27" s="15"/>
      <c r="K27" s="16"/>
      <c r="L27" s="11" t="str">
        <f>IF(ISBLANK($K27),"",IF(ISNUMBER($K27),ROUNDDOWN(($K27*(L$8/100)),0),""))</f>
        <v/>
      </c>
      <c r="M27" s="11" t="str">
        <f>IF(ISBLANK($K27),"",IF(ISNUMBER($K27),ROUNDDOWN(($L27*(M$8/100)),0),""))</f>
        <v/>
      </c>
      <c r="N27" s="11" t="str">
        <f>IF(ISBLANK($K27),"",IF(ISNUMBER($K27),ROUNDDOWN(($L27*(N$8/100)),0),""))</f>
        <v/>
      </c>
      <c r="O27" s="11" t="str">
        <f>IF(ISBLANK($K27),"",IF(ISNUMBER($K27),ROUNDDOWN(($L27*(O$8/100)),0),""))</f>
        <v/>
      </c>
      <c r="P27" s="11" t="str">
        <f>IF(ISBLANK($K27),"",IF(ISNUMBER($K27),ROUNDDOWN(($K27*(P$8/100)),0),""))</f>
        <v/>
      </c>
      <c r="Q27" s="11" t="str">
        <f>IF(ISBLANK($K27),"",IF(ISNUMBER($K27),ROUNDDOWN(($K27*(Q$8/100)),0),""))</f>
        <v/>
      </c>
      <c r="R27" s="11" t="str">
        <f>IF(ISBLANK($K27),"",IF(ISNUMBER($K27),ROUNDDOWN(($K27*(R$8/100)),0),""))</f>
        <v/>
      </c>
      <c r="S27" s="11" t="str">
        <f>IF(ISBLANK($K27),"",IF(ISNUMBER($K27),ROUNDDOWN(($M27*(S$8/100)),0),""))</f>
        <v/>
      </c>
      <c r="T27" s="11" t="str">
        <f>IF(ISBLANK($K27),"",IF(ISNUMBER($K27),ROUNDDOWN(($M27*(T$8/100)),0),""))</f>
        <v/>
      </c>
      <c r="U27" s="11" t="str">
        <f>IF(ISBLANK($K27),"",IF(ISNUMBER($K27),ROUNDDOWN(($N27*(U$8/100)),0),""))</f>
        <v/>
      </c>
      <c r="V27" s="11" t="str">
        <f>IF(ISBLANK($K27),"",IF(ISNUMBER($K27),ROUNDDOWN(($N27*(V$8/100)),0),""))</f>
        <v/>
      </c>
      <c r="W27" s="11" t="str">
        <f>IF(ISBLANK($K27),"",IF(ISNUMBER($K27),ROUNDDOWN(($O27*(W$8/100)),0),""))</f>
        <v/>
      </c>
      <c r="X27" s="11" t="str">
        <f>IF(ISBLANK($K27),"",IF(ISNUMBER($K27),ROUNDDOWN(($O27*(X$8/100)),0),""))</f>
        <v/>
      </c>
      <c r="Y27" s="11" t="str">
        <f>IF(ISBLANK($K27),"",IF(ISNUMBER($K27),ROUNDDOWN(($P27*(Y$8/100)),0),""))</f>
        <v/>
      </c>
      <c r="Z27" s="11" t="str">
        <f>IF(ISBLANK($K27),"",IF(ISNUMBER($K27),ROUNDDOWN(($P27*(Z$8/100)),0),""))</f>
        <v/>
      </c>
      <c r="AA27" s="11" t="str">
        <f>IF(ISBLANK($K27),"",IF(ISNUMBER($K27),ROUNDDOWN(($Q27*(AA$8/100)),0),""))</f>
        <v/>
      </c>
      <c r="AB27" s="11" t="str">
        <f>IF(ISBLANK($K27),"",IF(ISNUMBER($K27),ROUNDDOWN(($Q27*(AB$8/100)),0),""))</f>
        <v/>
      </c>
      <c r="AC27" s="11" t="str">
        <f>IF(ISBLANK($K27),"",IF(ISNUMBER($K27),ROUNDDOWN(($R27*(AC$8/100)),0),""))</f>
        <v/>
      </c>
      <c r="AD27" s="6">
        <f>IF(ISBLANK(K27),0,S27+U27+W27+Y27+AA27)</f>
        <v>0</v>
      </c>
      <c r="AE27" s="6">
        <f>IF(ISBLANK(K27),0,T27+V27+X27+Z27+AB27+AC27)</f>
        <v>0</v>
      </c>
    </row>
    <row r="28" spans="1:31" x14ac:dyDescent="0.25">
      <c r="A28" s="1">
        <v>20</v>
      </c>
      <c r="B28" s="5"/>
      <c r="C28" s="5"/>
      <c r="D28" s="5"/>
      <c r="E28" s="5"/>
      <c r="F28" s="8">
        <f>IF(ISBLANK(J28),0,IF(ISBLANK(K28),IF(AD28+AE28&gt;0,2,IF(K28&gt;0,1,0)),IF(K28&gt;0,IF(K28&lt;10000,2,0),0)))</f>
        <v>0</v>
      </c>
      <c r="G28" s="8">
        <f>IF(OR(ISBLANK(H28),ISBLANK(I28)),0,F28)</f>
        <v>0</v>
      </c>
      <c r="H28" s="9"/>
      <c r="I28" s="9"/>
      <c r="J28" s="15"/>
      <c r="K28" s="16"/>
      <c r="L28" s="11" t="str">
        <f>IF(ISBLANK($K28),"",IF(ISNUMBER($K28),ROUNDDOWN(($K28*(L$8/100)),0),""))</f>
        <v/>
      </c>
      <c r="M28" s="11" t="str">
        <f>IF(ISBLANK($K28),"",IF(ISNUMBER($K28),ROUNDDOWN(($L28*(M$8/100)),0),""))</f>
        <v/>
      </c>
      <c r="N28" s="11" t="str">
        <f>IF(ISBLANK($K28),"",IF(ISNUMBER($K28),ROUNDDOWN(($L28*(N$8/100)),0),""))</f>
        <v/>
      </c>
      <c r="O28" s="11" t="str">
        <f>IF(ISBLANK($K28),"",IF(ISNUMBER($K28),ROUNDDOWN(($L28*(O$8/100)),0),""))</f>
        <v/>
      </c>
      <c r="P28" s="11" t="str">
        <f>IF(ISBLANK($K28),"",IF(ISNUMBER($K28),ROUNDDOWN(($K28*(P$8/100)),0),""))</f>
        <v/>
      </c>
      <c r="Q28" s="11" t="str">
        <f>IF(ISBLANK($K28),"",IF(ISNUMBER($K28),ROUNDDOWN(($K28*(Q$8/100)),0),""))</f>
        <v/>
      </c>
      <c r="R28" s="11" t="str">
        <f>IF(ISBLANK($K28),"",IF(ISNUMBER($K28),ROUNDDOWN(($K28*(R$8/100)),0),""))</f>
        <v/>
      </c>
      <c r="S28" s="11" t="str">
        <f>IF(ISBLANK($K28),"",IF(ISNUMBER($K28),ROUNDDOWN(($M28*(S$8/100)),0),""))</f>
        <v/>
      </c>
      <c r="T28" s="11" t="str">
        <f>IF(ISBLANK($K28),"",IF(ISNUMBER($K28),ROUNDDOWN(($M28*(T$8/100)),0),""))</f>
        <v/>
      </c>
      <c r="U28" s="11" t="str">
        <f>IF(ISBLANK($K28),"",IF(ISNUMBER($K28),ROUNDDOWN(($N28*(U$8/100)),0),""))</f>
        <v/>
      </c>
      <c r="V28" s="11" t="str">
        <f>IF(ISBLANK($K28),"",IF(ISNUMBER($K28),ROUNDDOWN(($N28*(V$8/100)),0),""))</f>
        <v/>
      </c>
      <c r="W28" s="11" t="str">
        <f>IF(ISBLANK($K28),"",IF(ISNUMBER($K28),ROUNDDOWN(($O28*(W$8/100)),0),""))</f>
        <v/>
      </c>
      <c r="X28" s="11" t="str">
        <f>IF(ISBLANK($K28),"",IF(ISNUMBER($K28),ROUNDDOWN(($O28*(X$8/100)),0),""))</f>
        <v/>
      </c>
      <c r="Y28" s="11" t="str">
        <f>IF(ISBLANK($K28),"",IF(ISNUMBER($K28),ROUNDDOWN(($P28*(Y$8/100)),0),""))</f>
        <v/>
      </c>
      <c r="Z28" s="11" t="str">
        <f>IF(ISBLANK($K28),"",IF(ISNUMBER($K28),ROUNDDOWN(($P28*(Z$8/100)),0),""))</f>
        <v/>
      </c>
      <c r="AA28" s="11" t="str">
        <f>IF(ISBLANK($K28),"",IF(ISNUMBER($K28),ROUNDDOWN(($Q28*(AA$8/100)),0),""))</f>
        <v/>
      </c>
      <c r="AB28" s="11" t="str">
        <f>IF(ISBLANK($K28),"",IF(ISNUMBER($K28),ROUNDDOWN(($Q28*(AB$8/100)),0),""))</f>
        <v/>
      </c>
      <c r="AC28" s="11" t="str">
        <f>IF(ISBLANK($K28),"",IF(ISNUMBER($K28),ROUNDDOWN(($R28*(AC$8/100)),0),""))</f>
        <v/>
      </c>
      <c r="AD28" s="6">
        <f>IF(ISBLANK(K28),0,S28+U28+W28+Y28+AA28)</f>
        <v>0</v>
      </c>
      <c r="AE28" s="6">
        <f>IF(ISBLANK(K28),0,T28+V28+X28+Z28+AB28+AC28)</f>
        <v>0</v>
      </c>
    </row>
    <row r="29" spans="1:31" x14ac:dyDescent="0.25">
      <c r="A29" s="1">
        <v>21</v>
      </c>
      <c r="B29" s="5"/>
      <c r="C29" s="5"/>
      <c r="D29" s="5"/>
      <c r="E29" s="5"/>
      <c r="F29" s="8">
        <f>IF(ISBLANK(J29),0,IF(ISBLANK(K29),IF(AD29+AE29&gt;0,2,IF(K29&gt;0,1,0)),IF(K29&gt;0,IF(K29&lt;10000,2,0),0)))</f>
        <v>0</v>
      </c>
      <c r="G29" s="8">
        <f>IF(OR(ISBLANK(H29),ISBLANK(I29)),0,F29)</f>
        <v>0</v>
      </c>
      <c r="H29" s="9"/>
      <c r="I29" s="9"/>
      <c r="J29" s="15"/>
      <c r="K29" s="16"/>
      <c r="L29" s="11" t="str">
        <f>IF(ISBLANK($K29),"",IF(ISNUMBER($K29),ROUNDDOWN(($K29*(L$8/100)),0),""))</f>
        <v/>
      </c>
      <c r="M29" s="11" t="str">
        <f>IF(ISBLANK($K29),"",IF(ISNUMBER($K29),ROUNDDOWN(($L29*(M$8/100)),0),""))</f>
        <v/>
      </c>
      <c r="N29" s="11" t="str">
        <f>IF(ISBLANK($K29),"",IF(ISNUMBER($K29),ROUNDDOWN(($L29*(N$8/100)),0),""))</f>
        <v/>
      </c>
      <c r="O29" s="11" t="str">
        <f>IF(ISBLANK($K29),"",IF(ISNUMBER($K29),ROUNDDOWN(($L29*(O$8/100)),0),""))</f>
        <v/>
      </c>
      <c r="P29" s="11" t="str">
        <f>IF(ISBLANK($K29),"",IF(ISNUMBER($K29),ROUNDDOWN(($K29*(P$8/100)),0),""))</f>
        <v/>
      </c>
      <c r="Q29" s="11" t="str">
        <f>IF(ISBLANK($K29),"",IF(ISNUMBER($K29),ROUNDDOWN(($K29*(Q$8/100)),0),""))</f>
        <v/>
      </c>
      <c r="R29" s="11" t="str">
        <f>IF(ISBLANK($K29),"",IF(ISNUMBER($K29),ROUNDDOWN(($K29*(R$8/100)),0),""))</f>
        <v/>
      </c>
      <c r="S29" s="11" t="str">
        <f>IF(ISBLANK($K29),"",IF(ISNUMBER($K29),ROUNDDOWN(($M29*(S$8/100)),0),""))</f>
        <v/>
      </c>
      <c r="T29" s="11" t="str">
        <f>IF(ISBLANK($K29),"",IF(ISNUMBER($K29),ROUNDDOWN(($M29*(T$8/100)),0),""))</f>
        <v/>
      </c>
      <c r="U29" s="11" t="str">
        <f>IF(ISBLANK($K29),"",IF(ISNUMBER($K29),ROUNDDOWN(($N29*(U$8/100)),0),""))</f>
        <v/>
      </c>
      <c r="V29" s="11" t="str">
        <f>IF(ISBLANK($K29),"",IF(ISNUMBER($K29),ROUNDDOWN(($N29*(V$8/100)),0),""))</f>
        <v/>
      </c>
      <c r="W29" s="11" t="str">
        <f>IF(ISBLANK($K29),"",IF(ISNUMBER($K29),ROUNDDOWN(($O29*(W$8/100)),0),""))</f>
        <v/>
      </c>
      <c r="X29" s="11" t="str">
        <f>IF(ISBLANK($K29),"",IF(ISNUMBER($K29),ROUNDDOWN(($O29*(X$8/100)),0),""))</f>
        <v/>
      </c>
      <c r="Y29" s="11" t="str">
        <f>IF(ISBLANK($K29),"",IF(ISNUMBER($K29),ROUNDDOWN(($P29*(Y$8/100)),0),""))</f>
        <v/>
      </c>
      <c r="Z29" s="11" t="str">
        <f>IF(ISBLANK($K29),"",IF(ISNUMBER($K29),ROUNDDOWN(($P29*(Z$8/100)),0),""))</f>
        <v/>
      </c>
      <c r="AA29" s="11" t="str">
        <f>IF(ISBLANK($K29),"",IF(ISNUMBER($K29),ROUNDDOWN(($Q29*(AA$8/100)),0),""))</f>
        <v/>
      </c>
      <c r="AB29" s="11" t="str">
        <f>IF(ISBLANK($K29),"",IF(ISNUMBER($K29),ROUNDDOWN(($Q29*(AB$8/100)),0),""))</f>
        <v/>
      </c>
      <c r="AC29" s="11" t="str">
        <f>IF(ISBLANK($K29),"",IF(ISNUMBER($K29),ROUNDDOWN(($R29*(AC$8/100)),0),""))</f>
        <v/>
      </c>
      <c r="AD29" s="6">
        <f>IF(ISBLANK(K29),0,S29+U29+W29+Y29+AA29)</f>
        <v>0</v>
      </c>
      <c r="AE29" s="6">
        <f>IF(ISBLANK(K29),0,T29+V29+X29+Z29+AB29+AC29)</f>
        <v>0</v>
      </c>
    </row>
    <row r="30" spans="1:31" x14ac:dyDescent="0.25">
      <c r="A30" s="1">
        <v>22</v>
      </c>
      <c r="B30" s="5"/>
      <c r="C30" s="5"/>
      <c r="D30" s="5"/>
      <c r="E30" s="5"/>
      <c r="F30" s="8">
        <f>IF(ISBLANK(J30),0,IF(ISBLANK(K30),IF(AD30+AE30&gt;0,2,IF(K30&gt;0,1,0)),IF(K30&gt;0,IF(K30&lt;10000,2,0),0)))</f>
        <v>0</v>
      </c>
      <c r="G30" s="8">
        <f>IF(OR(ISBLANK(H30),ISBLANK(I30)),0,F30)</f>
        <v>0</v>
      </c>
      <c r="H30" s="9"/>
      <c r="I30" s="9"/>
      <c r="J30" s="15"/>
      <c r="K30" s="16"/>
      <c r="L30" s="11" t="str">
        <f>IF(ISBLANK($K30),"",IF(ISNUMBER($K30),ROUNDDOWN(($K30*(L$8/100)),0),""))</f>
        <v/>
      </c>
      <c r="M30" s="11" t="str">
        <f>IF(ISBLANK($K30),"",IF(ISNUMBER($K30),ROUNDDOWN(($L30*(M$8/100)),0),""))</f>
        <v/>
      </c>
      <c r="N30" s="11" t="str">
        <f>IF(ISBLANK($K30),"",IF(ISNUMBER($K30),ROUNDDOWN(($L30*(N$8/100)),0),""))</f>
        <v/>
      </c>
      <c r="O30" s="11" t="str">
        <f>IF(ISBLANK($K30),"",IF(ISNUMBER($K30),ROUNDDOWN(($L30*(O$8/100)),0),""))</f>
        <v/>
      </c>
      <c r="P30" s="11" t="str">
        <f>IF(ISBLANK($K30),"",IF(ISNUMBER($K30),ROUNDDOWN(($K30*(P$8/100)),0),""))</f>
        <v/>
      </c>
      <c r="Q30" s="11" t="str">
        <f>IF(ISBLANK($K30),"",IF(ISNUMBER($K30),ROUNDDOWN(($K30*(Q$8/100)),0),""))</f>
        <v/>
      </c>
      <c r="R30" s="11" t="str">
        <f>IF(ISBLANK($K30),"",IF(ISNUMBER($K30),ROUNDDOWN(($K30*(R$8/100)),0),""))</f>
        <v/>
      </c>
      <c r="S30" s="11" t="str">
        <f>IF(ISBLANK($K30),"",IF(ISNUMBER($K30),ROUNDDOWN(($M30*(S$8/100)),0),""))</f>
        <v/>
      </c>
      <c r="T30" s="11" t="str">
        <f>IF(ISBLANK($K30),"",IF(ISNUMBER($K30),ROUNDDOWN(($M30*(T$8/100)),0),""))</f>
        <v/>
      </c>
      <c r="U30" s="11" t="str">
        <f>IF(ISBLANK($K30),"",IF(ISNUMBER($K30),ROUNDDOWN(($N30*(U$8/100)),0),""))</f>
        <v/>
      </c>
      <c r="V30" s="11" t="str">
        <f>IF(ISBLANK($K30),"",IF(ISNUMBER($K30),ROUNDDOWN(($N30*(V$8/100)),0),""))</f>
        <v/>
      </c>
      <c r="W30" s="11" t="str">
        <f>IF(ISBLANK($K30),"",IF(ISNUMBER($K30),ROUNDDOWN(($O30*(W$8/100)),0),""))</f>
        <v/>
      </c>
      <c r="X30" s="11" t="str">
        <f>IF(ISBLANK($K30),"",IF(ISNUMBER($K30),ROUNDDOWN(($O30*(X$8/100)),0),""))</f>
        <v/>
      </c>
      <c r="Y30" s="11" t="str">
        <f>IF(ISBLANK($K30),"",IF(ISNUMBER($K30),ROUNDDOWN(($P30*(Y$8/100)),0),""))</f>
        <v/>
      </c>
      <c r="Z30" s="11" t="str">
        <f>IF(ISBLANK($K30),"",IF(ISNUMBER($K30),ROUNDDOWN(($P30*(Z$8/100)),0),""))</f>
        <v/>
      </c>
      <c r="AA30" s="11" t="str">
        <f>IF(ISBLANK($K30),"",IF(ISNUMBER($K30),ROUNDDOWN(($Q30*(AA$8/100)),0),""))</f>
        <v/>
      </c>
      <c r="AB30" s="11" t="str">
        <f>IF(ISBLANK($K30),"",IF(ISNUMBER($K30),ROUNDDOWN(($Q30*(AB$8/100)),0),""))</f>
        <v/>
      </c>
      <c r="AC30" s="11" t="str">
        <f>IF(ISBLANK($K30),"",IF(ISNUMBER($K30),ROUNDDOWN(($R30*(AC$8/100)),0),""))</f>
        <v/>
      </c>
      <c r="AD30" s="6">
        <f>IF(ISBLANK(K30),0,S30+U30+W30+Y30+AA30)</f>
        <v>0</v>
      </c>
      <c r="AE30" s="6">
        <f>IF(ISBLANK(K30),0,T30+V30+X30+Z30+AB30+AC30)</f>
        <v>0</v>
      </c>
    </row>
    <row r="31" spans="1:31" x14ac:dyDescent="0.25">
      <c r="A31" s="1">
        <v>23</v>
      </c>
      <c r="B31" s="5"/>
      <c r="C31" s="5"/>
      <c r="D31" s="5"/>
      <c r="E31" s="5"/>
      <c r="F31" s="8">
        <f>IF(ISBLANK(J31),0,IF(ISBLANK(K31),IF(AD31+AE31&gt;0,2,IF(K31&gt;0,1,0)),IF(K31&gt;0,IF(K31&lt;10000,2,0),0)))</f>
        <v>0</v>
      </c>
      <c r="G31" s="8">
        <f>IF(OR(ISBLANK(H31),ISBLANK(I31)),0,F31)</f>
        <v>0</v>
      </c>
      <c r="H31" s="9"/>
      <c r="I31" s="9"/>
      <c r="J31" s="15"/>
      <c r="K31" s="16"/>
      <c r="L31" s="11" t="str">
        <f>IF(ISBLANK($K31),"",IF(ISNUMBER($K31),ROUNDDOWN(($K31*(L$8/100)),0),""))</f>
        <v/>
      </c>
      <c r="M31" s="11" t="str">
        <f>IF(ISBLANK($K31),"",IF(ISNUMBER($K31),ROUNDDOWN(($L31*(M$8/100)),0),""))</f>
        <v/>
      </c>
      <c r="N31" s="11" t="str">
        <f>IF(ISBLANK($K31),"",IF(ISNUMBER($K31),ROUNDDOWN(($L31*(N$8/100)),0),""))</f>
        <v/>
      </c>
      <c r="O31" s="11" t="str">
        <f>IF(ISBLANK($K31),"",IF(ISNUMBER($K31),ROUNDDOWN(($L31*(O$8/100)),0),""))</f>
        <v/>
      </c>
      <c r="P31" s="11" t="str">
        <f>IF(ISBLANK($K31),"",IF(ISNUMBER($K31),ROUNDDOWN(($K31*(P$8/100)),0),""))</f>
        <v/>
      </c>
      <c r="Q31" s="11" t="str">
        <f>IF(ISBLANK($K31),"",IF(ISNUMBER($K31),ROUNDDOWN(($K31*(Q$8/100)),0),""))</f>
        <v/>
      </c>
      <c r="R31" s="11" t="str">
        <f>IF(ISBLANK($K31),"",IF(ISNUMBER($K31),ROUNDDOWN(($K31*(R$8/100)),0),""))</f>
        <v/>
      </c>
      <c r="S31" s="11" t="str">
        <f>IF(ISBLANK($K31),"",IF(ISNUMBER($K31),ROUNDDOWN(($M31*(S$8/100)),0),""))</f>
        <v/>
      </c>
      <c r="T31" s="11" t="str">
        <f>IF(ISBLANK($K31),"",IF(ISNUMBER($K31),ROUNDDOWN(($M31*(T$8/100)),0),""))</f>
        <v/>
      </c>
      <c r="U31" s="11" t="str">
        <f>IF(ISBLANK($K31),"",IF(ISNUMBER($K31),ROUNDDOWN(($N31*(U$8/100)),0),""))</f>
        <v/>
      </c>
      <c r="V31" s="11" t="str">
        <f>IF(ISBLANK($K31),"",IF(ISNUMBER($K31),ROUNDDOWN(($N31*(V$8/100)),0),""))</f>
        <v/>
      </c>
      <c r="W31" s="11" t="str">
        <f>IF(ISBLANK($K31),"",IF(ISNUMBER($K31),ROUNDDOWN(($O31*(W$8/100)),0),""))</f>
        <v/>
      </c>
      <c r="X31" s="11" t="str">
        <f>IF(ISBLANK($K31),"",IF(ISNUMBER($K31),ROUNDDOWN(($O31*(X$8/100)),0),""))</f>
        <v/>
      </c>
      <c r="Y31" s="11" t="str">
        <f>IF(ISBLANK($K31),"",IF(ISNUMBER($K31),ROUNDDOWN(($P31*(Y$8/100)),0),""))</f>
        <v/>
      </c>
      <c r="Z31" s="11" t="str">
        <f>IF(ISBLANK($K31),"",IF(ISNUMBER($K31),ROUNDDOWN(($P31*(Z$8/100)),0),""))</f>
        <v/>
      </c>
      <c r="AA31" s="11" t="str">
        <f>IF(ISBLANK($K31),"",IF(ISNUMBER($K31),ROUNDDOWN(($Q31*(AA$8/100)),0),""))</f>
        <v/>
      </c>
      <c r="AB31" s="11" t="str">
        <f>IF(ISBLANK($K31),"",IF(ISNUMBER($K31),ROUNDDOWN(($Q31*(AB$8/100)),0),""))</f>
        <v/>
      </c>
      <c r="AC31" s="11" t="str">
        <f>IF(ISBLANK($K31),"",IF(ISNUMBER($K31),ROUNDDOWN(($R31*(AC$8/100)),0),""))</f>
        <v/>
      </c>
      <c r="AD31" s="6">
        <f>IF(ISBLANK(K31),0,S31+U31+W31+Y31+AA31)</f>
        <v>0</v>
      </c>
      <c r="AE31" s="6">
        <f>IF(ISBLANK(K31),0,T31+V31+X31+Z31+AB31+AC31)</f>
        <v>0</v>
      </c>
    </row>
    <row r="32" spans="1:31" x14ac:dyDescent="0.25">
      <c r="A32" s="1">
        <v>24</v>
      </c>
      <c r="B32" s="5"/>
      <c r="C32" s="5"/>
      <c r="D32" s="5"/>
      <c r="E32" s="5"/>
      <c r="F32" s="8">
        <f>IF(ISBLANK(J32),0,IF(ISBLANK(K32),IF(AD32+AE32&gt;0,2,IF(K32&gt;0,1,0)),IF(K32&gt;0,IF(K32&lt;10000,2,0),0)))</f>
        <v>0</v>
      </c>
      <c r="G32" s="8">
        <f>IF(OR(ISBLANK(H32),ISBLANK(I32)),0,F32)</f>
        <v>0</v>
      </c>
      <c r="H32" s="9"/>
      <c r="I32" s="9"/>
      <c r="J32" s="15"/>
      <c r="K32" s="16"/>
      <c r="L32" s="11" t="str">
        <f>IF(ISBLANK($K32),"",IF(ISNUMBER($K32),ROUNDDOWN(($K32*(L$8/100)),0),""))</f>
        <v/>
      </c>
      <c r="M32" s="11" t="str">
        <f>IF(ISBLANK($K32),"",IF(ISNUMBER($K32),ROUNDDOWN(($L32*(M$8/100)),0),""))</f>
        <v/>
      </c>
      <c r="N32" s="11" t="str">
        <f>IF(ISBLANK($K32),"",IF(ISNUMBER($K32),ROUNDDOWN(($L32*(N$8/100)),0),""))</f>
        <v/>
      </c>
      <c r="O32" s="11" t="str">
        <f>IF(ISBLANK($K32),"",IF(ISNUMBER($K32),ROUNDDOWN(($L32*(O$8/100)),0),""))</f>
        <v/>
      </c>
      <c r="P32" s="11" t="str">
        <f>IF(ISBLANK($K32),"",IF(ISNUMBER($K32),ROUNDDOWN(($K32*(P$8/100)),0),""))</f>
        <v/>
      </c>
      <c r="Q32" s="11" t="str">
        <f>IF(ISBLANK($K32),"",IF(ISNUMBER($K32),ROUNDDOWN(($K32*(Q$8/100)),0),""))</f>
        <v/>
      </c>
      <c r="R32" s="11" t="str">
        <f>IF(ISBLANK($K32),"",IF(ISNUMBER($K32),ROUNDDOWN(($K32*(R$8/100)),0),""))</f>
        <v/>
      </c>
      <c r="S32" s="11" t="str">
        <f>IF(ISBLANK($K32),"",IF(ISNUMBER($K32),ROUNDDOWN(($M32*(S$8/100)),0),""))</f>
        <v/>
      </c>
      <c r="T32" s="11" t="str">
        <f>IF(ISBLANK($K32),"",IF(ISNUMBER($K32),ROUNDDOWN(($M32*(T$8/100)),0),""))</f>
        <v/>
      </c>
      <c r="U32" s="11" t="str">
        <f>IF(ISBLANK($K32),"",IF(ISNUMBER($K32),ROUNDDOWN(($N32*(U$8/100)),0),""))</f>
        <v/>
      </c>
      <c r="V32" s="11" t="str">
        <f>IF(ISBLANK($K32),"",IF(ISNUMBER($K32),ROUNDDOWN(($N32*(V$8/100)),0),""))</f>
        <v/>
      </c>
      <c r="W32" s="11" t="str">
        <f>IF(ISBLANK($K32),"",IF(ISNUMBER($K32),ROUNDDOWN(($O32*(W$8/100)),0),""))</f>
        <v/>
      </c>
      <c r="X32" s="11" t="str">
        <f>IF(ISBLANK($K32),"",IF(ISNUMBER($K32),ROUNDDOWN(($O32*(X$8/100)),0),""))</f>
        <v/>
      </c>
      <c r="Y32" s="11" t="str">
        <f>IF(ISBLANK($K32),"",IF(ISNUMBER($K32),ROUNDDOWN(($P32*(Y$8/100)),0),""))</f>
        <v/>
      </c>
      <c r="Z32" s="11" t="str">
        <f>IF(ISBLANK($K32),"",IF(ISNUMBER($K32),ROUNDDOWN(($P32*(Z$8/100)),0),""))</f>
        <v/>
      </c>
      <c r="AA32" s="11" t="str">
        <f>IF(ISBLANK($K32),"",IF(ISNUMBER($K32),ROUNDDOWN(($Q32*(AA$8/100)),0),""))</f>
        <v/>
      </c>
      <c r="AB32" s="11" t="str">
        <f>IF(ISBLANK($K32),"",IF(ISNUMBER($K32),ROUNDDOWN(($Q32*(AB$8/100)),0),""))</f>
        <v/>
      </c>
      <c r="AC32" s="11" t="str">
        <f>IF(ISBLANK($K32),"",IF(ISNUMBER($K32),ROUNDDOWN(($R32*(AC$8/100)),0),""))</f>
        <v/>
      </c>
      <c r="AD32" s="6">
        <f>IF(ISBLANK(K32),0,S32+U32+W32+Y32+AA32)</f>
        <v>0</v>
      </c>
      <c r="AE32" s="6">
        <f>IF(ISBLANK(K32),0,T32+V32+X32+Z32+AB32+AC32)</f>
        <v>0</v>
      </c>
    </row>
    <row r="33" spans="1:31" x14ac:dyDescent="0.25">
      <c r="A33" s="1">
        <v>25</v>
      </c>
      <c r="B33" s="5"/>
      <c r="C33" s="5"/>
      <c r="D33" s="5"/>
      <c r="E33" s="5"/>
      <c r="F33" s="8">
        <f>IF(ISBLANK(J33),0,IF(ISBLANK(K33),IF(AD33+AE33&gt;0,2,IF(K33&gt;0,1,0)),IF(K33&gt;0,IF(K33&lt;10000,2,0),0)))</f>
        <v>0</v>
      </c>
      <c r="G33" s="8">
        <f>IF(OR(ISBLANK(H33),ISBLANK(I33)),0,F33)</f>
        <v>0</v>
      </c>
      <c r="H33" s="9"/>
      <c r="I33" s="9"/>
      <c r="J33" s="15"/>
      <c r="K33" s="16"/>
      <c r="L33" s="11" t="str">
        <f>IF(ISBLANK($K33),"",IF(ISNUMBER($K33),ROUNDDOWN(($K33*(L$8/100)),0),""))</f>
        <v/>
      </c>
      <c r="M33" s="11" t="str">
        <f>IF(ISBLANK($K33),"",IF(ISNUMBER($K33),ROUNDDOWN(($L33*(M$8/100)),0),""))</f>
        <v/>
      </c>
      <c r="N33" s="11" t="str">
        <f>IF(ISBLANK($K33),"",IF(ISNUMBER($K33),ROUNDDOWN(($L33*(N$8/100)),0),""))</f>
        <v/>
      </c>
      <c r="O33" s="11" t="str">
        <f>IF(ISBLANK($K33),"",IF(ISNUMBER($K33),ROUNDDOWN(($L33*(O$8/100)),0),""))</f>
        <v/>
      </c>
      <c r="P33" s="11" t="str">
        <f>IF(ISBLANK($K33),"",IF(ISNUMBER($K33),ROUNDDOWN(($K33*(P$8/100)),0),""))</f>
        <v/>
      </c>
      <c r="Q33" s="11" t="str">
        <f>IF(ISBLANK($K33),"",IF(ISNUMBER($K33),ROUNDDOWN(($K33*(Q$8/100)),0),""))</f>
        <v/>
      </c>
      <c r="R33" s="11" t="str">
        <f>IF(ISBLANK($K33),"",IF(ISNUMBER($K33),ROUNDDOWN(($K33*(R$8/100)),0),""))</f>
        <v/>
      </c>
      <c r="S33" s="11" t="str">
        <f>IF(ISBLANK($K33),"",IF(ISNUMBER($K33),ROUNDDOWN(($M33*(S$8/100)),0),""))</f>
        <v/>
      </c>
      <c r="T33" s="11" t="str">
        <f>IF(ISBLANK($K33),"",IF(ISNUMBER($K33),ROUNDDOWN(($M33*(T$8/100)),0),""))</f>
        <v/>
      </c>
      <c r="U33" s="11" t="str">
        <f>IF(ISBLANK($K33),"",IF(ISNUMBER($K33),ROUNDDOWN(($N33*(U$8/100)),0),""))</f>
        <v/>
      </c>
      <c r="V33" s="11" t="str">
        <f>IF(ISBLANK($K33),"",IF(ISNUMBER($K33),ROUNDDOWN(($N33*(V$8/100)),0),""))</f>
        <v/>
      </c>
      <c r="W33" s="11" t="str">
        <f>IF(ISBLANK($K33),"",IF(ISNUMBER($K33),ROUNDDOWN(($O33*(W$8/100)),0),""))</f>
        <v/>
      </c>
      <c r="X33" s="11" t="str">
        <f>IF(ISBLANK($K33),"",IF(ISNUMBER($K33),ROUNDDOWN(($O33*(X$8/100)),0),""))</f>
        <v/>
      </c>
      <c r="Y33" s="11" t="str">
        <f>IF(ISBLANK($K33),"",IF(ISNUMBER($K33),ROUNDDOWN(($P33*(Y$8/100)),0),""))</f>
        <v/>
      </c>
      <c r="Z33" s="11" t="str">
        <f>IF(ISBLANK($K33),"",IF(ISNUMBER($K33),ROUNDDOWN(($P33*(Z$8/100)),0),""))</f>
        <v/>
      </c>
      <c r="AA33" s="11" t="str">
        <f>IF(ISBLANK($K33),"",IF(ISNUMBER($K33),ROUNDDOWN(($Q33*(AA$8/100)),0),""))</f>
        <v/>
      </c>
      <c r="AB33" s="11" t="str">
        <f>IF(ISBLANK($K33),"",IF(ISNUMBER($K33),ROUNDDOWN(($Q33*(AB$8/100)),0),""))</f>
        <v/>
      </c>
      <c r="AC33" s="11" t="str">
        <f>IF(ISBLANK($K33),"",IF(ISNUMBER($K33),ROUNDDOWN(($R33*(AC$8/100)),0),""))</f>
        <v/>
      </c>
      <c r="AD33" s="6">
        <f>IF(ISBLANK(K33),0,S33+U33+W33+Y33+AA33)</f>
        <v>0</v>
      </c>
      <c r="AE33" s="6">
        <f>IF(ISBLANK(K33),0,T33+V33+X33+Z33+AB33+AC33)</f>
        <v>0</v>
      </c>
    </row>
    <row r="34" spans="1:31" x14ac:dyDescent="0.25">
      <c r="A34" s="1">
        <v>26</v>
      </c>
      <c r="B34" s="5"/>
      <c r="C34" s="5"/>
      <c r="D34" s="5"/>
      <c r="E34" s="5"/>
      <c r="F34" s="8">
        <f>IF(ISBLANK(J34),0,IF(ISBLANK(K34),IF(AD34+AE34&gt;0,2,IF(K34&gt;0,1,0)),IF(K34&gt;0,IF(K34&lt;10000,2,0),0)))</f>
        <v>0</v>
      </c>
      <c r="G34" s="8">
        <f>IF(OR(ISBLANK(H34),ISBLANK(I34)),0,F34)</f>
        <v>0</v>
      </c>
      <c r="H34" s="9"/>
      <c r="I34" s="9"/>
      <c r="J34" s="15"/>
      <c r="K34" s="16"/>
      <c r="L34" s="11" t="str">
        <f>IF(ISBLANK($K34),"",IF(ISNUMBER($K34),ROUNDDOWN(($K34*(L$8/100)),0),""))</f>
        <v/>
      </c>
      <c r="M34" s="11" t="str">
        <f>IF(ISBLANK($K34),"",IF(ISNUMBER($K34),ROUNDDOWN(($L34*(M$8/100)),0),""))</f>
        <v/>
      </c>
      <c r="N34" s="11" t="str">
        <f>IF(ISBLANK($K34),"",IF(ISNUMBER($K34),ROUNDDOWN(($L34*(N$8/100)),0),""))</f>
        <v/>
      </c>
      <c r="O34" s="11" t="str">
        <f>IF(ISBLANK($K34),"",IF(ISNUMBER($K34),ROUNDDOWN(($L34*(O$8/100)),0),""))</f>
        <v/>
      </c>
      <c r="P34" s="11" t="str">
        <f>IF(ISBLANK($K34),"",IF(ISNUMBER($K34),ROUNDDOWN(($K34*(P$8/100)),0),""))</f>
        <v/>
      </c>
      <c r="Q34" s="11" t="str">
        <f>IF(ISBLANK($K34),"",IF(ISNUMBER($K34),ROUNDDOWN(($K34*(Q$8/100)),0),""))</f>
        <v/>
      </c>
      <c r="R34" s="11" t="str">
        <f>IF(ISBLANK($K34),"",IF(ISNUMBER($K34),ROUNDDOWN(($K34*(R$8/100)),0),""))</f>
        <v/>
      </c>
      <c r="S34" s="11" t="str">
        <f>IF(ISBLANK($K34),"",IF(ISNUMBER($K34),ROUNDDOWN(($M34*(S$8/100)),0),""))</f>
        <v/>
      </c>
      <c r="T34" s="11" t="str">
        <f>IF(ISBLANK($K34),"",IF(ISNUMBER($K34),ROUNDDOWN(($M34*(T$8/100)),0),""))</f>
        <v/>
      </c>
      <c r="U34" s="11" t="str">
        <f>IF(ISBLANK($K34),"",IF(ISNUMBER($K34),ROUNDDOWN(($N34*(U$8/100)),0),""))</f>
        <v/>
      </c>
      <c r="V34" s="11" t="str">
        <f>IF(ISBLANK($K34),"",IF(ISNUMBER($K34),ROUNDDOWN(($N34*(V$8/100)),0),""))</f>
        <v/>
      </c>
      <c r="W34" s="11" t="str">
        <f>IF(ISBLANK($K34),"",IF(ISNUMBER($K34),ROUNDDOWN(($O34*(W$8/100)),0),""))</f>
        <v/>
      </c>
      <c r="X34" s="11" t="str">
        <f>IF(ISBLANK($K34),"",IF(ISNUMBER($K34),ROUNDDOWN(($O34*(X$8/100)),0),""))</f>
        <v/>
      </c>
      <c r="Y34" s="11" t="str">
        <f>IF(ISBLANK($K34),"",IF(ISNUMBER($K34),ROUNDDOWN(($P34*(Y$8/100)),0),""))</f>
        <v/>
      </c>
      <c r="Z34" s="11" t="str">
        <f>IF(ISBLANK($K34),"",IF(ISNUMBER($K34),ROUNDDOWN(($P34*(Z$8/100)),0),""))</f>
        <v/>
      </c>
      <c r="AA34" s="11" t="str">
        <f>IF(ISBLANK($K34),"",IF(ISNUMBER($K34),ROUNDDOWN(($Q34*(AA$8/100)),0),""))</f>
        <v/>
      </c>
      <c r="AB34" s="11" t="str">
        <f>IF(ISBLANK($K34),"",IF(ISNUMBER($K34),ROUNDDOWN(($Q34*(AB$8/100)),0),""))</f>
        <v/>
      </c>
      <c r="AC34" s="11" t="str">
        <f>IF(ISBLANK($K34),"",IF(ISNUMBER($K34),ROUNDDOWN(($R34*(AC$8/100)),0),""))</f>
        <v/>
      </c>
      <c r="AD34" s="6">
        <f>IF(ISBLANK(K34),0,S34+U34+W34+Y34+AA34)</f>
        <v>0</v>
      </c>
      <c r="AE34" s="6">
        <f>IF(ISBLANK(K34),0,T34+V34+X34+Z34+AB34+AC34)</f>
        <v>0</v>
      </c>
    </row>
    <row r="35" spans="1:31" x14ac:dyDescent="0.25">
      <c r="A35" s="1">
        <v>27</v>
      </c>
      <c r="B35" s="5"/>
      <c r="C35" s="5"/>
      <c r="D35" s="5"/>
      <c r="E35" s="5"/>
      <c r="F35" s="8">
        <f>IF(ISBLANK(J35),0,IF(ISBLANK(K35),IF(AD35+AE35&gt;0,2,IF(K35&gt;0,1,0)),IF(K35&gt;0,IF(K35&lt;10000,2,0),0)))</f>
        <v>0</v>
      </c>
      <c r="G35" s="8">
        <f>IF(OR(ISBLANK(H35),ISBLANK(I35)),0,F35)</f>
        <v>0</v>
      </c>
      <c r="H35" s="9"/>
      <c r="I35" s="9"/>
      <c r="J35" s="15"/>
      <c r="K35" s="16"/>
      <c r="L35" s="11" t="str">
        <f>IF(ISBLANK($K35),"",IF(ISNUMBER($K35),ROUNDDOWN(($K35*(L$8/100)),0),""))</f>
        <v/>
      </c>
      <c r="M35" s="11" t="str">
        <f>IF(ISBLANK($K35),"",IF(ISNUMBER($K35),ROUNDDOWN(($L35*(M$8/100)),0),""))</f>
        <v/>
      </c>
      <c r="N35" s="11" t="str">
        <f>IF(ISBLANK($K35),"",IF(ISNUMBER($K35),ROUNDDOWN(($L35*(N$8/100)),0),""))</f>
        <v/>
      </c>
      <c r="O35" s="11" t="str">
        <f>IF(ISBLANK($K35),"",IF(ISNUMBER($K35),ROUNDDOWN(($L35*(O$8/100)),0),""))</f>
        <v/>
      </c>
      <c r="P35" s="11" t="str">
        <f>IF(ISBLANK($K35),"",IF(ISNUMBER($K35),ROUNDDOWN(($K35*(P$8/100)),0),""))</f>
        <v/>
      </c>
      <c r="Q35" s="11" t="str">
        <f>IF(ISBLANK($K35),"",IF(ISNUMBER($K35),ROUNDDOWN(($K35*(Q$8/100)),0),""))</f>
        <v/>
      </c>
      <c r="R35" s="11" t="str">
        <f>IF(ISBLANK($K35),"",IF(ISNUMBER($K35),ROUNDDOWN(($K35*(R$8/100)),0),""))</f>
        <v/>
      </c>
      <c r="S35" s="11" t="str">
        <f>IF(ISBLANK($K35),"",IF(ISNUMBER($K35),ROUNDDOWN(($M35*(S$8/100)),0),""))</f>
        <v/>
      </c>
      <c r="T35" s="11" t="str">
        <f>IF(ISBLANK($K35),"",IF(ISNUMBER($K35),ROUNDDOWN(($M35*(T$8/100)),0),""))</f>
        <v/>
      </c>
      <c r="U35" s="11" t="str">
        <f>IF(ISBLANK($K35),"",IF(ISNUMBER($K35),ROUNDDOWN(($N35*(U$8/100)),0),""))</f>
        <v/>
      </c>
      <c r="V35" s="11" t="str">
        <f>IF(ISBLANK($K35),"",IF(ISNUMBER($K35),ROUNDDOWN(($N35*(V$8/100)),0),""))</f>
        <v/>
      </c>
      <c r="W35" s="11" t="str">
        <f>IF(ISBLANK($K35),"",IF(ISNUMBER($K35),ROUNDDOWN(($O35*(W$8/100)),0),""))</f>
        <v/>
      </c>
      <c r="X35" s="11" t="str">
        <f>IF(ISBLANK($K35),"",IF(ISNUMBER($K35),ROUNDDOWN(($O35*(X$8/100)),0),""))</f>
        <v/>
      </c>
      <c r="Y35" s="11" t="str">
        <f>IF(ISBLANK($K35),"",IF(ISNUMBER($K35),ROUNDDOWN(($P35*(Y$8/100)),0),""))</f>
        <v/>
      </c>
      <c r="Z35" s="11" t="str">
        <f>IF(ISBLANK($K35),"",IF(ISNUMBER($K35),ROUNDDOWN(($P35*(Z$8/100)),0),""))</f>
        <v/>
      </c>
      <c r="AA35" s="11" t="str">
        <f>IF(ISBLANK($K35),"",IF(ISNUMBER($K35),ROUNDDOWN(($Q35*(AA$8/100)),0),""))</f>
        <v/>
      </c>
      <c r="AB35" s="11" t="str">
        <f>IF(ISBLANK($K35),"",IF(ISNUMBER($K35),ROUNDDOWN(($Q35*(AB$8/100)),0),""))</f>
        <v/>
      </c>
      <c r="AC35" s="11" t="str">
        <f>IF(ISBLANK($K35),"",IF(ISNUMBER($K35),ROUNDDOWN(($R35*(AC$8/100)),0),""))</f>
        <v/>
      </c>
      <c r="AD35" s="6">
        <f>IF(ISBLANK(K35),0,S35+U35+W35+Y35+AA35)</f>
        <v>0</v>
      </c>
      <c r="AE35" s="6">
        <f>IF(ISBLANK(K35),0,T35+V35+X35+Z35+AB35+AC35)</f>
        <v>0</v>
      </c>
    </row>
    <row r="36" spans="1:31" x14ac:dyDescent="0.25">
      <c r="A36" s="1">
        <v>28</v>
      </c>
      <c r="B36" s="5"/>
      <c r="C36" s="5"/>
      <c r="D36" s="5"/>
      <c r="E36" s="5"/>
      <c r="F36" s="8">
        <f>IF(ISBLANK(J36),0,IF(ISBLANK(K36),IF(AD36+AE36&gt;0,2,IF(K36&gt;0,1,0)),IF(K36&gt;0,IF(K36&lt;10000,2,0),0)))</f>
        <v>0</v>
      </c>
      <c r="G36" s="8">
        <f>IF(OR(ISBLANK(H36),ISBLANK(I36)),0,F36)</f>
        <v>0</v>
      </c>
      <c r="H36" s="9"/>
      <c r="I36" s="9"/>
      <c r="J36" s="15"/>
      <c r="K36" s="16"/>
      <c r="L36" s="11" t="str">
        <f>IF(ISBLANK($K36),"",IF(ISNUMBER($K36),ROUNDDOWN(($K36*(L$8/100)),0),""))</f>
        <v/>
      </c>
      <c r="M36" s="11" t="str">
        <f>IF(ISBLANK($K36),"",IF(ISNUMBER($K36),ROUNDDOWN(($L36*(M$8/100)),0),""))</f>
        <v/>
      </c>
      <c r="N36" s="11" t="str">
        <f>IF(ISBLANK($K36),"",IF(ISNUMBER($K36),ROUNDDOWN(($L36*(N$8/100)),0),""))</f>
        <v/>
      </c>
      <c r="O36" s="11" t="str">
        <f>IF(ISBLANK($K36),"",IF(ISNUMBER($K36),ROUNDDOWN(($L36*(O$8/100)),0),""))</f>
        <v/>
      </c>
      <c r="P36" s="11" t="str">
        <f>IF(ISBLANK($K36),"",IF(ISNUMBER($K36),ROUNDDOWN(($K36*(P$8/100)),0),""))</f>
        <v/>
      </c>
      <c r="Q36" s="11" t="str">
        <f>IF(ISBLANK($K36),"",IF(ISNUMBER($K36),ROUNDDOWN(($K36*(Q$8/100)),0),""))</f>
        <v/>
      </c>
      <c r="R36" s="11" t="str">
        <f>IF(ISBLANK($K36),"",IF(ISNUMBER($K36),ROUNDDOWN(($K36*(R$8/100)),0),""))</f>
        <v/>
      </c>
      <c r="S36" s="11" t="str">
        <f>IF(ISBLANK($K36),"",IF(ISNUMBER($K36),ROUNDDOWN(($M36*(S$8/100)),0),""))</f>
        <v/>
      </c>
      <c r="T36" s="11" t="str">
        <f>IF(ISBLANK($K36),"",IF(ISNUMBER($K36),ROUNDDOWN(($M36*(T$8/100)),0),""))</f>
        <v/>
      </c>
      <c r="U36" s="11" t="str">
        <f>IF(ISBLANK($K36),"",IF(ISNUMBER($K36),ROUNDDOWN(($N36*(U$8/100)),0),""))</f>
        <v/>
      </c>
      <c r="V36" s="11" t="str">
        <f>IF(ISBLANK($K36),"",IF(ISNUMBER($K36),ROUNDDOWN(($N36*(V$8/100)),0),""))</f>
        <v/>
      </c>
      <c r="W36" s="11" t="str">
        <f>IF(ISBLANK($K36),"",IF(ISNUMBER($K36),ROUNDDOWN(($O36*(W$8/100)),0),""))</f>
        <v/>
      </c>
      <c r="X36" s="11" t="str">
        <f>IF(ISBLANK($K36),"",IF(ISNUMBER($K36),ROUNDDOWN(($O36*(X$8/100)),0),""))</f>
        <v/>
      </c>
      <c r="Y36" s="11" t="str">
        <f>IF(ISBLANK($K36),"",IF(ISNUMBER($K36),ROUNDDOWN(($P36*(Y$8/100)),0),""))</f>
        <v/>
      </c>
      <c r="Z36" s="11" t="str">
        <f>IF(ISBLANK($K36),"",IF(ISNUMBER($K36),ROUNDDOWN(($P36*(Z$8/100)),0),""))</f>
        <v/>
      </c>
      <c r="AA36" s="11" t="str">
        <f>IF(ISBLANK($K36),"",IF(ISNUMBER($K36),ROUNDDOWN(($Q36*(AA$8/100)),0),""))</f>
        <v/>
      </c>
      <c r="AB36" s="11" t="str">
        <f>IF(ISBLANK($K36),"",IF(ISNUMBER($K36),ROUNDDOWN(($Q36*(AB$8/100)),0),""))</f>
        <v/>
      </c>
      <c r="AC36" s="11" t="str">
        <f>IF(ISBLANK($K36),"",IF(ISNUMBER($K36),ROUNDDOWN(($R36*(AC$8/100)),0),""))</f>
        <v/>
      </c>
      <c r="AD36" s="6">
        <f>IF(ISBLANK(K36),0,S36+U36+W36+Y36+AA36)</f>
        <v>0</v>
      </c>
      <c r="AE36" s="6">
        <f>IF(ISBLANK(K36),0,T36+V36+X36+Z36+AB36+AC36)</f>
        <v>0</v>
      </c>
    </row>
    <row r="37" spans="1:31" x14ac:dyDescent="0.25">
      <c r="A37" s="1">
        <v>29</v>
      </c>
      <c r="B37" s="5"/>
      <c r="C37" s="5"/>
      <c r="D37" s="5"/>
      <c r="E37" s="5"/>
      <c r="F37" s="8">
        <f>IF(ISBLANK(J37),0,IF(ISBLANK(K37),IF(AD37+AE37&gt;0,2,IF(K37&gt;0,1,0)),IF(K37&gt;0,IF(K37&lt;10000,2,0),0)))</f>
        <v>0</v>
      </c>
      <c r="G37" s="8">
        <f>IF(OR(ISBLANK(H37),ISBLANK(I37)),0,F37)</f>
        <v>0</v>
      </c>
      <c r="H37" s="9"/>
      <c r="I37" s="9"/>
      <c r="J37" s="15"/>
      <c r="K37" s="16"/>
      <c r="L37" s="11" t="str">
        <f>IF(ISBLANK($K37),"",IF(ISNUMBER($K37),ROUNDDOWN(($K37*(L$8/100)),0),""))</f>
        <v/>
      </c>
      <c r="M37" s="11" t="str">
        <f>IF(ISBLANK($K37),"",IF(ISNUMBER($K37),ROUNDDOWN(($L37*(M$8/100)),0),""))</f>
        <v/>
      </c>
      <c r="N37" s="11" t="str">
        <f>IF(ISBLANK($K37),"",IF(ISNUMBER($K37),ROUNDDOWN(($L37*(N$8/100)),0),""))</f>
        <v/>
      </c>
      <c r="O37" s="11" t="str">
        <f>IF(ISBLANK($K37),"",IF(ISNUMBER($K37),ROUNDDOWN(($L37*(O$8/100)),0),""))</f>
        <v/>
      </c>
      <c r="P37" s="11" t="str">
        <f>IF(ISBLANK($K37),"",IF(ISNUMBER($K37),ROUNDDOWN(($K37*(P$8/100)),0),""))</f>
        <v/>
      </c>
      <c r="Q37" s="11" t="str">
        <f>IF(ISBLANK($K37),"",IF(ISNUMBER($K37),ROUNDDOWN(($K37*(Q$8/100)),0),""))</f>
        <v/>
      </c>
      <c r="R37" s="11" t="str">
        <f>IF(ISBLANK($K37),"",IF(ISNUMBER($K37),ROUNDDOWN(($K37*(R$8/100)),0),""))</f>
        <v/>
      </c>
      <c r="S37" s="11" t="str">
        <f>IF(ISBLANK($K37),"",IF(ISNUMBER($K37),ROUNDDOWN(($M37*(S$8/100)),0),""))</f>
        <v/>
      </c>
      <c r="T37" s="11" t="str">
        <f>IF(ISBLANK($K37),"",IF(ISNUMBER($K37),ROUNDDOWN(($M37*(T$8/100)),0),""))</f>
        <v/>
      </c>
      <c r="U37" s="11" t="str">
        <f>IF(ISBLANK($K37),"",IF(ISNUMBER($K37),ROUNDDOWN(($N37*(U$8/100)),0),""))</f>
        <v/>
      </c>
      <c r="V37" s="11" t="str">
        <f>IF(ISBLANK($K37),"",IF(ISNUMBER($K37),ROUNDDOWN(($N37*(V$8/100)),0),""))</f>
        <v/>
      </c>
      <c r="W37" s="11" t="str">
        <f>IF(ISBLANK($K37),"",IF(ISNUMBER($K37),ROUNDDOWN(($O37*(W$8/100)),0),""))</f>
        <v/>
      </c>
      <c r="X37" s="11" t="str">
        <f>IF(ISBLANK($K37),"",IF(ISNUMBER($K37),ROUNDDOWN(($O37*(X$8/100)),0),""))</f>
        <v/>
      </c>
      <c r="Y37" s="11" t="str">
        <f>IF(ISBLANK($K37),"",IF(ISNUMBER($K37),ROUNDDOWN(($P37*(Y$8/100)),0),""))</f>
        <v/>
      </c>
      <c r="Z37" s="11" t="str">
        <f>IF(ISBLANK($K37),"",IF(ISNUMBER($K37),ROUNDDOWN(($P37*(Z$8/100)),0),""))</f>
        <v/>
      </c>
      <c r="AA37" s="11" t="str">
        <f>IF(ISBLANK($K37),"",IF(ISNUMBER($K37),ROUNDDOWN(($Q37*(AA$8/100)),0),""))</f>
        <v/>
      </c>
      <c r="AB37" s="11" t="str">
        <f>IF(ISBLANK($K37),"",IF(ISNUMBER($K37),ROUNDDOWN(($Q37*(AB$8/100)),0),""))</f>
        <v/>
      </c>
      <c r="AC37" s="11" t="str">
        <f>IF(ISBLANK($K37),"",IF(ISNUMBER($K37),ROUNDDOWN(($R37*(AC$8/100)),0),""))</f>
        <v/>
      </c>
      <c r="AD37" s="6">
        <f>IF(ISBLANK(K37),0,S37+U37+W37+Y37+AA37)</f>
        <v>0</v>
      </c>
      <c r="AE37" s="6">
        <f>IF(ISBLANK(K37),0,T37+V37+X37+Z37+AB37+AC37)</f>
        <v>0</v>
      </c>
    </row>
    <row r="38" spans="1:31" x14ac:dyDescent="0.25">
      <c r="A38" s="1">
        <v>30</v>
      </c>
      <c r="B38" s="5"/>
      <c r="C38" s="5"/>
      <c r="D38" s="5"/>
      <c r="E38" s="5"/>
      <c r="F38" s="8">
        <f>IF(ISBLANK(J38),0,IF(ISBLANK(K38),IF(AD38+AE38&gt;0,2,IF(K38&gt;0,1,0)),IF(K38&gt;0,IF(K38&lt;10000,2,0),0)))</f>
        <v>0</v>
      </c>
      <c r="G38" s="8">
        <f>IF(OR(ISBLANK(H38),ISBLANK(I38)),0,F38)</f>
        <v>0</v>
      </c>
      <c r="H38" s="9"/>
      <c r="I38" s="9"/>
      <c r="J38" s="15"/>
      <c r="K38" s="16"/>
      <c r="L38" s="11" t="str">
        <f>IF(ISBLANK($K38),"",IF(ISNUMBER($K38),ROUNDDOWN(($K38*(L$8/100)),0),""))</f>
        <v/>
      </c>
      <c r="M38" s="11" t="str">
        <f>IF(ISBLANK($K38),"",IF(ISNUMBER($K38),ROUNDDOWN(($L38*(M$8/100)),0),""))</f>
        <v/>
      </c>
      <c r="N38" s="11" t="str">
        <f>IF(ISBLANK($K38),"",IF(ISNUMBER($K38),ROUNDDOWN(($L38*(N$8/100)),0),""))</f>
        <v/>
      </c>
      <c r="O38" s="11" t="str">
        <f>IF(ISBLANK($K38),"",IF(ISNUMBER($K38),ROUNDDOWN(($L38*(O$8/100)),0),""))</f>
        <v/>
      </c>
      <c r="P38" s="11" t="str">
        <f>IF(ISBLANK($K38),"",IF(ISNUMBER($K38),ROUNDDOWN(($K38*(P$8/100)),0),""))</f>
        <v/>
      </c>
      <c r="Q38" s="11" t="str">
        <f>IF(ISBLANK($K38),"",IF(ISNUMBER($K38),ROUNDDOWN(($K38*(Q$8/100)),0),""))</f>
        <v/>
      </c>
      <c r="R38" s="11" t="str">
        <f>IF(ISBLANK($K38),"",IF(ISNUMBER($K38),ROUNDDOWN(($K38*(R$8/100)),0),""))</f>
        <v/>
      </c>
      <c r="S38" s="11" t="str">
        <f>IF(ISBLANK($K38),"",IF(ISNUMBER($K38),ROUNDDOWN(($M38*(S$8/100)),0),""))</f>
        <v/>
      </c>
      <c r="T38" s="11" t="str">
        <f>IF(ISBLANK($K38),"",IF(ISNUMBER($K38),ROUNDDOWN(($M38*(T$8/100)),0),""))</f>
        <v/>
      </c>
      <c r="U38" s="11" t="str">
        <f>IF(ISBLANK($K38),"",IF(ISNUMBER($K38),ROUNDDOWN(($N38*(U$8/100)),0),""))</f>
        <v/>
      </c>
      <c r="V38" s="11" t="str">
        <f>IF(ISBLANK($K38),"",IF(ISNUMBER($K38),ROUNDDOWN(($N38*(V$8/100)),0),""))</f>
        <v/>
      </c>
      <c r="W38" s="11" t="str">
        <f>IF(ISBLANK($K38),"",IF(ISNUMBER($K38),ROUNDDOWN(($O38*(W$8/100)),0),""))</f>
        <v/>
      </c>
      <c r="X38" s="11" t="str">
        <f>IF(ISBLANK($K38),"",IF(ISNUMBER($K38),ROUNDDOWN(($O38*(X$8/100)),0),""))</f>
        <v/>
      </c>
      <c r="Y38" s="11" t="str">
        <f>IF(ISBLANK($K38),"",IF(ISNUMBER($K38),ROUNDDOWN(($P38*(Y$8/100)),0),""))</f>
        <v/>
      </c>
      <c r="Z38" s="11" t="str">
        <f>IF(ISBLANK($K38),"",IF(ISNUMBER($K38),ROUNDDOWN(($P38*(Z$8/100)),0),""))</f>
        <v/>
      </c>
      <c r="AA38" s="11" t="str">
        <f>IF(ISBLANK($K38),"",IF(ISNUMBER($K38),ROUNDDOWN(($Q38*(AA$8/100)),0),""))</f>
        <v/>
      </c>
      <c r="AB38" s="11" t="str">
        <f>IF(ISBLANK($K38),"",IF(ISNUMBER($K38),ROUNDDOWN(($Q38*(AB$8/100)),0),""))</f>
        <v/>
      </c>
      <c r="AC38" s="11" t="str">
        <f>IF(ISBLANK($K38),"",IF(ISNUMBER($K38),ROUNDDOWN(($R38*(AC$8/100)),0),""))</f>
        <v/>
      </c>
      <c r="AD38" s="6">
        <f>IF(ISBLANK(K38),0,S38+U38+W38+Y38+AA38)</f>
        <v>0</v>
      </c>
      <c r="AE38" s="6">
        <f>IF(ISBLANK(K38),0,T38+V38+X38+Z38+AB38+AC38)</f>
        <v>0</v>
      </c>
    </row>
    <row r="39" spans="1:31" x14ac:dyDescent="0.25">
      <c r="A39" s="1">
        <v>31</v>
      </c>
      <c r="B39" s="5"/>
      <c r="C39" s="5"/>
      <c r="D39" s="5"/>
      <c r="E39" s="5"/>
      <c r="F39" s="8">
        <f>IF(ISBLANK(J39),0,IF(ISBLANK(K39),IF(AD39+AE39&gt;0,2,IF(K39&gt;0,1,0)),IF(K39&gt;0,IF(K39&lt;10000,2,0),0)))</f>
        <v>0</v>
      </c>
      <c r="G39" s="8">
        <f>IF(OR(ISBLANK(H39),ISBLANK(I39)),0,F39)</f>
        <v>0</v>
      </c>
      <c r="H39" s="9"/>
      <c r="I39" s="9"/>
      <c r="J39" s="15"/>
      <c r="K39" s="16"/>
      <c r="L39" s="11" t="str">
        <f>IF(ISBLANK($K39),"",IF(ISNUMBER($K39),ROUNDDOWN(($K39*(L$8/100)),0),""))</f>
        <v/>
      </c>
      <c r="M39" s="11" t="str">
        <f>IF(ISBLANK($K39),"",IF(ISNUMBER($K39),ROUNDDOWN(($L39*(M$8/100)),0),""))</f>
        <v/>
      </c>
      <c r="N39" s="11" t="str">
        <f>IF(ISBLANK($K39),"",IF(ISNUMBER($K39),ROUNDDOWN(($L39*(N$8/100)),0),""))</f>
        <v/>
      </c>
      <c r="O39" s="11" t="str">
        <f>IF(ISBLANK($K39),"",IF(ISNUMBER($K39),ROUNDDOWN(($L39*(O$8/100)),0),""))</f>
        <v/>
      </c>
      <c r="P39" s="11" t="str">
        <f>IF(ISBLANK($K39),"",IF(ISNUMBER($K39),ROUNDDOWN(($K39*(P$8/100)),0),""))</f>
        <v/>
      </c>
      <c r="Q39" s="11" t="str">
        <f>IF(ISBLANK($K39),"",IF(ISNUMBER($K39),ROUNDDOWN(($K39*(Q$8/100)),0),""))</f>
        <v/>
      </c>
      <c r="R39" s="11" t="str">
        <f>IF(ISBLANK($K39),"",IF(ISNUMBER($K39),ROUNDDOWN(($K39*(R$8/100)),0),""))</f>
        <v/>
      </c>
      <c r="S39" s="11" t="str">
        <f>IF(ISBLANK($K39),"",IF(ISNUMBER($K39),ROUNDDOWN(($M39*(S$8/100)),0),""))</f>
        <v/>
      </c>
      <c r="T39" s="11" t="str">
        <f>IF(ISBLANK($K39),"",IF(ISNUMBER($K39),ROUNDDOWN(($M39*(T$8/100)),0),""))</f>
        <v/>
      </c>
      <c r="U39" s="11" t="str">
        <f>IF(ISBLANK($K39),"",IF(ISNUMBER($K39),ROUNDDOWN(($N39*(U$8/100)),0),""))</f>
        <v/>
      </c>
      <c r="V39" s="11" t="str">
        <f>IF(ISBLANK($K39),"",IF(ISNUMBER($K39),ROUNDDOWN(($N39*(V$8/100)),0),""))</f>
        <v/>
      </c>
      <c r="W39" s="11" t="str">
        <f>IF(ISBLANK($K39),"",IF(ISNUMBER($K39),ROUNDDOWN(($O39*(W$8/100)),0),""))</f>
        <v/>
      </c>
      <c r="X39" s="11" t="str">
        <f>IF(ISBLANK($K39),"",IF(ISNUMBER($K39),ROUNDDOWN(($O39*(X$8/100)),0),""))</f>
        <v/>
      </c>
      <c r="Y39" s="11" t="str">
        <f>IF(ISBLANK($K39),"",IF(ISNUMBER($K39),ROUNDDOWN(($P39*(Y$8/100)),0),""))</f>
        <v/>
      </c>
      <c r="Z39" s="11" t="str">
        <f>IF(ISBLANK($K39),"",IF(ISNUMBER($K39),ROUNDDOWN(($P39*(Z$8/100)),0),""))</f>
        <v/>
      </c>
      <c r="AA39" s="11" t="str">
        <f>IF(ISBLANK($K39),"",IF(ISNUMBER($K39),ROUNDDOWN(($Q39*(AA$8/100)),0),""))</f>
        <v/>
      </c>
      <c r="AB39" s="11" t="str">
        <f>IF(ISBLANK($K39),"",IF(ISNUMBER($K39),ROUNDDOWN(($Q39*(AB$8/100)),0),""))</f>
        <v/>
      </c>
      <c r="AC39" s="11" t="str">
        <f>IF(ISBLANK($K39),"",IF(ISNUMBER($K39),ROUNDDOWN(($R39*(AC$8/100)),0),""))</f>
        <v/>
      </c>
      <c r="AD39" s="6">
        <f>IF(ISBLANK(K39),0,S39+U39+W39+Y39+AA39)</f>
        <v>0</v>
      </c>
      <c r="AE39" s="6">
        <f>IF(ISBLANK(K39),0,T39+V39+X39+Z39+AB39+AC39)</f>
        <v>0</v>
      </c>
    </row>
    <row r="40" spans="1:31" x14ac:dyDescent="0.25">
      <c r="A40" s="1">
        <v>32</v>
      </c>
      <c r="B40" s="5"/>
      <c r="C40" s="5"/>
      <c r="D40" s="5"/>
      <c r="E40" s="5"/>
      <c r="F40" s="8">
        <f>IF(ISBLANK(J40),0,IF(ISBLANK(K40),IF(AD40+AE40&gt;0,2,IF(K40&gt;0,1,0)),IF(K40&gt;0,IF(K40&lt;10000,2,0),0)))</f>
        <v>0</v>
      </c>
      <c r="G40" s="8">
        <f>IF(OR(ISBLANK(H40),ISBLANK(I40)),0,F40)</f>
        <v>0</v>
      </c>
      <c r="H40" s="9"/>
      <c r="I40" s="9"/>
      <c r="J40" s="15"/>
      <c r="K40" s="16"/>
      <c r="L40" s="11" t="str">
        <f>IF(ISBLANK($K40),"",IF(ISNUMBER($K40),ROUNDDOWN(($K40*(L$8/100)),0),""))</f>
        <v/>
      </c>
      <c r="M40" s="11" t="str">
        <f>IF(ISBLANK($K40),"",IF(ISNUMBER($K40),ROUNDDOWN(($L40*(M$8/100)),0),""))</f>
        <v/>
      </c>
      <c r="N40" s="11" t="str">
        <f>IF(ISBLANK($K40),"",IF(ISNUMBER($K40),ROUNDDOWN(($L40*(N$8/100)),0),""))</f>
        <v/>
      </c>
      <c r="O40" s="11" t="str">
        <f>IF(ISBLANK($K40),"",IF(ISNUMBER($K40),ROUNDDOWN(($L40*(O$8/100)),0),""))</f>
        <v/>
      </c>
      <c r="P40" s="11" t="str">
        <f>IF(ISBLANK($K40),"",IF(ISNUMBER($K40),ROUNDDOWN(($K40*(P$8/100)),0),""))</f>
        <v/>
      </c>
      <c r="Q40" s="11" t="str">
        <f>IF(ISBLANK($K40),"",IF(ISNUMBER($K40),ROUNDDOWN(($K40*(Q$8/100)),0),""))</f>
        <v/>
      </c>
      <c r="R40" s="11" t="str">
        <f>IF(ISBLANK($K40),"",IF(ISNUMBER($K40),ROUNDDOWN(($K40*(R$8/100)),0),""))</f>
        <v/>
      </c>
      <c r="S40" s="11" t="str">
        <f>IF(ISBLANK($K40),"",IF(ISNUMBER($K40),ROUNDDOWN(($M40*(S$8/100)),0),""))</f>
        <v/>
      </c>
      <c r="T40" s="11" t="str">
        <f>IF(ISBLANK($K40),"",IF(ISNUMBER($K40),ROUNDDOWN(($M40*(T$8/100)),0),""))</f>
        <v/>
      </c>
      <c r="U40" s="11" t="str">
        <f>IF(ISBLANK($K40),"",IF(ISNUMBER($K40),ROUNDDOWN(($N40*(U$8/100)),0),""))</f>
        <v/>
      </c>
      <c r="V40" s="11" t="str">
        <f>IF(ISBLANK($K40),"",IF(ISNUMBER($K40),ROUNDDOWN(($N40*(V$8/100)),0),""))</f>
        <v/>
      </c>
      <c r="W40" s="11" t="str">
        <f>IF(ISBLANK($K40),"",IF(ISNUMBER($K40),ROUNDDOWN(($O40*(W$8/100)),0),""))</f>
        <v/>
      </c>
      <c r="X40" s="11" t="str">
        <f>IF(ISBLANK($K40),"",IF(ISNUMBER($K40),ROUNDDOWN(($O40*(X$8/100)),0),""))</f>
        <v/>
      </c>
      <c r="Y40" s="11" t="str">
        <f>IF(ISBLANK($K40),"",IF(ISNUMBER($K40),ROUNDDOWN(($P40*(Y$8/100)),0),""))</f>
        <v/>
      </c>
      <c r="Z40" s="11" t="str">
        <f>IF(ISBLANK($K40),"",IF(ISNUMBER($K40),ROUNDDOWN(($P40*(Z$8/100)),0),""))</f>
        <v/>
      </c>
      <c r="AA40" s="11" t="str">
        <f>IF(ISBLANK($K40),"",IF(ISNUMBER($K40),ROUNDDOWN(($Q40*(AA$8/100)),0),""))</f>
        <v/>
      </c>
      <c r="AB40" s="11" t="str">
        <f>IF(ISBLANK($K40),"",IF(ISNUMBER($K40),ROUNDDOWN(($Q40*(AB$8/100)),0),""))</f>
        <v/>
      </c>
      <c r="AC40" s="11" t="str">
        <f>IF(ISBLANK($K40),"",IF(ISNUMBER($K40),ROUNDDOWN(($R40*(AC$8/100)),0),""))</f>
        <v/>
      </c>
      <c r="AD40" s="6">
        <f>IF(ISBLANK(K40),0,S40+U40+W40+Y40+AA40)</f>
        <v>0</v>
      </c>
      <c r="AE40" s="6">
        <f>IF(ISBLANK(K40),0,T40+V40+X40+Z40+AB40+AC40)</f>
        <v>0</v>
      </c>
    </row>
    <row r="41" spans="1:31" x14ac:dyDescent="0.25">
      <c r="A41" s="1">
        <v>33</v>
      </c>
      <c r="B41" s="5"/>
      <c r="C41" s="5"/>
      <c r="D41" s="5"/>
      <c r="E41" s="5"/>
      <c r="F41" s="8">
        <f>IF(ISBLANK(J41),0,IF(ISBLANK(K41),IF(AD41+AE41&gt;0,2,IF(K41&gt;0,1,0)),IF(K41&gt;0,IF(K41&lt;10000,2,0),0)))</f>
        <v>0</v>
      </c>
      <c r="G41" s="8">
        <f>IF(OR(ISBLANK(H41),ISBLANK(I41)),0,F41)</f>
        <v>0</v>
      </c>
      <c r="H41" s="9"/>
      <c r="I41" s="9"/>
      <c r="J41" s="15"/>
      <c r="K41" s="16"/>
      <c r="L41" s="11" t="str">
        <f>IF(ISBLANK($K41),"",IF(ISNUMBER($K41),ROUNDDOWN(($K41*(L$8/100)),0),""))</f>
        <v/>
      </c>
      <c r="M41" s="11" t="str">
        <f>IF(ISBLANK($K41),"",IF(ISNUMBER($K41),ROUNDDOWN(($L41*(M$8/100)),0),""))</f>
        <v/>
      </c>
      <c r="N41" s="11" t="str">
        <f>IF(ISBLANK($K41),"",IF(ISNUMBER($K41),ROUNDDOWN(($L41*(N$8/100)),0),""))</f>
        <v/>
      </c>
      <c r="O41" s="11" t="str">
        <f>IF(ISBLANK($K41),"",IF(ISNUMBER($K41),ROUNDDOWN(($L41*(O$8/100)),0),""))</f>
        <v/>
      </c>
      <c r="P41" s="11" t="str">
        <f>IF(ISBLANK($K41),"",IF(ISNUMBER($K41),ROUNDDOWN(($K41*(P$8/100)),0),""))</f>
        <v/>
      </c>
      <c r="Q41" s="11" t="str">
        <f>IF(ISBLANK($K41),"",IF(ISNUMBER($K41),ROUNDDOWN(($K41*(Q$8/100)),0),""))</f>
        <v/>
      </c>
      <c r="R41" s="11" t="str">
        <f>IF(ISBLANK($K41),"",IF(ISNUMBER($K41),ROUNDDOWN(($K41*(R$8/100)),0),""))</f>
        <v/>
      </c>
      <c r="S41" s="11" t="str">
        <f>IF(ISBLANK($K41),"",IF(ISNUMBER($K41),ROUNDDOWN(($M41*(S$8/100)),0),""))</f>
        <v/>
      </c>
      <c r="T41" s="11" t="str">
        <f>IF(ISBLANK($K41),"",IF(ISNUMBER($K41),ROUNDDOWN(($M41*(T$8/100)),0),""))</f>
        <v/>
      </c>
      <c r="U41" s="11" t="str">
        <f>IF(ISBLANK($K41),"",IF(ISNUMBER($K41),ROUNDDOWN(($N41*(U$8/100)),0),""))</f>
        <v/>
      </c>
      <c r="V41" s="11" t="str">
        <f>IF(ISBLANK($K41),"",IF(ISNUMBER($K41),ROUNDDOWN(($N41*(V$8/100)),0),""))</f>
        <v/>
      </c>
      <c r="W41" s="11" t="str">
        <f>IF(ISBLANK($K41),"",IF(ISNUMBER($K41),ROUNDDOWN(($O41*(W$8/100)),0),""))</f>
        <v/>
      </c>
      <c r="X41" s="11" t="str">
        <f>IF(ISBLANK($K41),"",IF(ISNUMBER($K41),ROUNDDOWN(($O41*(X$8/100)),0),""))</f>
        <v/>
      </c>
      <c r="Y41" s="11" t="str">
        <f>IF(ISBLANK($K41),"",IF(ISNUMBER($K41),ROUNDDOWN(($P41*(Y$8/100)),0),""))</f>
        <v/>
      </c>
      <c r="Z41" s="11" t="str">
        <f>IF(ISBLANK($K41),"",IF(ISNUMBER($K41),ROUNDDOWN(($P41*(Z$8/100)),0),""))</f>
        <v/>
      </c>
      <c r="AA41" s="11" t="str">
        <f>IF(ISBLANK($K41),"",IF(ISNUMBER($K41),ROUNDDOWN(($Q41*(AA$8/100)),0),""))</f>
        <v/>
      </c>
      <c r="AB41" s="11" t="str">
        <f>IF(ISBLANK($K41),"",IF(ISNUMBER($K41),ROUNDDOWN(($Q41*(AB$8/100)),0),""))</f>
        <v/>
      </c>
      <c r="AC41" s="11" t="str">
        <f>IF(ISBLANK($K41),"",IF(ISNUMBER($K41),ROUNDDOWN(($R41*(AC$8/100)),0),""))</f>
        <v/>
      </c>
      <c r="AD41" s="6">
        <f>IF(ISBLANK(K41),0,S41+U41+W41+Y41+AA41)</f>
        <v>0</v>
      </c>
      <c r="AE41" s="6">
        <f>IF(ISBLANK(K41),0,T41+V41+X41+Z41+AB41+AC41)</f>
        <v>0</v>
      </c>
    </row>
    <row r="42" spans="1:31" x14ac:dyDescent="0.25">
      <c r="A42" s="1">
        <v>34</v>
      </c>
      <c r="B42" s="5"/>
      <c r="C42" s="5"/>
      <c r="D42" s="5"/>
      <c r="E42" s="5"/>
      <c r="F42" s="8">
        <f>IF(ISBLANK(J42),0,IF(ISBLANK(K42),IF(AD42+AE42&gt;0,2,IF(K42&gt;0,1,0)),IF(K42&gt;0,IF(K42&lt;10000,2,0),0)))</f>
        <v>0</v>
      </c>
      <c r="G42" s="8">
        <f>IF(OR(ISBLANK(H42),ISBLANK(I42)),0,F42)</f>
        <v>0</v>
      </c>
      <c r="H42" s="9"/>
      <c r="I42" s="9"/>
      <c r="J42" s="15"/>
      <c r="K42" s="16"/>
      <c r="L42" s="11" t="str">
        <f>IF(ISBLANK($K42),"",IF(ISNUMBER($K42),ROUNDDOWN(($K42*(L$8/100)),0),""))</f>
        <v/>
      </c>
      <c r="M42" s="11" t="str">
        <f>IF(ISBLANK($K42),"",IF(ISNUMBER($K42),ROUNDDOWN(($L42*(M$8/100)),0),""))</f>
        <v/>
      </c>
      <c r="N42" s="11" t="str">
        <f>IF(ISBLANK($K42),"",IF(ISNUMBER($K42),ROUNDDOWN(($L42*(N$8/100)),0),""))</f>
        <v/>
      </c>
      <c r="O42" s="11" t="str">
        <f>IF(ISBLANK($K42),"",IF(ISNUMBER($K42),ROUNDDOWN(($L42*(O$8/100)),0),""))</f>
        <v/>
      </c>
      <c r="P42" s="11" t="str">
        <f>IF(ISBLANK($K42),"",IF(ISNUMBER($K42),ROUNDDOWN(($K42*(P$8/100)),0),""))</f>
        <v/>
      </c>
      <c r="Q42" s="11" t="str">
        <f>IF(ISBLANK($K42),"",IF(ISNUMBER($K42),ROUNDDOWN(($K42*(Q$8/100)),0),""))</f>
        <v/>
      </c>
      <c r="R42" s="11" t="str">
        <f>IF(ISBLANK($K42),"",IF(ISNUMBER($K42),ROUNDDOWN(($K42*(R$8/100)),0),""))</f>
        <v/>
      </c>
      <c r="S42" s="11" t="str">
        <f>IF(ISBLANK($K42),"",IF(ISNUMBER($K42),ROUNDDOWN(($M42*(S$8/100)),0),""))</f>
        <v/>
      </c>
      <c r="T42" s="11" t="str">
        <f>IF(ISBLANK($K42),"",IF(ISNUMBER($K42),ROUNDDOWN(($M42*(T$8/100)),0),""))</f>
        <v/>
      </c>
      <c r="U42" s="11" t="str">
        <f>IF(ISBLANK($K42),"",IF(ISNUMBER($K42),ROUNDDOWN(($N42*(U$8/100)),0),""))</f>
        <v/>
      </c>
      <c r="V42" s="11" t="str">
        <f>IF(ISBLANK($K42),"",IF(ISNUMBER($K42),ROUNDDOWN(($N42*(V$8/100)),0),""))</f>
        <v/>
      </c>
      <c r="W42" s="11" t="str">
        <f>IF(ISBLANK($K42),"",IF(ISNUMBER($K42),ROUNDDOWN(($O42*(W$8/100)),0),""))</f>
        <v/>
      </c>
      <c r="X42" s="11" t="str">
        <f>IF(ISBLANK($K42),"",IF(ISNUMBER($K42),ROUNDDOWN(($O42*(X$8/100)),0),""))</f>
        <v/>
      </c>
      <c r="Y42" s="11" t="str">
        <f>IF(ISBLANK($K42),"",IF(ISNUMBER($K42),ROUNDDOWN(($P42*(Y$8/100)),0),""))</f>
        <v/>
      </c>
      <c r="Z42" s="11" t="str">
        <f>IF(ISBLANK($K42),"",IF(ISNUMBER($K42),ROUNDDOWN(($P42*(Z$8/100)),0),""))</f>
        <v/>
      </c>
      <c r="AA42" s="11" t="str">
        <f>IF(ISBLANK($K42),"",IF(ISNUMBER($K42),ROUNDDOWN(($Q42*(AA$8/100)),0),""))</f>
        <v/>
      </c>
      <c r="AB42" s="11" t="str">
        <f>IF(ISBLANK($K42),"",IF(ISNUMBER($K42),ROUNDDOWN(($Q42*(AB$8/100)),0),""))</f>
        <v/>
      </c>
      <c r="AC42" s="11" t="str">
        <f>IF(ISBLANK($K42),"",IF(ISNUMBER($K42),ROUNDDOWN(($R42*(AC$8/100)),0),""))</f>
        <v/>
      </c>
      <c r="AD42" s="6">
        <f>IF(ISBLANK(K42),0,S42+U42+W42+Y42+AA42)</f>
        <v>0</v>
      </c>
      <c r="AE42" s="6">
        <f>IF(ISBLANK(K42),0,T42+V42+X42+Z42+AB42+AC42)</f>
        <v>0</v>
      </c>
    </row>
    <row r="43" spans="1:31" x14ac:dyDescent="0.25">
      <c r="A43" s="1">
        <v>35</v>
      </c>
      <c r="B43" s="5"/>
      <c r="C43" s="5"/>
      <c r="D43" s="5"/>
      <c r="E43" s="5"/>
      <c r="F43" s="8">
        <f>IF(ISBLANK(J43),0,IF(ISBLANK(K43),IF(AD43+AE43&gt;0,2,IF(K43&gt;0,1,0)),IF(K43&gt;0,IF(K43&lt;10000,2,0),0)))</f>
        <v>0</v>
      </c>
      <c r="G43" s="8">
        <f>IF(OR(ISBLANK(H43),ISBLANK(I43)),0,F43)</f>
        <v>0</v>
      </c>
      <c r="H43" s="9"/>
      <c r="I43" s="9"/>
      <c r="J43" s="15"/>
      <c r="K43" s="16"/>
      <c r="L43" s="11" t="str">
        <f>IF(ISBLANK($K43),"",IF(ISNUMBER($K43),ROUNDDOWN(($K43*(L$8/100)),0),""))</f>
        <v/>
      </c>
      <c r="M43" s="11" t="str">
        <f>IF(ISBLANK($K43),"",IF(ISNUMBER($K43),ROUNDDOWN(($L43*(M$8/100)),0),""))</f>
        <v/>
      </c>
      <c r="N43" s="11" t="str">
        <f>IF(ISBLANK($K43),"",IF(ISNUMBER($K43),ROUNDDOWN(($L43*(N$8/100)),0),""))</f>
        <v/>
      </c>
      <c r="O43" s="11" t="str">
        <f>IF(ISBLANK($K43),"",IF(ISNUMBER($K43),ROUNDDOWN(($L43*(O$8/100)),0),""))</f>
        <v/>
      </c>
      <c r="P43" s="11" t="str">
        <f>IF(ISBLANK($K43),"",IF(ISNUMBER($K43),ROUNDDOWN(($K43*(P$8/100)),0),""))</f>
        <v/>
      </c>
      <c r="Q43" s="11" t="str">
        <f>IF(ISBLANK($K43),"",IF(ISNUMBER($K43),ROUNDDOWN(($K43*(Q$8/100)),0),""))</f>
        <v/>
      </c>
      <c r="R43" s="11" t="str">
        <f>IF(ISBLANK($K43),"",IF(ISNUMBER($K43),ROUNDDOWN(($K43*(R$8/100)),0),""))</f>
        <v/>
      </c>
      <c r="S43" s="11" t="str">
        <f>IF(ISBLANK($K43),"",IF(ISNUMBER($K43),ROUNDDOWN(($M43*(S$8/100)),0),""))</f>
        <v/>
      </c>
      <c r="T43" s="11" t="str">
        <f>IF(ISBLANK($K43),"",IF(ISNUMBER($K43),ROUNDDOWN(($M43*(T$8/100)),0),""))</f>
        <v/>
      </c>
      <c r="U43" s="11" t="str">
        <f>IF(ISBLANK($K43),"",IF(ISNUMBER($K43),ROUNDDOWN(($N43*(U$8/100)),0),""))</f>
        <v/>
      </c>
      <c r="V43" s="11" t="str">
        <f>IF(ISBLANK($K43),"",IF(ISNUMBER($K43),ROUNDDOWN(($N43*(V$8/100)),0),""))</f>
        <v/>
      </c>
      <c r="W43" s="11" t="str">
        <f>IF(ISBLANK($K43),"",IF(ISNUMBER($K43),ROUNDDOWN(($O43*(W$8/100)),0),""))</f>
        <v/>
      </c>
      <c r="X43" s="11" t="str">
        <f>IF(ISBLANK($K43),"",IF(ISNUMBER($K43),ROUNDDOWN(($O43*(X$8/100)),0),""))</f>
        <v/>
      </c>
      <c r="Y43" s="11" t="str">
        <f>IF(ISBLANK($K43),"",IF(ISNUMBER($K43),ROUNDDOWN(($P43*(Y$8/100)),0),""))</f>
        <v/>
      </c>
      <c r="Z43" s="11" t="str">
        <f>IF(ISBLANK($K43),"",IF(ISNUMBER($K43),ROUNDDOWN(($P43*(Z$8/100)),0),""))</f>
        <v/>
      </c>
      <c r="AA43" s="11" t="str">
        <f>IF(ISBLANK($K43),"",IF(ISNUMBER($K43),ROUNDDOWN(($Q43*(AA$8/100)),0),""))</f>
        <v/>
      </c>
      <c r="AB43" s="11" t="str">
        <f>IF(ISBLANK($K43),"",IF(ISNUMBER($K43),ROUNDDOWN(($Q43*(AB$8/100)),0),""))</f>
        <v/>
      </c>
      <c r="AC43" s="11" t="str">
        <f>IF(ISBLANK($K43),"",IF(ISNUMBER($K43),ROUNDDOWN(($R43*(AC$8/100)),0),""))</f>
        <v/>
      </c>
      <c r="AD43" s="6">
        <f>IF(ISBLANK(K43),0,S43+U43+W43+Y43+AA43)</f>
        <v>0</v>
      </c>
      <c r="AE43" s="6">
        <f>IF(ISBLANK(K43),0,T43+V43+X43+Z43+AB43+AC43)</f>
        <v>0</v>
      </c>
    </row>
    <row r="44" spans="1:31" x14ac:dyDescent="0.25">
      <c r="A44" s="1">
        <v>36</v>
      </c>
      <c r="B44" s="5"/>
      <c r="C44" s="5"/>
      <c r="D44" s="5"/>
      <c r="E44" s="5"/>
      <c r="F44" s="8">
        <f>IF(ISBLANK(J44),0,IF(ISBLANK(K44),IF(AD44+AE44&gt;0,2,IF(K44&gt;0,1,0)),IF(K44&gt;0,IF(K44&lt;10000,2,0),0)))</f>
        <v>0</v>
      </c>
      <c r="G44" s="8">
        <f>IF(OR(ISBLANK(H44),ISBLANK(I44)),0,F44)</f>
        <v>0</v>
      </c>
      <c r="H44" s="9"/>
      <c r="I44" s="9"/>
      <c r="J44" s="15"/>
      <c r="K44" s="16"/>
      <c r="L44" s="11" t="str">
        <f>IF(ISBLANK($K44),"",IF(ISNUMBER($K44),ROUNDDOWN(($K44*(L$8/100)),0),""))</f>
        <v/>
      </c>
      <c r="M44" s="11" t="str">
        <f>IF(ISBLANK($K44),"",IF(ISNUMBER($K44),ROUNDDOWN(($L44*(M$8/100)),0),""))</f>
        <v/>
      </c>
      <c r="N44" s="11" t="str">
        <f>IF(ISBLANK($K44),"",IF(ISNUMBER($K44),ROUNDDOWN(($L44*(N$8/100)),0),""))</f>
        <v/>
      </c>
      <c r="O44" s="11" t="str">
        <f>IF(ISBLANK($K44),"",IF(ISNUMBER($K44),ROUNDDOWN(($L44*(O$8/100)),0),""))</f>
        <v/>
      </c>
      <c r="P44" s="11" t="str">
        <f>IF(ISBLANK($K44),"",IF(ISNUMBER($K44),ROUNDDOWN(($K44*(P$8/100)),0),""))</f>
        <v/>
      </c>
      <c r="Q44" s="11" t="str">
        <f>IF(ISBLANK($K44),"",IF(ISNUMBER($K44),ROUNDDOWN(($K44*(Q$8/100)),0),""))</f>
        <v/>
      </c>
      <c r="R44" s="11" t="str">
        <f>IF(ISBLANK($K44),"",IF(ISNUMBER($K44),ROUNDDOWN(($K44*(R$8/100)),0),""))</f>
        <v/>
      </c>
      <c r="S44" s="11" t="str">
        <f>IF(ISBLANK($K44),"",IF(ISNUMBER($K44),ROUNDDOWN(($M44*(S$8/100)),0),""))</f>
        <v/>
      </c>
      <c r="T44" s="11" t="str">
        <f>IF(ISBLANK($K44),"",IF(ISNUMBER($K44),ROUNDDOWN(($M44*(T$8/100)),0),""))</f>
        <v/>
      </c>
      <c r="U44" s="11" t="str">
        <f>IF(ISBLANK($K44),"",IF(ISNUMBER($K44),ROUNDDOWN(($N44*(U$8/100)),0),""))</f>
        <v/>
      </c>
      <c r="V44" s="11" t="str">
        <f>IF(ISBLANK($K44),"",IF(ISNUMBER($K44),ROUNDDOWN(($N44*(V$8/100)),0),""))</f>
        <v/>
      </c>
      <c r="W44" s="11" t="str">
        <f>IF(ISBLANK($K44),"",IF(ISNUMBER($K44),ROUNDDOWN(($O44*(W$8/100)),0),""))</f>
        <v/>
      </c>
      <c r="X44" s="11" t="str">
        <f>IF(ISBLANK($K44),"",IF(ISNUMBER($K44),ROUNDDOWN(($O44*(X$8/100)),0),""))</f>
        <v/>
      </c>
      <c r="Y44" s="11" t="str">
        <f>IF(ISBLANK($K44),"",IF(ISNUMBER($K44),ROUNDDOWN(($P44*(Y$8/100)),0),""))</f>
        <v/>
      </c>
      <c r="Z44" s="11" t="str">
        <f>IF(ISBLANK($K44),"",IF(ISNUMBER($K44),ROUNDDOWN(($P44*(Z$8/100)),0),""))</f>
        <v/>
      </c>
      <c r="AA44" s="11" t="str">
        <f>IF(ISBLANK($K44),"",IF(ISNUMBER($K44),ROUNDDOWN(($Q44*(AA$8/100)),0),""))</f>
        <v/>
      </c>
      <c r="AB44" s="11" t="str">
        <f>IF(ISBLANK($K44),"",IF(ISNUMBER($K44),ROUNDDOWN(($Q44*(AB$8/100)),0),""))</f>
        <v/>
      </c>
      <c r="AC44" s="11" t="str">
        <f>IF(ISBLANK($K44),"",IF(ISNUMBER($K44),ROUNDDOWN(($R44*(AC$8/100)),0),""))</f>
        <v/>
      </c>
      <c r="AD44" s="6">
        <f>IF(ISBLANK(K44),0,S44+U44+W44+Y44+AA44)</f>
        <v>0</v>
      </c>
      <c r="AE44" s="6">
        <f>IF(ISBLANK(K44),0,T44+V44+X44+Z44+AB44+AC44)</f>
        <v>0</v>
      </c>
    </row>
    <row r="45" spans="1:31" x14ac:dyDescent="0.25">
      <c r="A45" s="1">
        <v>37</v>
      </c>
      <c r="B45" s="5"/>
      <c r="C45" s="5"/>
      <c r="D45" s="5"/>
      <c r="E45" s="5"/>
      <c r="F45" s="8">
        <f>IF(ISBLANK(J45),0,IF(ISBLANK(K45),IF(AD45+AE45&gt;0,2,IF(K45&gt;0,1,0)),IF(K45&gt;0,IF(K45&lt;10000,2,0),0)))</f>
        <v>0</v>
      </c>
      <c r="G45" s="8">
        <f>IF(OR(ISBLANK(H45),ISBLANK(I45)),0,F45)</f>
        <v>0</v>
      </c>
      <c r="H45" s="9"/>
      <c r="I45" s="9"/>
      <c r="J45" s="15"/>
      <c r="K45" s="16"/>
      <c r="L45" s="11" t="str">
        <f>IF(ISBLANK($K45),"",IF(ISNUMBER($K45),ROUNDDOWN(($K45*(L$8/100)),0),""))</f>
        <v/>
      </c>
      <c r="M45" s="11" t="str">
        <f>IF(ISBLANK($K45),"",IF(ISNUMBER($K45),ROUNDDOWN(($L45*(M$8/100)),0),""))</f>
        <v/>
      </c>
      <c r="N45" s="11" t="str">
        <f>IF(ISBLANK($K45),"",IF(ISNUMBER($K45),ROUNDDOWN(($L45*(N$8/100)),0),""))</f>
        <v/>
      </c>
      <c r="O45" s="11" t="str">
        <f>IF(ISBLANK($K45),"",IF(ISNUMBER($K45),ROUNDDOWN(($L45*(O$8/100)),0),""))</f>
        <v/>
      </c>
      <c r="P45" s="11" t="str">
        <f>IF(ISBLANK($K45),"",IF(ISNUMBER($K45),ROUNDDOWN(($K45*(P$8/100)),0),""))</f>
        <v/>
      </c>
      <c r="Q45" s="11" t="str">
        <f>IF(ISBLANK($K45),"",IF(ISNUMBER($K45),ROUNDDOWN(($K45*(Q$8/100)),0),""))</f>
        <v/>
      </c>
      <c r="R45" s="11" t="str">
        <f>IF(ISBLANK($K45),"",IF(ISNUMBER($K45),ROUNDDOWN(($K45*(R$8/100)),0),""))</f>
        <v/>
      </c>
      <c r="S45" s="11" t="str">
        <f>IF(ISBLANK($K45),"",IF(ISNUMBER($K45),ROUNDDOWN(($M45*(S$8/100)),0),""))</f>
        <v/>
      </c>
      <c r="T45" s="11" t="str">
        <f>IF(ISBLANK($K45),"",IF(ISNUMBER($K45),ROUNDDOWN(($M45*(T$8/100)),0),""))</f>
        <v/>
      </c>
      <c r="U45" s="11" t="str">
        <f>IF(ISBLANK($K45),"",IF(ISNUMBER($K45),ROUNDDOWN(($N45*(U$8/100)),0),""))</f>
        <v/>
      </c>
      <c r="V45" s="11" t="str">
        <f>IF(ISBLANK($K45),"",IF(ISNUMBER($K45),ROUNDDOWN(($N45*(V$8/100)),0),""))</f>
        <v/>
      </c>
      <c r="W45" s="11" t="str">
        <f>IF(ISBLANK($K45),"",IF(ISNUMBER($K45),ROUNDDOWN(($O45*(W$8/100)),0),""))</f>
        <v/>
      </c>
      <c r="X45" s="11" t="str">
        <f>IF(ISBLANK($K45),"",IF(ISNUMBER($K45),ROUNDDOWN(($O45*(X$8/100)),0),""))</f>
        <v/>
      </c>
      <c r="Y45" s="11" t="str">
        <f>IF(ISBLANK($K45),"",IF(ISNUMBER($K45),ROUNDDOWN(($P45*(Y$8/100)),0),""))</f>
        <v/>
      </c>
      <c r="Z45" s="11" t="str">
        <f>IF(ISBLANK($K45),"",IF(ISNUMBER($K45),ROUNDDOWN(($P45*(Z$8/100)),0),""))</f>
        <v/>
      </c>
      <c r="AA45" s="11" t="str">
        <f>IF(ISBLANK($K45),"",IF(ISNUMBER($K45),ROUNDDOWN(($Q45*(AA$8/100)),0),""))</f>
        <v/>
      </c>
      <c r="AB45" s="11" t="str">
        <f>IF(ISBLANK($K45),"",IF(ISNUMBER($K45),ROUNDDOWN(($Q45*(AB$8/100)),0),""))</f>
        <v/>
      </c>
      <c r="AC45" s="11" t="str">
        <f>IF(ISBLANK($K45),"",IF(ISNUMBER($K45),ROUNDDOWN(($R45*(AC$8/100)),0),""))</f>
        <v/>
      </c>
      <c r="AD45" s="6">
        <f>IF(ISBLANK(K45),0,S45+U45+W45+Y45+AA45)</f>
        <v>0</v>
      </c>
      <c r="AE45" s="6">
        <f>IF(ISBLANK(K45),0,T45+V45+X45+Z45+AB45+AC45)</f>
        <v>0</v>
      </c>
    </row>
    <row r="46" spans="1:31" x14ac:dyDescent="0.25">
      <c r="A46" s="1">
        <v>38</v>
      </c>
      <c r="B46" s="5"/>
      <c r="C46" s="5"/>
      <c r="D46" s="5"/>
      <c r="E46" s="5"/>
      <c r="F46" s="8">
        <f>IF(ISBLANK(J46),0,IF(ISBLANK(K46),IF(AD46+AE46&gt;0,2,IF(K46&gt;0,1,0)),IF(K46&gt;0,IF(K46&lt;10000,2,0),0)))</f>
        <v>0</v>
      </c>
      <c r="G46" s="8">
        <f>IF(OR(ISBLANK(H46),ISBLANK(I46)),0,F46)</f>
        <v>0</v>
      </c>
      <c r="H46" s="9"/>
      <c r="I46" s="9"/>
      <c r="J46" s="15"/>
      <c r="K46" s="16"/>
      <c r="L46" s="11" t="str">
        <f>IF(ISBLANK($K46),"",IF(ISNUMBER($K46),ROUNDDOWN(($K46*(L$8/100)),0),""))</f>
        <v/>
      </c>
      <c r="M46" s="11" t="str">
        <f>IF(ISBLANK($K46),"",IF(ISNUMBER($K46),ROUNDDOWN(($L46*(M$8/100)),0),""))</f>
        <v/>
      </c>
      <c r="N46" s="11" t="str">
        <f>IF(ISBLANK($K46),"",IF(ISNUMBER($K46),ROUNDDOWN(($L46*(N$8/100)),0),""))</f>
        <v/>
      </c>
      <c r="O46" s="11" t="str">
        <f>IF(ISBLANK($K46),"",IF(ISNUMBER($K46),ROUNDDOWN(($L46*(O$8/100)),0),""))</f>
        <v/>
      </c>
      <c r="P46" s="11" t="str">
        <f>IF(ISBLANK($K46),"",IF(ISNUMBER($K46),ROUNDDOWN(($K46*(P$8/100)),0),""))</f>
        <v/>
      </c>
      <c r="Q46" s="11" t="str">
        <f>IF(ISBLANK($K46),"",IF(ISNUMBER($K46),ROUNDDOWN(($K46*(Q$8/100)),0),""))</f>
        <v/>
      </c>
      <c r="R46" s="11" t="str">
        <f>IF(ISBLANK($K46),"",IF(ISNUMBER($K46),ROUNDDOWN(($K46*(R$8/100)),0),""))</f>
        <v/>
      </c>
      <c r="S46" s="11" t="str">
        <f>IF(ISBLANK($K46),"",IF(ISNUMBER($K46),ROUNDDOWN(($M46*(S$8/100)),0),""))</f>
        <v/>
      </c>
      <c r="T46" s="11" t="str">
        <f>IF(ISBLANK($K46),"",IF(ISNUMBER($K46),ROUNDDOWN(($M46*(T$8/100)),0),""))</f>
        <v/>
      </c>
      <c r="U46" s="11" t="str">
        <f>IF(ISBLANK($K46),"",IF(ISNUMBER($K46),ROUNDDOWN(($N46*(U$8/100)),0),""))</f>
        <v/>
      </c>
      <c r="V46" s="11" t="str">
        <f>IF(ISBLANK($K46),"",IF(ISNUMBER($K46),ROUNDDOWN(($N46*(V$8/100)),0),""))</f>
        <v/>
      </c>
      <c r="W46" s="11" t="str">
        <f>IF(ISBLANK($K46),"",IF(ISNUMBER($K46),ROUNDDOWN(($O46*(W$8/100)),0),""))</f>
        <v/>
      </c>
      <c r="X46" s="11" t="str">
        <f>IF(ISBLANK($K46),"",IF(ISNUMBER($K46),ROUNDDOWN(($O46*(X$8/100)),0),""))</f>
        <v/>
      </c>
      <c r="Y46" s="11" t="str">
        <f>IF(ISBLANK($K46),"",IF(ISNUMBER($K46),ROUNDDOWN(($P46*(Y$8/100)),0),""))</f>
        <v/>
      </c>
      <c r="Z46" s="11" t="str">
        <f>IF(ISBLANK($K46),"",IF(ISNUMBER($K46),ROUNDDOWN(($P46*(Z$8/100)),0),""))</f>
        <v/>
      </c>
      <c r="AA46" s="11" t="str">
        <f>IF(ISBLANK($K46),"",IF(ISNUMBER($K46),ROUNDDOWN(($Q46*(AA$8/100)),0),""))</f>
        <v/>
      </c>
      <c r="AB46" s="11" t="str">
        <f>IF(ISBLANK($K46),"",IF(ISNUMBER($K46),ROUNDDOWN(($Q46*(AB$8/100)),0),""))</f>
        <v/>
      </c>
      <c r="AC46" s="11" t="str">
        <f>IF(ISBLANK($K46),"",IF(ISNUMBER($K46),ROUNDDOWN(($R46*(AC$8/100)),0),""))</f>
        <v/>
      </c>
      <c r="AD46" s="6">
        <f>IF(ISBLANK(K46),0,S46+U46+W46+Y46+AA46)</f>
        <v>0</v>
      </c>
      <c r="AE46" s="6">
        <f>IF(ISBLANK(K46),0,T46+V46+X46+Z46+AB46+AC46)</f>
        <v>0</v>
      </c>
    </row>
    <row r="47" spans="1:31" x14ac:dyDescent="0.25">
      <c r="A47" s="1">
        <v>39</v>
      </c>
      <c r="B47" s="5"/>
      <c r="C47" s="5"/>
      <c r="D47" s="5"/>
      <c r="E47" s="5"/>
      <c r="F47" s="8">
        <f>IF(ISBLANK(J47),0,IF(ISBLANK(K47),IF(AD47+AE47&gt;0,2,IF(K47&gt;0,1,0)),IF(K47&gt;0,IF(K47&lt;10000,2,0),0)))</f>
        <v>0</v>
      </c>
      <c r="G47" s="8">
        <f>IF(OR(ISBLANK(H47),ISBLANK(I47)),0,F47)</f>
        <v>0</v>
      </c>
      <c r="H47" s="9"/>
      <c r="I47" s="9"/>
      <c r="J47" s="15"/>
      <c r="K47" s="16"/>
      <c r="L47" s="11" t="str">
        <f>IF(ISBLANK($K47),"",IF(ISNUMBER($K47),ROUNDDOWN(($K47*(L$8/100)),0),""))</f>
        <v/>
      </c>
      <c r="M47" s="11" t="str">
        <f>IF(ISBLANK($K47),"",IF(ISNUMBER($K47),ROUNDDOWN(($L47*(M$8/100)),0),""))</f>
        <v/>
      </c>
      <c r="N47" s="11" t="str">
        <f>IF(ISBLANK($K47),"",IF(ISNUMBER($K47),ROUNDDOWN(($L47*(N$8/100)),0),""))</f>
        <v/>
      </c>
      <c r="O47" s="11" t="str">
        <f>IF(ISBLANK($K47),"",IF(ISNUMBER($K47),ROUNDDOWN(($L47*(O$8/100)),0),""))</f>
        <v/>
      </c>
      <c r="P47" s="11" t="str">
        <f>IF(ISBLANK($K47),"",IF(ISNUMBER($K47),ROUNDDOWN(($K47*(P$8/100)),0),""))</f>
        <v/>
      </c>
      <c r="Q47" s="11" t="str">
        <f>IF(ISBLANK($K47),"",IF(ISNUMBER($K47),ROUNDDOWN(($K47*(Q$8/100)),0),""))</f>
        <v/>
      </c>
      <c r="R47" s="11" t="str">
        <f>IF(ISBLANK($K47),"",IF(ISNUMBER($K47),ROUNDDOWN(($K47*(R$8/100)),0),""))</f>
        <v/>
      </c>
      <c r="S47" s="11" t="str">
        <f>IF(ISBLANK($K47),"",IF(ISNUMBER($K47),ROUNDDOWN(($M47*(S$8/100)),0),""))</f>
        <v/>
      </c>
      <c r="T47" s="11" t="str">
        <f>IF(ISBLANK($K47),"",IF(ISNUMBER($K47),ROUNDDOWN(($M47*(T$8/100)),0),""))</f>
        <v/>
      </c>
      <c r="U47" s="11" t="str">
        <f>IF(ISBLANK($K47),"",IF(ISNUMBER($K47),ROUNDDOWN(($N47*(U$8/100)),0),""))</f>
        <v/>
      </c>
      <c r="V47" s="11" t="str">
        <f>IF(ISBLANK($K47),"",IF(ISNUMBER($K47),ROUNDDOWN(($N47*(V$8/100)),0),""))</f>
        <v/>
      </c>
      <c r="W47" s="11" t="str">
        <f>IF(ISBLANK($K47),"",IF(ISNUMBER($K47),ROUNDDOWN(($O47*(W$8/100)),0),""))</f>
        <v/>
      </c>
      <c r="X47" s="11" t="str">
        <f>IF(ISBLANK($K47),"",IF(ISNUMBER($K47),ROUNDDOWN(($O47*(X$8/100)),0),""))</f>
        <v/>
      </c>
      <c r="Y47" s="11" t="str">
        <f>IF(ISBLANK($K47),"",IF(ISNUMBER($K47),ROUNDDOWN(($P47*(Y$8/100)),0),""))</f>
        <v/>
      </c>
      <c r="Z47" s="11" t="str">
        <f>IF(ISBLANK($K47),"",IF(ISNUMBER($K47),ROUNDDOWN(($P47*(Z$8/100)),0),""))</f>
        <v/>
      </c>
      <c r="AA47" s="11" t="str">
        <f>IF(ISBLANK($K47),"",IF(ISNUMBER($K47),ROUNDDOWN(($Q47*(AA$8/100)),0),""))</f>
        <v/>
      </c>
      <c r="AB47" s="11" t="str">
        <f>IF(ISBLANK($K47),"",IF(ISNUMBER($K47),ROUNDDOWN(($Q47*(AB$8/100)),0),""))</f>
        <v/>
      </c>
      <c r="AC47" s="11" t="str">
        <f>IF(ISBLANK($K47),"",IF(ISNUMBER($K47),ROUNDDOWN(($R47*(AC$8/100)),0),""))</f>
        <v/>
      </c>
      <c r="AD47" s="6">
        <f>IF(ISBLANK(K47),0,S47+U47+W47+Y47+AA47)</f>
        <v>0</v>
      </c>
      <c r="AE47" s="6">
        <f>IF(ISBLANK(K47),0,T47+V47+X47+Z47+AB47+AC47)</f>
        <v>0</v>
      </c>
    </row>
    <row r="48" spans="1:31" x14ac:dyDescent="0.25">
      <c r="A48" s="1">
        <v>40</v>
      </c>
      <c r="B48" s="5"/>
      <c r="C48" s="5"/>
      <c r="D48" s="5"/>
      <c r="E48" s="5"/>
      <c r="F48" s="8">
        <f>IF(ISBLANK(J48),0,IF(ISBLANK(K48),IF(AD48+AE48&gt;0,2,IF(K48&gt;0,1,0)),IF(K48&gt;0,IF(K48&lt;10000,2,0),0)))</f>
        <v>0</v>
      </c>
      <c r="G48" s="8">
        <f>IF(OR(ISBLANK(H48),ISBLANK(I48)),0,F48)</f>
        <v>0</v>
      </c>
      <c r="H48" s="9"/>
      <c r="I48" s="9"/>
      <c r="J48" s="15"/>
      <c r="K48" s="16"/>
      <c r="L48" s="11" t="str">
        <f>IF(ISBLANK($K48),"",IF(ISNUMBER($K48),ROUNDDOWN(($K48*(L$8/100)),0),""))</f>
        <v/>
      </c>
      <c r="M48" s="11" t="str">
        <f>IF(ISBLANK($K48),"",IF(ISNUMBER($K48),ROUNDDOWN(($L48*(M$8/100)),0),""))</f>
        <v/>
      </c>
      <c r="N48" s="11" t="str">
        <f>IF(ISBLANK($K48),"",IF(ISNUMBER($K48),ROUNDDOWN(($L48*(N$8/100)),0),""))</f>
        <v/>
      </c>
      <c r="O48" s="11" t="str">
        <f>IF(ISBLANK($K48),"",IF(ISNUMBER($K48),ROUNDDOWN(($L48*(O$8/100)),0),""))</f>
        <v/>
      </c>
      <c r="P48" s="11" t="str">
        <f>IF(ISBLANK($K48),"",IF(ISNUMBER($K48),ROUNDDOWN(($K48*(P$8/100)),0),""))</f>
        <v/>
      </c>
      <c r="Q48" s="11" t="str">
        <f>IF(ISBLANK($K48),"",IF(ISNUMBER($K48),ROUNDDOWN(($K48*(Q$8/100)),0),""))</f>
        <v/>
      </c>
      <c r="R48" s="11" t="str">
        <f>IF(ISBLANK($K48),"",IF(ISNUMBER($K48),ROUNDDOWN(($K48*(R$8/100)),0),""))</f>
        <v/>
      </c>
      <c r="S48" s="11" t="str">
        <f>IF(ISBLANK($K48),"",IF(ISNUMBER($K48),ROUNDDOWN(($M48*(S$8/100)),0),""))</f>
        <v/>
      </c>
      <c r="T48" s="11" t="str">
        <f>IF(ISBLANK($K48),"",IF(ISNUMBER($K48),ROUNDDOWN(($M48*(T$8/100)),0),""))</f>
        <v/>
      </c>
      <c r="U48" s="11" t="str">
        <f>IF(ISBLANK($K48),"",IF(ISNUMBER($K48),ROUNDDOWN(($N48*(U$8/100)),0),""))</f>
        <v/>
      </c>
      <c r="V48" s="11" t="str">
        <f>IF(ISBLANK($K48),"",IF(ISNUMBER($K48),ROUNDDOWN(($N48*(V$8/100)),0),""))</f>
        <v/>
      </c>
      <c r="W48" s="11" t="str">
        <f>IF(ISBLANK($K48),"",IF(ISNUMBER($K48),ROUNDDOWN(($O48*(W$8/100)),0),""))</f>
        <v/>
      </c>
      <c r="X48" s="11" t="str">
        <f>IF(ISBLANK($K48),"",IF(ISNUMBER($K48),ROUNDDOWN(($O48*(X$8/100)),0),""))</f>
        <v/>
      </c>
      <c r="Y48" s="11" t="str">
        <f>IF(ISBLANK($K48),"",IF(ISNUMBER($K48),ROUNDDOWN(($P48*(Y$8/100)),0),""))</f>
        <v/>
      </c>
      <c r="Z48" s="11" t="str">
        <f>IF(ISBLANK($K48),"",IF(ISNUMBER($K48),ROUNDDOWN(($P48*(Z$8/100)),0),""))</f>
        <v/>
      </c>
      <c r="AA48" s="11" t="str">
        <f>IF(ISBLANK($K48),"",IF(ISNUMBER($K48),ROUNDDOWN(($Q48*(AA$8/100)),0),""))</f>
        <v/>
      </c>
      <c r="AB48" s="11" t="str">
        <f>IF(ISBLANK($K48),"",IF(ISNUMBER($K48),ROUNDDOWN(($Q48*(AB$8/100)),0),""))</f>
        <v/>
      </c>
      <c r="AC48" s="11" t="str">
        <f>IF(ISBLANK($K48),"",IF(ISNUMBER($K48),ROUNDDOWN(($R48*(AC$8/100)),0),""))</f>
        <v/>
      </c>
      <c r="AD48" s="6">
        <f>IF(ISBLANK(K48),0,S48+U48+W48+Y48+AA48)</f>
        <v>0</v>
      </c>
      <c r="AE48" s="6">
        <f>IF(ISBLANK(K48),0,T48+V48+X48+Z48+AB48+AC48)</f>
        <v>0</v>
      </c>
    </row>
    <row r="49" spans="1:31" x14ac:dyDescent="0.25">
      <c r="A49" s="1">
        <v>41</v>
      </c>
      <c r="B49" s="5"/>
      <c r="C49" s="5"/>
      <c r="D49" s="5"/>
      <c r="E49" s="5"/>
      <c r="F49" s="8">
        <f>IF(ISBLANK(J49),0,IF(ISBLANK(K49),IF(AD49+AE49&gt;0,2,IF(K49&gt;0,1,0)),IF(K49&gt;0,IF(K49&lt;10000,2,0),0)))</f>
        <v>0</v>
      </c>
      <c r="G49" s="8">
        <f>IF(OR(ISBLANK(H49),ISBLANK(I49)),0,F49)</f>
        <v>0</v>
      </c>
      <c r="H49" s="9"/>
      <c r="I49" s="9"/>
      <c r="J49" s="15"/>
      <c r="K49" s="16"/>
      <c r="L49" s="11" t="str">
        <f>IF(ISBLANK($K49),"",IF(ISNUMBER($K49),ROUNDDOWN(($K49*(L$8/100)),0),""))</f>
        <v/>
      </c>
      <c r="M49" s="11" t="str">
        <f>IF(ISBLANK($K49),"",IF(ISNUMBER($K49),ROUNDDOWN(($L49*(M$8/100)),0),""))</f>
        <v/>
      </c>
      <c r="N49" s="11" t="str">
        <f>IF(ISBLANK($K49),"",IF(ISNUMBER($K49),ROUNDDOWN(($L49*(N$8/100)),0),""))</f>
        <v/>
      </c>
      <c r="O49" s="11" t="str">
        <f>IF(ISBLANK($K49),"",IF(ISNUMBER($K49),ROUNDDOWN(($L49*(O$8/100)),0),""))</f>
        <v/>
      </c>
      <c r="P49" s="11" t="str">
        <f>IF(ISBLANK($K49),"",IF(ISNUMBER($K49),ROUNDDOWN(($K49*(P$8/100)),0),""))</f>
        <v/>
      </c>
      <c r="Q49" s="11" t="str">
        <f>IF(ISBLANK($K49),"",IF(ISNUMBER($K49),ROUNDDOWN(($K49*(Q$8/100)),0),""))</f>
        <v/>
      </c>
      <c r="R49" s="11" t="str">
        <f>IF(ISBLANK($K49),"",IF(ISNUMBER($K49),ROUNDDOWN(($K49*(R$8/100)),0),""))</f>
        <v/>
      </c>
      <c r="S49" s="11" t="str">
        <f>IF(ISBLANK($K49),"",IF(ISNUMBER($K49),ROUNDDOWN(($M49*(S$8/100)),0),""))</f>
        <v/>
      </c>
      <c r="T49" s="11" t="str">
        <f>IF(ISBLANK($K49),"",IF(ISNUMBER($K49),ROUNDDOWN(($M49*(T$8/100)),0),""))</f>
        <v/>
      </c>
      <c r="U49" s="11" t="str">
        <f>IF(ISBLANK($K49),"",IF(ISNUMBER($K49),ROUNDDOWN(($N49*(U$8/100)),0),""))</f>
        <v/>
      </c>
      <c r="V49" s="11" t="str">
        <f>IF(ISBLANK($K49),"",IF(ISNUMBER($K49),ROUNDDOWN(($N49*(V$8/100)),0),""))</f>
        <v/>
      </c>
      <c r="W49" s="11" t="str">
        <f>IF(ISBLANK($K49),"",IF(ISNUMBER($K49),ROUNDDOWN(($O49*(W$8/100)),0),""))</f>
        <v/>
      </c>
      <c r="X49" s="11" t="str">
        <f>IF(ISBLANK($K49),"",IF(ISNUMBER($K49),ROUNDDOWN(($O49*(X$8/100)),0),""))</f>
        <v/>
      </c>
      <c r="Y49" s="11" t="str">
        <f>IF(ISBLANK($K49),"",IF(ISNUMBER($K49),ROUNDDOWN(($P49*(Y$8/100)),0),""))</f>
        <v/>
      </c>
      <c r="Z49" s="11" t="str">
        <f>IF(ISBLANK($K49),"",IF(ISNUMBER($K49),ROUNDDOWN(($P49*(Z$8/100)),0),""))</f>
        <v/>
      </c>
      <c r="AA49" s="11" t="str">
        <f>IF(ISBLANK($K49),"",IF(ISNUMBER($K49),ROUNDDOWN(($Q49*(AA$8/100)),0),""))</f>
        <v/>
      </c>
      <c r="AB49" s="11" t="str">
        <f>IF(ISBLANK($K49),"",IF(ISNUMBER($K49),ROUNDDOWN(($Q49*(AB$8/100)),0),""))</f>
        <v/>
      </c>
      <c r="AC49" s="11" t="str">
        <f>IF(ISBLANK($K49),"",IF(ISNUMBER($K49),ROUNDDOWN(($R49*(AC$8/100)),0),""))</f>
        <v/>
      </c>
      <c r="AD49" s="6">
        <f>IF(ISBLANK(K49),0,S49+U49+W49+Y49+AA49)</f>
        <v>0</v>
      </c>
      <c r="AE49" s="6">
        <f>IF(ISBLANK(K49),0,T49+V49+X49+Z49+AB49+AC49)</f>
        <v>0</v>
      </c>
    </row>
    <row r="50" spans="1:31" x14ac:dyDescent="0.25">
      <c r="A50" s="1">
        <v>42</v>
      </c>
      <c r="B50" s="5"/>
      <c r="C50" s="5"/>
      <c r="D50" s="5"/>
      <c r="E50" s="5"/>
      <c r="F50" s="8">
        <f>IF(ISBLANK(J50),0,IF(ISBLANK(K50),IF(AD50+AE50&gt;0,2,IF(K50&gt;0,1,0)),IF(K50&gt;0,IF(K50&lt;10000,2,0),0)))</f>
        <v>0</v>
      </c>
      <c r="G50" s="8">
        <f>IF(OR(ISBLANK(H50),ISBLANK(I50)),0,F50)</f>
        <v>0</v>
      </c>
      <c r="H50" s="9"/>
      <c r="I50" s="9"/>
      <c r="J50" s="15"/>
      <c r="K50" s="16"/>
      <c r="L50" s="11" t="str">
        <f>IF(ISBLANK($K50),"",IF(ISNUMBER($K50),ROUNDDOWN(($K50*(L$8/100)),0),""))</f>
        <v/>
      </c>
      <c r="M50" s="11" t="str">
        <f>IF(ISBLANK($K50),"",IF(ISNUMBER($K50),ROUNDDOWN(($L50*(M$8/100)),0),""))</f>
        <v/>
      </c>
      <c r="N50" s="11" t="str">
        <f>IF(ISBLANK($K50),"",IF(ISNUMBER($K50),ROUNDDOWN(($L50*(N$8/100)),0),""))</f>
        <v/>
      </c>
      <c r="O50" s="11" t="str">
        <f>IF(ISBLANK($K50),"",IF(ISNUMBER($K50),ROUNDDOWN(($L50*(O$8/100)),0),""))</f>
        <v/>
      </c>
      <c r="P50" s="11" t="str">
        <f>IF(ISBLANK($K50),"",IF(ISNUMBER($K50),ROUNDDOWN(($K50*(P$8/100)),0),""))</f>
        <v/>
      </c>
      <c r="Q50" s="11" t="str">
        <f>IF(ISBLANK($K50),"",IF(ISNUMBER($K50),ROUNDDOWN(($K50*(Q$8/100)),0),""))</f>
        <v/>
      </c>
      <c r="R50" s="11" t="str">
        <f>IF(ISBLANK($K50),"",IF(ISNUMBER($K50),ROUNDDOWN(($K50*(R$8/100)),0),""))</f>
        <v/>
      </c>
      <c r="S50" s="11" t="str">
        <f>IF(ISBLANK($K50),"",IF(ISNUMBER($K50),ROUNDDOWN(($M50*(S$8/100)),0),""))</f>
        <v/>
      </c>
      <c r="T50" s="11" t="str">
        <f>IF(ISBLANK($K50),"",IF(ISNUMBER($K50),ROUNDDOWN(($M50*(T$8/100)),0),""))</f>
        <v/>
      </c>
      <c r="U50" s="11" t="str">
        <f>IF(ISBLANK($K50),"",IF(ISNUMBER($K50),ROUNDDOWN(($N50*(U$8/100)),0),""))</f>
        <v/>
      </c>
      <c r="V50" s="11" t="str">
        <f>IF(ISBLANK($K50),"",IF(ISNUMBER($K50),ROUNDDOWN(($N50*(V$8/100)),0),""))</f>
        <v/>
      </c>
      <c r="W50" s="11" t="str">
        <f>IF(ISBLANK($K50),"",IF(ISNUMBER($K50),ROUNDDOWN(($O50*(W$8/100)),0),""))</f>
        <v/>
      </c>
      <c r="X50" s="11" t="str">
        <f>IF(ISBLANK($K50),"",IF(ISNUMBER($K50),ROUNDDOWN(($O50*(X$8/100)),0),""))</f>
        <v/>
      </c>
      <c r="Y50" s="11" t="str">
        <f>IF(ISBLANK($K50),"",IF(ISNUMBER($K50),ROUNDDOWN(($P50*(Y$8/100)),0),""))</f>
        <v/>
      </c>
      <c r="Z50" s="11" t="str">
        <f>IF(ISBLANK($K50),"",IF(ISNUMBER($K50),ROUNDDOWN(($P50*(Z$8/100)),0),""))</f>
        <v/>
      </c>
      <c r="AA50" s="11" t="str">
        <f>IF(ISBLANK($K50),"",IF(ISNUMBER($K50),ROUNDDOWN(($Q50*(AA$8/100)),0),""))</f>
        <v/>
      </c>
      <c r="AB50" s="11" t="str">
        <f>IF(ISBLANK($K50),"",IF(ISNUMBER($K50),ROUNDDOWN(($Q50*(AB$8/100)),0),""))</f>
        <v/>
      </c>
      <c r="AC50" s="11" t="str">
        <f>IF(ISBLANK($K50),"",IF(ISNUMBER($K50),ROUNDDOWN(($R50*(AC$8/100)),0),""))</f>
        <v/>
      </c>
      <c r="AD50" s="6">
        <f>IF(ISBLANK(K50),0,S50+U50+W50+Y50+AA50)</f>
        <v>0</v>
      </c>
      <c r="AE50" s="6">
        <f>IF(ISBLANK(K50),0,T50+V50+X50+Z50+AB50+AC50)</f>
        <v>0</v>
      </c>
    </row>
    <row r="51" spans="1:31" x14ac:dyDescent="0.25">
      <c r="A51" s="1">
        <v>43</v>
      </c>
      <c r="B51" s="5"/>
      <c r="C51" s="5"/>
      <c r="D51" s="5"/>
      <c r="E51" s="5"/>
      <c r="F51" s="8">
        <f>IF(ISBLANK(J51),0,IF(ISBLANK(K51),IF(AD51+AE51&gt;0,2,IF(K51&gt;0,1,0)),IF(K51&gt;0,IF(K51&lt;10000,2,0),0)))</f>
        <v>0</v>
      </c>
      <c r="G51" s="8">
        <f>IF(OR(ISBLANK(H51),ISBLANK(I51)),0,F51)</f>
        <v>0</v>
      </c>
      <c r="H51" s="9"/>
      <c r="I51" s="9"/>
      <c r="J51" s="15"/>
      <c r="K51" s="16"/>
      <c r="L51" s="11" t="str">
        <f>IF(ISBLANK($K51),"",IF(ISNUMBER($K51),ROUNDDOWN(($K51*(L$8/100)),0),""))</f>
        <v/>
      </c>
      <c r="M51" s="11" t="str">
        <f>IF(ISBLANK($K51),"",IF(ISNUMBER($K51),ROUNDDOWN(($L51*(M$8/100)),0),""))</f>
        <v/>
      </c>
      <c r="N51" s="11" t="str">
        <f>IF(ISBLANK($K51),"",IF(ISNUMBER($K51),ROUNDDOWN(($L51*(N$8/100)),0),""))</f>
        <v/>
      </c>
      <c r="O51" s="11" t="str">
        <f>IF(ISBLANK($K51),"",IF(ISNUMBER($K51),ROUNDDOWN(($L51*(O$8/100)),0),""))</f>
        <v/>
      </c>
      <c r="P51" s="11" t="str">
        <f>IF(ISBLANK($K51),"",IF(ISNUMBER($K51),ROUNDDOWN(($K51*(P$8/100)),0),""))</f>
        <v/>
      </c>
      <c r="Q51" s="11" t="str">
        <f>IF(ISBLANK($K51),"",IF(ISNUMBER($K51),ROUNDDOWN(($K51*(Q$8/100)),0),""))</f>
        <v/>
      </c>
      <c r="R51" s="11" t="str">
        <f>IF(ISBLANK($K51),"",IF(ISNUMBER($K51),ROUNDDOWN(($K51*(R$8/100)),0),""))</f>
        <v/>
      </c>
      <c r="S51" s="11" t="str">
        <f>IF(ISBLANK($K51),"",IF(ISNUMBER($K51),ROUNDDOWN(($M51*(S$8/100)),0),""))</f>
        <v/>
      </c>
      <c r="T51" s="11" t="str">
        <f>IF(ISBLANK($K51),"",IF(ISNUMBER($K51),ROUNDDOWN(($M51*(T$8/100)),0),""))</f>
        <v/>
      </c>
      <c r="U51" s="11" t="str">
        <f>IF(ISBLANK($K51),"",IF(ISNUMBER($K51),ROUNDDOWN(($N51*(U$8/100)),0),""))</f>
        <v/>
      </c>
      <c r="V51" s="11" t="str">
        <f>IF(ISBLANK($K51),"",IF(ISNUMBER($K51),ROUNDDOWN(($N51*(V$8/100)),0),""))</f>
        <v/>
      </c>
      <c r="W51" s="11" t="str">
        <f>IF(ISBLANK($K51),"",IF(ISNUMBER($K51),ROUNDDOWN(($O51*(W$8/100)),0),""))</f>
        <v/>
      </c>
      <c r="X51" s="11" t="str">
        <f>IF(ISBLANK($K51),"",IF(ISNUMBER($K51),ROUNDDOWN(($O51*(X$8/100)),0),""))</f>
        <v/>
      </c>
      <c r="Y51" s="11" t="str">
        <f>IF(ISBLANK($K51),"",IF(ISNUMBER($K51),ROUNDDOWN(($P51*(Y$8/100)),0),""))</f>
        <v/>
      </c>
      <c r="Z51" s="11" t="str">
        <f>IF(ISBLANK($K51),"",IF(ISNUMBER($K51),ROUNDDOWN(($P51*(Z$8/100)),0),""))</f>
        <v/>
      </c>
      <c r="AA51" s="11" t="str">
        <f>IF(ISBLANK($K51),"",IF(ISNUMBER($K51),ROUNDDOWN(($Q51*(AA$8/100)),0),""))</f>
        <v/>
      </c>
      <c r="AB51" s="11" t="str">
        <f>IF(ISBLANK($K51),"",IF(ISNUMBER($K51),ROUNDDOWN(($Q51*(AB$8/100)),0),""))</f>
        <v/>
      </c>
      <c r="AC51" s="11" t="str">
        <f>IF(ISBLANK($K51),"",IF(ISNUMBER($K51),ROUNDDOWN(($R51*(AC$8/100)),0),""))</f>
        <v/>
      </c>
      <c r="AD51" s="6">
        <f>IF(ISBLANK(K51),0,S51+U51+W51+Y51+AA51)</f>
        <v>0</v>
      </c>
      <c r="AE51" s="6">
        <f>IF(ISBLANK(K51),0,T51+V51+X51+Z51+AB51+AC51)</f>
        <v>0</v>
      </c>
    </row>
    <row r="52" spans="1:31" x14ac:dyDescent="0.25">
      <c r="A52" s="1">
        <v>44</v>
      </c>
      <c r="B52" s="5"/>
      <c r="C52" s="5"/>
      <c r="D52" s="5"/>
      <c r="E52" s="5"/>
      <c r="F52" s="8">
        <f>IF(ISBLANK(J52),0,IF(ISBLANK(K52),IF(AD52+AE52&gt;0,2,IF(K52&gt;0,1,0)),IF(K52&gt;0,IF(K52&lt;10000,2,0),0)))</f>
        <v>0</v>
      </c>
      <c r="G52" s="8">
        <f>IF(OR(ISBLANK(H52),ISBLANK(I52)),0,F52)</f>
        <v>0</v>
      </c>
      <c r="H52" s="9"/>
      <c r="I52" s="9"/>
      <c r="J52" s="15"/>
      <c r="K52" s="16"/>
      <c r="L52" s="11" t="str">
        <f>IF(ISBLANK($K52),"",IF(ISNUMBER($K52),ROUNDDOWN(($K52*(L$8/100)),0),""))</f>
        <v/>
      </c>
      <c r="M52" s="11" t="str">
        <f>IF(ISBLANK($K52),"",IF(ISNUMBER($K52),ROUNDDOWN(($L52*(M$8/100)),0),""))</f>
        <v/>
      </c>
      <c r="N52" s="11" t="str">
        <f>IF(ISBLANK($K52),"",IF(ISNUMBER($K52),ROUNDDOWN(($L52*(N$8/100)),0),""))</f>
        <v/>
      </c>
      <c r="O52" s="11" t="str">
        <f>IF(ISBLANK($K52),"",IF(ISNUMBER($K52),ROUNDDOWN(($L52*(O$8/100)),0),""))</f>
        <v/>
      </c>
      <c r="P52" s="11" t="str">
        <f>IF(ISBLANK($K52),"",IF(ISNUMBER($K52),ROUNDDOWN(($K52*(P$8/100)),0),""))</f>
        <v/>
      </c>
      <c r="Q52" s="11" t="str">
        <f>IF(ISBLANK($K52),"",IF(ISNUMBER($K52),ROUNDDOWN(($K52*(Q$8/100)),0),""))</f>
        <v/>
      </c>
      <c r="R52" s="11" t="str">
        <f>IF(ISBLANK($K52),"",IF(ISNUMBER($K52),ROUNDDOWN(($K52*(R$8/100)),0),""))</f>
        <v/>
      </c>
      <c r="S52" s="11" t="str">
        <f>IF(ISBLANK($K52),"",IF(ISNUMBER($K52),ROUNDDOWN(($M52*(S$8/100)),0),""))</f>
        <v/>
      </c>
      <c r="T52" s="11" t="str">
        <f>IF(ISBLANK($K52),"",IF(ISNUMBER($K52),ROUNDDOWN(($M52*(T$8/100)),0),""))</f>
        <v/>
      </c>
      <c r="U52" s="11" t="str">
        <f>IF(ISBLANK($K52),"",IF(ISNUMBER($K52),ROUNDDOWN(($N52*(U$8/100)),0),""))</f>
        <v/>
      </c>
      <c r="V52" s="11" t="str">
        <f>IF(ISBLANK($K52),"",IF(ISNUMBER($K52),ROUNDDOWN(($N52*(V$8/100)),0),""))</f>
        <v/>
      </c>
      <c r="W52" s="11" t="str">
        <f>IF(ISBLANK($K52),"",IF(ISNUMBER($K52),ROUNDDOWN(($O52*(W$8/100)),0),""))</f>
        <v/>
      </c>
      <c r="X52" s="11" t="str">
        <f>IF(ISBLANK($K52),"",IF(ISNUMBER($K52),ROUNDDOWN(($O52*(X$8/100)),0),""))</f>
        <v/>
      </c>
      <c r="Y52" s="11" t="str">
        <f>IF(ISBLANK($K52),"",IF(ISNUMBER($K52),ROUNDDOWN(($P52*(Y$8/100)),0),""))</f>
        <v/>
      </c>
      <c r="Z52" s="11" t="str">
        <f>IF(ISBLANK($K52),"",IF(ISNUMBER($K52),ROUNDDOWN(($P52*(Z$8/100)),0),""))</f>
        <v/>
      </c>
      <c r="AA52" s="11" t="str">
        <f>IF(ISBLANK($K52),"",IF(ISNUMBER($K52),ROUNDDOWN(($Q52*(AA$8/100)),0),""))</f>
        <v/>
      </c>
      <c r="AB52" s="11" t="str">
        <f>IF(ISBLANK($K52),"",IF(ISNUMBER($K52),ROUNDDOWN(($Q52*(AB$8/100)),0),""))</f>
        <v/>
      </c>
      <c r="AC52" s="11" t="str">
        <f>IF(ISBLANK($K52),"",IF(ISNUMBER($K52),ROUNDDOWN(($R52*(AC$8/100)),0),""))</f>
        <v/>
      </c>
      <c r="AD52" s="6">
        <f>IF(ISBLANK(K52),0,S52+U52+W52+Y52+AA52)</f>
        <v>0</v>
      </c>
      <c r="AE52" s="6">
        <f>IF(ISBLANK(K52),0,T52+V52+X52+Z52+AB52+AC52)</f>
        <v>0</v>
      </c>
    </row>
    <row r="53" spans="1:31" x14ac:dyDescent="0.25">
      <c r="A53" s="1">
        <v>45</v>
      </c>
      <c r="B53" s="5"/>
      <c r="C53" s="5"/>
      <c r="D53" s="5"/>
      <c r="E53" s="5"/>
      <c r="F53" s="8">
        <f>IF(ISBLANK(J53),0,IF(ISBLANK(K53),IF(AD53+AE53&gt;0,2,IF(K53&gt;0,1,0)),IF(K53&gt;0,IF(K53&lt;10000,2,0),0)))</f>
        <v>0</v>
      </c>
      <c r="G53" s="8">
        <f>IF(OR(ISBLANK(H53),ISBLANK(I53)),0,F53)</f>
        <v>0</v>
      </c>
      <c r="H53" s="9"/>
      <c r="I53" s="9"/>
      <c r="J53" s="15"/>
      <c r="K53" s="16"/>
      <c r="L53" s="11" t="str">
        <f>IF(ISBLANK($K53),"",IF(ISNUMBER($K53),ROUNDDOWN(($K53*(L$8/100)),0),""))</f>
        <v/>
      </c>
      <c r="M53" s="11" t="str">
        <f>IF(ISBLANK($K53),"",IF(ISNUMBER($K53),ROUNDDOWN(($L53*(M$8/100)),0),""))</f>
        <v/>
      </c>
      <c r="N53" s="11" t="str">
        <f>IF(ISBLANK($K53),"",IF(ISNUMBER($K53),ROUNDDOWN(($L53*(N$8/100)),0),""))</f>
        <v/>
      </c>
      <c r="O53" s="11" t="str">
        <f>IF(ISBLANK($K53),"",IF(ISNUMBER($K53),ROUNDDOWN(($L53*(O$8/100)),0),""))</f>
        <v/>
      </c>
      <c r="P53" s="11" t="str">
        <f>IF(ISBLANK($K53),"",IF(ISNUMBER($K53),ROUNDDOWN(($K53*(P$8/100)),0),""))</f>
        <v/>
      </c>
      <c r="Q53" s="11" t="str">
        <f>IF(ISBLANK($K53),"",IF(ISNUMBER($K53),ROUNDDOWN(($K53*(Q$8/100)),0),""))</f>
        <v/>
      </c>
      <c r="R53" s="11" t="str">
        <f>IF(ISBLANK($K53),"",IF(ISNUMBER($K53),ROUNDDOWN(($K53*(R$8/100)),0),""))</f>
        <v/>
      </c>
      <c r="S53" s="11" t="str">
        <f>IF(ISBLANK($K53),"",IF(ISNUMBER($K53),ROUNDDOWN(($M53*(S$8/100)),0),""))</f>
        <v/>
      </c>
      <c r="T53" s="11" t="str">
        <f>IF(ISBLANK($K53),"",IF(ISNUMBER($K53),ROUNDDOWN(($M53*(T$8/100)),0),""))</f>
        <v/>
      </c>
      <c r="U53" s="11" t="str">
        <f>IF(ISBLANK($K53),"",IF(ISNUMBER($K53),ROUNDDOWN(($N53*(U$8/100)),0),""))</f>
        <v/>
      </c>
      <c r="V53" s="11" t="str">
        <f>IF(ISBLANK($K53),"",IF(ISNUMBER($K53),ROUNDDOWN(($N53*(V$8/100)),0),""))</f>
        <v/>
      </c>
      <c r="W53" s="11" t="str">
        <f>IF(ISBLANK($K53),"",IF(ISNUMBER($K53),ROUNDDOWN(($O53*(W$8/100)),0),""))</f>
        <v/>
      </c>
      <c r="X53" s="11" t="str">
        <f>IF(ISBLANK($K53),"",IF(ISNUMBER($K53),ROUNDDOWN(($O53*(X$8/100)),0),""))</f>
        <v/>
      </c>
      <c r="Y53" s="11" t="str">
        <f>IF(ISBLANK($K53),"",IF(ISNUMBER($K53),ROUNDDOWN(($P53*(Y$8/100)),0),""))</f>
        <v/>
      </c>
      <c r="Z53" s="11" t="str">
        <f>IF(ISBLANK($K53),"",IF(ISNUMBER($K53),ROUNDDOWN(($P53*(Z$8/100)),0),""))</f>
        <v/>
      </c>
      <c r="AA53" s="11" t="str">
        <f>IF(ISBLANK($K53),"",IF(ISNUMBER($K53),ROUNDDOWN(($Q53*(AA$8/100)),0),""))</f>
        <v/>
      </c>
      <c r="AB53" s="11" t="str">
        <f>IF(ISBLANK($K53),"",IF(ISNUMBER($K53),ROUNDDOWN(($Q53*(AB$8/100)),0),""))</f>
        <v/>
      </c>
      <c r="AC53" s="11" t="str">
        <f>IF(ISBLANK($K53),"",IF(ISNUMBER($K53),ROUNDDOWN(($R53*(AC$8/100)),0),""))</f>
        <v/>
      </c>
      <c r="AD53" s="6">
        <f>IF(ISBLANK(K53),0,S53+U53+W53+Y53+AA53)</f>
        <v>0</v>
      </c>
      <c r="AE53" s="6">
        <f>IF(ISBLANK(K53),0,T53+V53+X53+Z53+AB53+AC53)</f>
        <v>0</v>
      </c>
    </row>
    <row r="54" spans="1:31" x14ac:dyDescent="0.25">
      <c r="A54" s="1">
        <v>46</v>
      </c>
      <c r="B54" s="5"/>
      <c r="C54" s="5"/>
      <c r="D54" s="5"/>
      <c r="E54" s="5"/>
      <c r="F54" s="8">
        <f>IF(ISBLANK(J54),0,IF(ISBLANK(K54),IF(AD54+AE54&gt;0,2,IF(K54&gt;0,1,0)),IF(K54&gt;0,IF(K54&lt;10000,2,0),0)))</f>
        <v>0</v>
      </c>
      <c r="G54" s="8">
        <f>IF(OR(ISBLANK(H54),ISBLANK(I54)),0,F54)</f>
        <v>0</v>
      </c>
      <c r="H54" s="9"/>
      <c r="I54" s="9"/>
      <c r="J54" s="15"/>
      <c r="K54" s="16"/>
      <c r="L54" s="11" t="str">
        <f>IF(ISBLANK($K54),"",IF(ISNUMBER($K54),ROUNDDOWN(($K54*(L$8/100)),0),""))</f>
        <v/>
      </c>
      <c r="M54" s="11" t="str">
        <f>IF(ISBLANK($K54),"",IF(ISNUMBER($K54),ROUNDDOWN(($L54*(M$8/100)),0),""))</f>
        <v/>
      </c>
      <c r="N54" s="11" t="str">
        <f>IF(ISBLANK($K54),"",IF(ISNUMBER($K54),ROUNDDOWN(($L54*(N$8/100)),0),""))</f>
        <v/>
      </c>
      <c r="O54" s="11" t="str">
        <f>IF(ISBLANK($K54),"",IF(ISNUMBER($K54),ROUNDDOWN(($L54*(O$8/100)),0),""))</f>
        <v/>
      </c>
      <c r="P54" s="11" t="str">
        <f>IF(ISBLANK($K54),"",IF(ISNUMBER($K54),ROUNDDOWN(($K54*(P$8/100)),0),""))</f>
        <v/>
      </c>
      <c r="Q54" s="11" t="str">
        <f>IF(ISBLANK($K54),"",IF(ISNUMBER($K54),ROUNDDOWN(($K54*(Q$8/100)),0),""))</f>
        <v/>
      </c>
      <c r="R54" s="11" t="str">
        <f>IF(ISBLANK($K54),"",IF(ISNUMBER($K54),ROUNDDOWN(($K54*(R$8/100)),0),""))</f>
        <v/>
      </c>
      <c r="S54" s="11" t="str">
        <f>IF(ISBLANK($K54),"",IF(ISNUMBER($K54),ROUNDDOWN(($M54*(S$8/100)),0),""))</f>
        <v/>
      </c>
      <c r="T54" s="11" t="str">
        <f>IF(ISBLANK($K54),"",IF(ISNUMBER($K54),ROUNDDOWN(($M54*(T$8/100)),0),""))</f>
        <v/>
      </c>
      <c r="U54" s="11" t="str">
        <f>IF(ISBLANK($K54),"",IF(ISNUMBER($K54),ROUNDDOWN(($N54*(U$8/100)),0),""))</f>
        <v/>
      </c>
      <c r="V54" s="11" t="str">
        <f>IF(ISBLANK($K54),"",IF(ISNUMBER($K54),ROUNDDOWN(($N54*(V$8/100)),0),""))</f>
        <v/>
      </c>
      <c r="W54" s="11" t="str">
        <f>IF(ISBLANK($K54),"",IF(ISNUMBER($K54),ROUNDDOWN(($O54*(W$8/100)),0),""))</f>
        <v/>
      </c>
      <c r="X54" s="11" t="str">
        <f>IF(ISBLANK($K54),"",IF(ISNUMBER($K54),ROUNDDOWN(($O54*(X$8/100)),0),""))</f>
        <v/>
      </c>
      <c r="Y54" s="11" t="str">
        <f>IF(ISBLANK($K54),"",IF(ISNUMBER($K54),ROUNDDOWN(($P54*(Y$8/100)),0),""))</f>
        <v/>
      </c>
      <c r="Z54" s="11" t="str">
        <f>IF(ISBLANK($K54),"",IF(ISNUMBER($K54),ROUNDDOWN(($P54*(Z$8/100)),0),""))</f>
        <v/>
      </c>
      <c r="AA54" s="11" t="str">
        <f>IF(ISBLANK($K54),"",IF(ISNUMBER($K54),ROUNDDOWN(($Q54*(AA$8/100)),0),""))</f>
        <v/>
      </c>
      <c r="AB54" s="11" t="str">
        <f>IF(ISBLANK($K54),"",IF(ISNUMBER($K54),ROUNDDOWN(($Q54*(AB$8/100)),0),""))</f>
        <v/>
      </c>
      <c r="AC54" s="11" t="str">
        <f>IF(ISBLANK($K54),"",IF(ISNUMBER($K54),ROUNDDOWN(($R54*(AC$8/100)),0),""))</f>
        <v/>
      </c>
      <c r="AD54" s="6">
        <f>IF(ISBLANK(K54),0,S54+U54+W54+Y54+AA54)</f>
        <v>0</v>
      </c>
      <c r="AE54" s="6">
        <f>IF(ISBLANK(K54),0,T54+V54+X54+Z54+AB54+AC54)</f>
        <v>0</v>
      </c>
    </row>
    <row r="55" spans="1:31" x14ac:dyDescent="0.25">
      <c r="A55" s="1">
        <v>47</v>
      </c>
      <c r="B55" s="5"/>
      <c r="C55" s="5"/>
      <c r="D55" s="5"/>
      <c r="E55" s="5"/>
      <c r="F55" s="8">
        <f>IF(ISBLANK(J55),0,IF(ISBLANK(K55),IF(AD55+AE55&gt;0,2,IF(K55&gt;0,1,0)),IF(K55&gt;0,IF(K55&lt;10000,2,0),0)))</f>
        <v>0</v>
      </c>
      <c r="G55" s="8">
        <f>IF(OR(ISBLANK(H55),ISBLANK(I55)),0,F55)</f>
        <v>0</v>
      </c>
      <c r="H55" s="9"/>
      <c r="I55" s="9"/>
      <c r="J55" s="15"/>
      <c r="K55" s="16"/>
      <c r="L55" s="11" t="str">
        <f>IF(ISBLANK($K55),"",IF(ISNUMBER($K55),ROUNDDOWN(($K55*(L$8/100)),0),""))</f>
        <v/>
      </c>
      <c r="M55" s="11" t="str">
        <f>IF(ISBLANK($K55),"",IF(ISNUMBER($K55),ROUNDDOWN(($L55*(M$8/100)),0),""))</f>
        <v/>
      </c>
      <c r="N55" s="11" t="str">
        <f>IF(ISBLANK($K55),"",IF(ISNUMBER($K55),ROUNDDOWN(($L55*(N$8/100)),0),""))</f>
        <v/>
      </c>
      <c r="O55" s="11" t="str">
        <f>IF(ISBLANK($K55),"",IF(ISNUMBER($K55),ROUNDDOWN(($L55*(O$8/100)),0),""))</f>
        <v/>
      </c>
      <c r="P55" s="11" t="str">
        <f>IF(ISBLANK($K55),"",IF(ISNUMBER($K55),ROUNDDOWN(($K55*(P$8/100)),0),""))</f>
        <v/>
      </c>
      <c r="Q55" s="11" t="str">
        <f>IF(ISBLANK($K55),"",IF(ISNUMBER($K55),ROUNDDOWN(($K55*(Q$8/100)),0),""))</f>
        <v/>
      </c>
      <c r="R55" s="11" t="str">
        <f>IF(ISBLANK($K55),"",IF(ISNUMBER($K55),ROUNDDOWN(($K55*(R$8/100)),0),""))</f>
        <v/>
      </c>
      <c r="S55" s="11" t="str">
        <f>IF(ISBLANK($K55),"",IF(ISNUMBER($K55),ROUNDDOWN(($M55*(S$8/100)),0),""))</f>
        <v/>
      </c>
      <c r="T55" s="11" t="str">
        <f>IF(ISBLANK($K55),"",IF(ISNUMBER($K55),ROUNDDOWN(($M55*(T$8/100)),0),""))</f>
        <v/>
      </c>
      <c r="U55" s="11" t="str">
        <f>IF(ISBLANK($K55),"",IF(ISNUMBER($K55),ROUNDDOWN(($N55*(U$8/100)),0),""))</f>
        <v/>
      </c>
      <c r="V55" s="11" t="str">
        <f>IF(ISBLANK($K55),"",IF(ISNUMBER($K55),ROUNDDOWN(($N55*(V$8/100)),0),""))</f>
        <v/>
      </c>
      <c r="W55" s="11" t="str">
        <f>IF(ISBLANK($K55),"",IF(ISNUMBER($K55),ROUNDDOWN(($O55*(W$8/100)),0),""))</f>
        <v/>
      </c>
      <c r="X55" s="11" t="str">
        <f>IF(ISBLANK($K55),"",IF(ISNUMBER($K55),ROUNDDOWN(($O55*(X$8/100)),0),""))</f>
        <v/>
      </c>
      <c r="Y55" s="11" t="str">
        <f>IF(ISBLANK($K55),"",IF(ISNUMBER($K55),ROUNDDOWN(($P55*(Y$8/100)),0),""))</f>
        <v/>
      </c>
      <c r="Z55" s="11" t="str">
        <f>IF(ISBLANK($K55),"",IF(ISNUMBER($K55),ROUNDDOWN(($P55*(Z$8/100)),0),""))</f>
        <v/>
      </c>
      <c r="AA55" s="11" t="str">
        <f>IF(ISBLANK($K55),"",IF(ISNUMBER($K55),ROUNDDOWN(($Q55*(AA$8/100)),0),""))</f>
        <v/>
      </c>
      <c r="AB55" s="11" t="str">
        <f>IF(ISBLANK($K55),"",IF(ISNUMBER($K55),ROUNDDOWN(($Q55*(AB$8/100)),0),""))</f>
        <v/>
      </c>
      <c r="AC55" s="11" t="str">
        <f>IF(ISBLANK($K55),"",IF(ISNUMBER($K55),ROUNDDOWN(($R55*(AC$8/100)),0),""))</f>
        <v/>
      </c>
      <c r="AD55" s="6">
        <f>IF(ISBLANK(K55),0,S55+U55+W55+Y55+AA55)</f>
        <v>0</v>
      </c>
      <c r="AE55" s="6">
        <f>IF(ISBLANK(K55),0,T55+V55+X55+Z55+AB55+AC55)</f>
        <v>0</v>
      </c>
    </row>
    <row r="56" spans="1:31" x14ac:dyDescent="0.25">
      <c r="A56" s="1">
        <v>48</v>
      </c>
      <c r="B56" s="5"/>
      <c r="C56" s="5"/>
      <c r="D56" s="5"/>
      <c r="E56" s="5"/>
      <c r="F56" s="8">
        <f>IF(ISBLANK(J56),0,IF(ISBLANK(K56),IF(AD56+AE56&gt;0,2,IF(K56&gt;0,1,0)),IF(K56&gt;0,IF(K56&lt;10000,2,0),0)))</f>
        <v>0</v>
      </c>
      <c r="G56" s="8">
        <f>IF(OR(ISBLANK(H56),ISBLANK(I56)),0,F56)</f>
        <v>0</v>
      </c>
      <c r="H56" s="9"/>
      <c r="I56" s="9"/>
      <c r="J56" s="15"/>
      <c r="K56" s="16"/>
      <c r="L56" s="11" t="str">
        <f>IF(ISBLANK($K56),"",IF(ISNUMBER($K56),ROUNDDOWN(($K56*(L$8/100)),0),""))</f>
        <v/>
      </c>
      <c r="M56" s="11" t="str">
        <f>IF(ISBLANK($K56),"",IF(ISNUMBER($K56),ROUNDDOWN(($L56*(M$8/100)),0),""))</f>
        <v/>
      </c>
      <c r="N56" s="11" t="str">
        <f>IF(ISBLANK($K56),"",IF(ISNUMBER($K56),ROUNDDOWN(($L56*(N$8/100)),0),""))</f>
        <v/>
      </c>
      <c r="O56" s="11" t="str">
        <f>IF(ISBLANK($K56),"",IF(ISNUMBER($K56),ROUNDDOWN(($L56*(O$8/100)),0),""))</f>
        <v/>
      </c>
      <c r="P56" s="11" t="str">
        <f>IF(ISBLANK($K56),"",IF(ISNUMBER($K56),ROUNDDOWN(($K56*(P$8/100)),0),""))</f>
        <v/>
      </c>
      <c r="Q56" s="11" t="str">
        <f>IF(ISBLANK($K56),"",IF(ISNUMBER($K56),ROUNDDOWN(($K56*(Q$8/100)),0),""))</f>
        <v/>
      </c>
      <c r="R56" s="11" t="str">
        <f>IF(ISBLANK($K56),"",IF(ISNUMBER($K56),ROUNDDOWN(($K56*(R$8/100)),0),""))</f>
        <v/>
      </c>
      <c r="S56" s="11" t="str">
        <f>IF(ISBLANK($K56),"",IF(ISNUMBER($K56),ROUNDDOWN(($M56*(S$8/100)),0),""))</f>
        <v/>
      </c>
      <c r="T56" s="11" t="str">
        <f>IF(ISBLANK($K56),"",IF(ISNUMBER($K56),ROUNDDOWN(($M56*(T$8/100)),0),""))</f>
        <v/>
      </c>
      <c r="U56" s="11" t="str">
        <f>IF(ISBLANK($K56),"",IF(ISNUMBER($K56),ROUNDDOWN(($N56*(U$8/100)),0),""))</f>
        <v/>
      </c>
      <c r="V56" s="11" t="str">
        <f>IF(ISBLANK($K56),"",IF(ISNUMBER($K56),ROUNDDOWN(($N56*(V$8/100)),0),""))</f>
        <v/>
      </c>
      <c r="W56" s="11" t="str">
        <f>IF(ISBLANK($K56),"",IF(ISNUMBER($K56),ROUNDDOWN(($O56*(W$8/100)),0),""))</f>
        <v/>
      </c>
      <c r="X56" s="11" t="str">
        <f>IF(ISBLANK($K56),"",IF(ISNUMBER($K56),ROUNDDOWN(($O56*(X$8/100)),0),""))</f>
        <v/>
      </c>
      <c r="Y56" s="11" t="str">
        <f>IF(ISBLANK($K56),"",IF(ISNUMBER($K56),ROUNDDOWN(($P56*(Y$8/100)),0),""))</f>
        <v/>
      </c>
      <c r="Z56" s="11" t="str">
        <f>IF(ISBLANK($K56),"",IF(ISNUMBER($K56),ROUNDDOWN(($P56*(Z$8/100)),0),""))</f>
        <v/>
      </c>
      <c r="AA56" s="11" t="str">
        <f>IF(ISBLANK($K56),"",IF(ISNUMBER($K56),ROUNDDOWN(($Q56*(AA$8/100)),0),""))</f>
        <v/>
      </c>
      <c r="AB56" s="11" t="str">
        <f>IF(ISBLANK($K56),"",IF(ISNUMBER($K56),ROUNDDOWN(($Q56*(AB$8/100)),0),""))</f>
        <v/>
      </c>
      <c r="AC56" s="11" t="str">
        <f>IF(ISBLANK($K56),"",IF(ISNUMBER($K56),ROUNDDOWN(($R56*(AC$8/100)),0),""))</f>
        <v/>
      </c>
      <c r="AD56" s="6">
        <f>IF(ISBLANK(K56),0,S56+U56+W56+Y56+AA56)</f>
        <v>0</v>
      </c>
      <c r="AE56" s="6">
        <f>IF(ISBLANK(K56),0,T56+V56+X56+Z56+AB56+AC56)</f>
        <v>0</v>
      </c>
    </row>
    <row r="57" spans="1:31" x14ac:dyDescent="0.25">
      <c r="A57" s="1">
        <v>49</v>
      </c>
      <c r="B57" s="5"/>
      <c r="C57" s="5"/>
      <c r="D57" s="5"/>
      <c r="E57" s="5"/>
      <c r="F57" s="8">
        <f>IF(ISBLANK(J57),0,IF(ISBLANK(K57),IF(AD57+AE57&gt;0,2,IF(K57&gt;0,1,0)),IF(K57&gt;0,IF(K57&lt;10000,2,0),0)))</f>
        <v>0</v>
      </c>
      <c r="G57" s="8">
        <f>IF(OR(ISBLANK(H57),ISBLANK(I57)),0,F57)</f>
        <v>0</v>
      </c>
      <c r="H57" s="9"/>
      <c r="I57" s="9"/>
      <c r="J57" s="15"/>
      <c r="K57" s="16"/>
      <c r="L57" s="11" t="str">
        <f>IF(ISBLANK($K57),"",IF(ISNUMBER($K57),ROUNDDOWN(($K57*(L$8/100)),0),""))</f>
        <v/>
      </c>
      <c r="M57" s="11" t="str">
        <f>IF(ISBLANK($K57),"",IF(ISNUMBER($K57),ROUNDDOWN(($L57*(M$8/100)),0),""))</f>
        <v/>
      </c>
      <c r="N57" s="11" t="str">
        <f>IF(ISBLANK($K57),"",IF(ISNUMBER($K57),ROUNDDOWN(($L57*(N$8/100)),0),""))</f>
        <v/>
      </c>
      <c r="O57" s="11" t="str">
        <f>IF(ISBLANK($K57),"",IF(ISNUMBER($K57),ROUNDDOWN(($L57*(O$8/100)),0),""))</f>
        <v/>
      </c>
      <c r="P57" s="11" t="str">
        <f>IF(ISBLANK($K57),"",IF(ISNUMBER($K57),ROUNDDOWN(($K57*(P$8/100)),0),""))</f>
        <v/>
      </c>
      <c r="Q57" s="11" t="str">
        <f>IF(ISBLANK($K57),"",IF(ISNUMBER($K57),ROUNDDOWN(($K57*(Q$8/100)),0),""))</f>
        <v/>
      </c>
      <c r="R57" s="11" t="str">
        <f>IF(ISBLANK($K57),"",IF(ISNUMBER($K57),ROUNDDOWN(($K57*(R$8/100)),0),""))</f>
        <v/>
      </c>
      <c r="S57" s="11" t="str">
        <f>IF(ISBLANK($K57),"",IF(ISNUMBER($K57),ROUNDDOWN(($M57*(S$8/100)),0),""))</f>
        <v/>
      </c>
      <c r="T57" s="11" t="str">
        <f>IF(ISBLANK($K57),"",IF(ISNUMBER($K57),ROUNDDOWN(($M57*(T$8/100)),0),""))</f>
        <v/>
      </c>
      <c r="U57" s="11" t="str">
        <f>IF(ISBLANK($K57),"",IF(ISNUMBER($K57),ROUNDDOWN(($N57*(U$8/100)),0),""))</f>
        <v/>
      </c>
      <c r="V57" s="11" t="str">
        <f>IF(ISBLANK($K57),"",IF(ISNUMBER($K57),ROUNDDOWN(($N57*(V$8/100)),0),""))</f>
        <v/>
      </c>
      <c r="W57" s="11" t="str">
        <f>IF(ISBLANK($K57),"",IF(ISNUMBER($K57),ROUNDDOWN(($O57*(W$8/100)),0),""))</f>
        <v/>
      </c>
      <c r="X57" s="11" t="str">
        <f>IF(ISBLANK($K57),"",IF(ISNUMBER($K57),ROUNDDOWN(($O57*(X$8/100)),0),""))</f>
        <v/>
      </c>
      <c r="Y57" s="11" t="str">
        <f>IF(ISBLANK($K57),"",IF(ISNUMBER($K57),ROUNDDOWN(($P57*(Y$8/100)),0),""))</f>
        <v/>
      </c>
      <c r="Z57" s="11" t="str">
        <f>IF(ISBLANK($K57),"",IF(ISNUMBER($K57),ROUNDDOWN(($P57*(Z$8/100)),0),""))</f>
        <v/>
      </c>
      <c r="AA57" s="11" t="str">
        <f>IF(ISBLANK($K57),"",IF(ISNUMBER($K57),ROUNDDOWN(($Q57*(AA$8/100)),0),""))</f>
        <v/>
      </c>
      <c r="AB57" s="11" t="str">
        <f>IF(ISBLANK($K57),"",IF(ISNUMBER($K57),ROUNDDOWN(($Q57*(AB$8/100)),0),""))</f>
        <v/>
      </c>
      <c r="AC57" s="11" t="str">
        <f>IF(ISBLANK($K57),"",IF(ISNUMBER($K57),ROUNDDOWN(($R57*(AC$8/100)),0),""))</f>
        <v/>
      </c>
      <c r="AD57" s="6">
        <f>IF(ISBLANK(K57),0,S57+U57+W57+Y57+AA57)</f>
        <v>0</v>
      </c>
      <c r="AE57" s="6">
        <f>IF(ISBLANK(K57),0,T57+V57+X57+Z57+AB57+AC57)</f>
        <v>0</v>
      </c>
    </row>
    <row r="58" spans="1:31" x14ac:dyDescent="0.25">
      <c r="A58" s="1">
        <v>50</v>
      </c>
      <c r="B58" s="5"/>
      <c r="C58" s="5"/>
      <c r="D58" s="5"/>
      <c r="E58" s="5"/>
      <c r="F58" s="8">
        <f>IF(ISBLANK(J58),0,IF(ISBLANK(K58),IF(AD58+AE58&gt;0,2,IF(K58&gt;0,1,0)),IF(K58&gt;0,IF(K58&lt;10000,2,0),0)))</f>
        <v>0</v>
      </c>
      <c r="G58" s="8">
        <f>IF(OR(ISBLANK(H58),ISBLANK(I58)),0,F58)</f>
        <v>0</v>
      </c>
      <c r="H58" s="9"/>
      <c r="I58" s="9"/>
      <c r="J58" s="15"/>
      <c r="K58" s="16"/>
      <c r="L58" s="11" t="str">
        <f>IF(ISBLANK($K58),"",IF(ISNUMBER($K58),ROUNDDOWN(($K58*(L$8/100)),0),""))</f>
        <v/>
      </c>
      <c r="M58" s="11" t="str">
        <f>IF(ISBLANK($K58),"",IF(ISNUMBER($K58),ROUNDDOWN(($L58*(M$8/100)),0),""))</f>
        <v/>
      </c>
      <c r="N58" s="11" t="str">
        <f>IF(ISBLANK($K58),"",IF(ISNUMBER($K58),ROUNDDOWN(($L58*(N$8/100)),0),""))</f>
        <v/>
      </c>
      <c r="O58" s="11" t="str">
        <f>IF(ISBLANK($K58),"",IF(ISNUMBER($K58),ROUNDDOWN(($L58*(O$8/100)),0),""))</f>
        <v/>
      </c>
      <c r="P58" s="11" t="str">
        <f>IF(ISBLANK($K58),"",IF(ISNUMBER($K58),ROUNDDOWN(($K58*(P$8/100)),0),""))</f>
        <v/>
      </c>
      <c r="Q58" s="11" t="str">
        <f>IF(ISBLANK($K58),"",IF(ISNUMBER($K58),ROUNDDOWN(($K58*(Q$8/100)),0),""))</f>
        <v/>
      </c>
      <c r="R58" s="11" t="str">
        <f>IF(ISBLANK($K58),"",IF(ISNUMBER($K58),ROUNDDOWN(($K58*(R$8/100)),0),""))</f>
        <v/>
      </c>
      <c r="S58" s="11" t="str">
        <f>IF(ISBLANK($K58),"",IF(ISNUMBER($K58),ROUNDDOWN(($M58*(S$8/100)),0),""))</f>
        <v/>
      </c>
      <c r="T58" s="11" t="str">
        <f>IF(ISBLANK($K58),"",IF(ISNUMBER($K58),ROUNDDOWN(($M58*(T$8/100)),0),""))</f>
        <v/>
      </c>
      <c r="U58" s="11" t="str">
        <f>IF(ISBLANK($K58),"",IF(ISNUMBER($K58),ROUNDDOWN(($N58*(U$8/100)),0),""))</f>
        <v/>
      </c>
      <c r="V58" s="11" t="str">
        <f>IF(ISBLANK($K58),"",IF(ISNUMBER($K58),ROUNDDOWN(($N58*(V$8/100)),0),""))</f>
        <v/>
      </c>
      <c r="W58" s="11" t="str">
        <f>IF(ISBLANK($K58),"",IF(ISNUMBER($K58),ROUNDDOWN(($O58*(W$8/100)),0),""))</f>
        <v/>
      </c>
      <c r="X58" s="11" t="str">
        <f>IF(ISBLANK($K58),"",IF(ISNUMBER($K58),ROUNDDOWN(($O58*(X$8/100)),0),""))</f>
        <v/>
      </c>
      <c r="Y58" s="11" t="str">
        <f>IF(ISBLANK($K58),"",IF(ISNUMBER($K58),ROUNDDOWN(($P58*(Y$8/100)),0),""))</f>
        <v/>
      </c>
      <c r="Z58" s="11" t="str">
        <f>IF(ISBLANK($K58),"",IF(ISNUMBER($K58),ROUNDDOWN(($P58*(Z$8/100)),0),""))</f>
        <v/>
      </c>
      <c r="AA58" s="11" t="str">
        <f>IF(ISBLANK($K58),"",IF(ISNUMBER($K58),ROUNDDOWN(($Q58*(AA$8/100)),0),""))</f>
        <v/>
      </c>
      <c r="AB58" s="11" t="str">
        <f>IF(ISBLANK($K58),"",IF(ISNUMBER($K58),ROUNDDOWN(($Q58*(AB$8/100)),0),""))</f>
        <v/>
      </c>
      <c r="AC58" s="11" t="str">
        <f>IF(ISBLANK($K58),"",IF(ISNUMBER($K58),ROUNDDOWN(($R58*(AC$8/100)),0),""))</f>
        <v/>
      </c>
      <c r="AD58" s="6">
        <f>IF(ISBLANK(K58),0,S58+U58+W58+Y58+AA58)</f>
        <v>0</v>
      </c>
      <c r="AE58" s="6">
        <f>IF(ISBLANK(K58),0,T58+V58+X58+Z58+AB58+AC58)</f>
        <v>0</v>
      </c>
    </row>
    <row r="59" spans="1:31" x14ac:dyDescent="0.25">
      <c r="A59" s="1">
        <v>51</v>
      </c>
      <c r="B59" s="5"/>
      <c r="C59" s="5"/>
      <c r="D59" s="5"/>
      <c r="E59" s="5"/>
      <c r="F59" s="8">
        <f>IF(ISBLANK(J59),0,IF(ISBLANK(K59),IF(AD59+AE59&gt;0,2,IF(K59&gt;0,1,0)),IF(K59&gt;0,IF(K59&lt;10000,2,0),0)))</f>
        <v>0</v>
      </c>
      <c r="G59" s="8">
        <f>IF(OR(ISBLANK(H59),ISBLANK(I59)),0,F59)</f>
        <v>0</v>
      </c>
      <c r="H59" s="9"/>
      <c r="I59" s="9"/>
      <c r="J59" s="15"/>
      <c r="K59" s="16"/>
      <c r="L59" s="11" t="str">
        <f>IF(ISBLANK($K59),"",IF(ISNUMBER($K59),ROUNDDOWN(($K59*(L$8/100)),0),""))</f>
        <v/>
      </c>
      <c r="M59" s="11" t="str">
        <f>IF(ISBLANK($K59),"",IF(ISNUMBER($K59),ROUNDDOWN(($L59*(M$8/100)),0),""))</f>
        <v/>
      </c>
      <c r="N59" s="11" t="str">
        <f>IF(ISBLANK($K59),"",IF(ISNUMBER($K59),ROUNDDOWN(($L59*(N$8/100)),0),""))</f>
        <v/>
      </c>
      <c r="O59" s="11" t="str">
        <f>IF(ISBLANK($K59),"",IF(ISNUMBER($K59),ROUNDDOWN(($L59*(O$8/100)),0),""))</f>
        <v/>
      </c>
      <c r="P59" s="11" t="str">
        <f>IF(ISBLANK($K59),"",IF(ISNUMBER($K59),ROUNDDOWN(($K59*(P$8/100)),0),""))</f>
        <v/>
      </c>
      <c r="Q59" s="11" t="str">
        <f>IF(ISBLANK($K59),"",IF(ISNUMBER($K59),ROUNDDOWN(($K59*(Q$8/100)),0),""))</f>
        <v/>
      </c>
      <c r="R59" s="11" t="str">
        <f>IF(ISBLANK($K59),"",IF(ISNUMBER($K59),ROUNDDOWN(($K59*(R$8/100)),0),""))</f>
        <v/>
      </c>
      <c r="S59" s="11" t="str">
        <f>IF(ISBLANK($K59),"",IF(ISNUMBER($K59),ROUNDDOWN(($M59*(S$8/100)),0),""))</f>
        <v/>
      </c>
      <c r="T59" s="11" t="str">
        <f>IF(ISBLANK($K59),"",IF(ISNUMBER($K59),ROUNDDOWN(($M59*(T$8/100)),0),""))</f>
        <v/>
      </c>
      <c r="U59" s="11" t="str">
        <f>IF(ISBLANK($K59),"",IF(ISNUMBER($K59),ROUNDDOWN(($N59*(U$8/100)),0),""))</f>
        <v/>
      </c>
      <c r="V59" s="11" t="str">
        <f>IF(ISBLANK($K59),"",IF(ISNUMBER($K59),ROUNDDOWN(($N59*(V$8/100)),0),""))</f>
        <v/>
      </c>
      <c r="W59" s="11" t="str">
        <f>IF(ISBLANK($K59),"",IF(ISNUMBER($K59),ROUNDDOWN(($O59*(W$8/100)),0),""))</f>
        <v/>
      </c>
      <c r="X59" s="11" t="str">
        <f>IF(ISBLANK($K59),"",IF(ISNUMBER($K59),ROUNDDOWN(($O59*(X$8/100)),0),""))</f>
        <v/>
      </c>
      <c r="Y59" s="11" t="str">
        <f>IF(ISBLANK($K59),"",IF(ISNUMBER($K59),ROUNDDOWN(($P59*(Y$8/100)),0),""))</f>
        <v/>
      </c>
      <c r="Z59" s="11" t="str">
        <f>IF(ISBLANK($K59),"",IF(ISNUMBER($K59),ROUNDDOWN(($P59*(Z$8/100)),0),""))</f>
        <v/>
      </c>
      <c r="AA59" s="11" t="str">
        <f>IF(ISBLANK($K59),"",IF(ISNUMBER($K59),ROUNDDOWN(($Q59*(AA$8/100)),0),""))</f>
        <v/>
      </c>
      <c r="AB59" s="11" t="str">
        <f>IF(ISBLANK($K59),"",IF(ISNUMBER($K59),ROUNDDOWN(($Q59*(AB$8/100)),0),""))</f>
        <v/>
      </c>
      <c r="AC59" s="11" t="str">
        <f>IF(ISBLANK($K59),"",IF(ISNUMBER($K59),ROUNDDOWN(($R59*(AC$8/100)),0),""))</f>
        <v/>
      </c>
      <c r="AD59" s="6">
        <f>IF(ISBLANK(K59),0,S59+U59+W59+Y59+AA59)</f>
        <v>0</v>
      </c>
      <c r="AE59" s="6">
        <f>IF(ISBLANK(K59),0,T59+V59+X59+Z59+AB59+AC59)</f>
        <v>0</v>
      </c>
    </row>
    <row r="60" spans="1:31" x14ac:dyDescent="0.25">
      <c r="A60" s="1">
        <v>52</v>
      </c>
      <c r="B60" s="5"/>
      <c r="C60" s="5"/>
      <c r="D60" s="5"/>
      <c r="E60" s="5"/>
      <c r="F60" s="8">
        <f>IF(ISBLANK(J60),0,IF(ISBLANK(K60),IF(AD60+AE60&gt;0,2,IF(K60&gt;0,1,0)),IF(K60&gt;0,IF(K60&lt;10000,2,0),0)))</f>
        <v>0</v>
      </c>
      <c r="G60" s="8">
        <f>IF(OR(ISBLANK(H60),ISBLANK(I60)),0,F60)</f>
        <v>0</v>
      </c>
      <c r="H60" s="9"/>
      <c r="I60" s="9"/>
      <c r="J60" s="15"/>
      <c r="K60" s="16"/>
      <c r="L60" s="11" t="str">
        <f>IF(ISBLANK($K60),"",IF(ISNUMBER($K60),ROUNDDOWN(($K60*(L$8/100)),0),""))</f>
        <v/>
      </c>
      <c r="M60" s="11" t="str">
        <f>IF(ISBLANK($K60),"",IF(ISNUMBER($K60),ROUNDDOWN(($L60*(M$8/100)),0),""))</f>
        <v/>
      </c>
      <c r="N60" s="11" t="str">
        <f>IF(ISBLANK($K60),"",IF(ISNUMBER($K60),ROUNDDOWN(($L60*(N$8/100)),0),""))</f>
        <v/>
      </c>
      <c r="O60" s="11" t="str">
        <f>IF(ISBLANK($K60),"",IF(ISNUMBER($K60),ROUNDDOWN(($L60*(O$8/100)),0),""))</f>
        <v/>
      </c>
      <c r="P60" s="11" t="str">
        <f>IF(ISBLANK($K60),"",IF(ISNUMBER($K60),ROUNDDOWN(($K60*(P$8/100)),0),""))</f>
        <v/>
      </c>
      <c r="Q60" s="11" t="str">
        <f>IF(ISBLANK($K60),"",IF(ISNUMBER($K60),ROUNDDOWN(($K60*(Q$8/100)),0),""))</f>
        <v/>
      </c>
      <c r="R60" s="11" t="str">
        <f>IF(ISBLANK($K60),"",IF(ISNUMBER($K60),ROUNDDOWN(($K60*(R$8/100)),0),""))</f>
        <v/>
      </c>
      <c r="S60" s="11" t="str">
        <f>IF(ISBLANK($K60),"",IF(ISNUMBER($K60),ROUNDDOWN(($M60*(S$8/100)),0),""))</f>
        <v/>
      </c>
      <c r="T60" s="11" t="str">
        <f>IF(ISBLANK($K60),"",IF(ISNUMBER($K60),ROUNDDOWN(($M60*(T$8/100)),0),""))</f>
        <v/>
      </c>
      <c r="U60" s="11" t="str">
        <f>IF(ISBLANK($K60),"",IF(ISNUMBER($K60),ROUNDDOWN(($N60*(U$8/100)),0),""))</f>
        <v/>
      </c>
      <c r="V60" s="11" t="str">
        <f>IF(ISBLANK($K60),"",IF(ISNUMBER($K60),ROUNDDOWN(($N60*(V$8/100)),0),""))</f>
        <v/>
      </c>
      <c r="W60" s="11" t="str">
        <f>IF(ISBLANK($K60),"",IF(ISNUMBER($K60),ROUNDDOWN(($O60*(W$8/100)),0),""))</f>
        <v/>
      </c>
      <c r="X60" s="11" t="str">
        <f>IF(ISBLANK($K60),"",IF(ISNUMBER($K60),ROUNDDOWN(($O60*(X$8/100)),0),""))</f>
        <v/>
      </c>
      <c r="Y60" s="11" t="str">
        <f>IF(ISBLANK($K60),"",IF(ISNUMBER($K60),ROUNDDOWN(($P60*(Y$8/100)),0),""))</f>
        <v/>
      </c>
      <c r="Z60" s="11" t="str">
        <f>IF(ISBLANK($K60),"",IF(ISNUMBER($K60),ROUNDDOWN(($P60*(Z$8/100)),0),""))</f>
        <v/>
      </c>
      <c r="AA60" s="11" t="str">
        <f>IF(ISBLANK($K60),"",IF(ISNUMBER($K60),ROUNDDOWN(($Q60*(AA$8/100)),0),""))</f>
        <v/>
      </c>
      <c r="AB60" s="11" t="str">
        <f>IF(ISBLANK($K60),"",IF(ISNUMBER($K60),ROUNDDOWN(($Q60*(AB$8/100)),0),""))</f>
        <v/>
      </c>
      <c r="AC60" s="11" t="str">
        <f>IF(ISBLANK($K60),"",IF(ISNUMBER($K60),ROUNDDOWN(($R60*(AC$8/100)),0),""))</f>
        <v/>
      </c>
      <c r="AD60" s="6">
        <f>IF(ISBLANK(K60),0,S60+U60+W60+Y60+AA60)</f>
        <v>0</v>
      </c>
      <c r="AE60" s="6">
        <f>IF(ISBLANK(K60),0,T60+V60+X60+Z60+AB60+AC60)</f>
        <v>0</v>
      </c>
    </row>
    <row r="61" spans="1:31" x14ac:dyDescent="0.25">
      <c r="A61" s="1">
        <v>53</v>
      </c>
      <c r="B61" s="5"/>
      <c r="C61" s="5"/>
      <c r="D61" s="5"/>
      <c r="E61" s="5"/>
      <c r="F61" s="8">
        <f>IF(ISBLANK(J61),0,IF(ISBLANK(K61),IF(AD61+AE61&gt;0,2,IF(K61&gt;0,1,0)),IF(K61&gt;0,IF(K61&lt;10000,2,0),0)))</f>
        <v>0</v>
      </c>
      <c r="G61" s="8">
        <f>IF(OR(ISBLANK(H61),ISBLANK(I61)),0,F61)</f>
        <v>0</v>
      </c>
      <c r="H61" s="9"/>
      <c r="I61" s="9"/>
      <c r="J61" s="15"/>
      <c r="K61" s="16"/>
      <c r="L61" s="11" t="str">
        <f>IF(ISBLANK($K61),"",IF(ISNUMBER($K61),ROUNDDOWN(($K61*(L$8/100)),0),""))</f>
        <v/>
      </c>
      <c r="M61" s="11" t="str">
        <f>IF(ISBLANK($K61),"",IF(ISNUMBER($K61),ROUNDDOWN(($L61*(M$8/100)),0),""))</f>
        <v/>
      </c>
      <c r="N61" s="11" t="str">
        <f>IF(ISBLANK($K61),"",IF(ISNUMBER($K61),ROUNDDOWN(($L61*(N$8/100)),0),""))</f>
        <v/>
      </c>
      <c r="O61" s="11" t="str">
        <f>IF(ISBLANK($K61),"",IF(ISNUMBER($K61),ROUNDDOWN(($L61*(O$8/100)),0),""))</f>
        <v/>
      </c>
      <c r="P61" s="11" t="str">
        <f>IF(ISBLANK($K61),"",IF(ISNUMBER($K61),ROUNDDOWN(($K61*(P$8/100)),0),""))</f>
        <v/>
      </c>
      <c r="Q61" s="11" t="str">
        <f>IF(ISBLANK($K61),"",IF(ISNUMBER($K61),ROUNDDOWN(($K61*(Q$8/100)),0),""))</f>
        <v/>
      </c>
      <c r="R61" s="11" t="str">
        <f>IF(ISBLANK($K61),"",IF(ISNUMBER($K61),ROUNDDOWN(($K61*(R$8/100)),0),""))</f>
        <v/>
      </c>
      <c r="S61" s="11" t="str">
        <f>IF(ISBLANK($K61),"",IF(ISNUMBER($K61),ROUNDDOWN(($M61*(S$8/100)),0),""))</f>
        <v/>
      </c>
      <c r="T61" s="11" t="str">
        <f>IF(ISBLANK($K61),"",IF(ISNUMBER($K61),ROUNDDOWN(($M61*(T$8/100)),0),""))</f>
        <v/>
      </c>
      <c r="U61" s="11" t="str">
        <f>IF(ISBLANK($K61),"",IF(ISNUMBER($K61),ROUNDDOWN(($N61*(U$8/100)),0),""))</f>
        <v/>
      </c>
      <c r="V61" s="11" t="str">
        <f>IF(ISBLANK($K61),"",IF(ISNUMBER($K61),ROUNDDOWN(($N61*(V$8/100)),0),""))</f>
        <v/>
      </c>
      <c r="W61" s="11" t="str">
        <f>IF(ISBLANK($K61),"",IF(ISNUMBER($K61),ROUNDDOWN(($O61*(W$8/100)),0),""))</f>
        <v/>
      </c>
      <c r="X61" s="11" t="str">
        <f>IF(ISBLANK($K61),"",IF(ISNUMBER($K61),ROUNDDOWN(($O61*(X$8/100)),0),""))</f>
        <v/>
      </c>
      <c r="Y61" s="11" t="str">
        <f>IF(ISBLANK($K61),"",IF(ISNUMBER($K61),ROUNDDOWN(($P61*(Y$8/100)),0),""))</f>
        <v/>
      </c>
      <c r="Z61" s="11" t="str">
        <f>IF(ISBLANK($K61),"",IF(ISNUMBER($K61),ROUNDDOWN(($P61*(Z$8/100)),0),""))</f>
        <v/>
      </c>
      <c r="AA61" s="11" t="str">
        <f>IF(ISBLANK($K61),"",IF(ISNUMBER($K61),ROUNDDOWN(($Q61*(AA$8/100)),0),""))</f>
        <v/>
      </c>
      <c r="AB61" s="11" t="str">
        <f>IF(ISBLANK($K61),"",IF(ISNUMBER($K61),ROUNDDOWN(($Q61*(AB$8/100)),0),""))</f>
        <v/>
      </c>
      <c r="AC61" s="11" t="str">
        <f>IF(ISBLANK($K61),"",IF(ISNUMBER($K61),ROUNDDOWN(($R61*(AC$8/100)),0),""))</f>
        <v/>
      </c>
      <c r="AD61" s="6">
        <f>IF(ISBLANK(K61),0,S61+U61+W61+Y61+AA61)</f>
        <v>0</v>
      </c>
      <c r="AE61" s="6">
        <f>IF(ISBLANK(K61),0,T61+V61+X61+Z61+AB61+AC61)</f>
        <v>0</v>
      </c>
    </row>
    <row r="62" spans="1:31" x14ac:dyDescent="0.25">
      <c r="A62" s="1">
        <v>54</v>
      </c>
      <c r="B62" s="5"/>
      <c r="C62" s="5"/>
      <c r="D62" s="5"/>
      <c r="E62" s="5"/>
      <c r="F62" s="8">
        <f>IF(ISBLANK(J62),0,IF(ISBLANK(K62),IF(AD62+AE62&gt;0,2,IF(K62&gt;0,1,0)),IF(K62&gt;0,IF(K62&lt;10000,2,0),0)))</f>
        <v>0</v>
      </c>
      <c r="G62" s="8">
        <f>IF(OR(ISBLANK(H62),ISBLANK(I62)),0,F62)</f>
        <v>0</v>
      </c>
      <c r="H62" s="9"/>
      <c r="I62" s="9"/>
      <c r="J62" s="15"/>
      <c r="K62" s="16"/>
      <c r="L62" s="11" t="str">
        <f>IF(ISBLANK($K62),"",IF(ISNUMBER($K62),ROUNDDOWN(($K62*(L$8/100)),0),""))</f>
        <v/>
      </c>
      <c r="M62" s="11" t="str">
        <f>IF(ISBLANK($K62),"",IF(ISNUMBER($K62),ROUNDDOWN(($L62*(M$8/100)),0),""))</f>
        <v/>
      </c>
      <c r="N62" s="11" t="str">
        <f>IF(ISBLANK($K62),"",IF(ISNUMBER($K62),ROUNDDOWN(($L62*(N$8/100)),0),""))</f>
        <v/>
      </c>
      <c r="O62" s="11" t="str">
        <f>IF(ISBLANK($K62),"",IF(ISNUMBER($K62),ROUNDDOWN(($L62*(O$8/100)),0),""))</f>
        <v/>
      </c>
      <c r="P62" s="11" t="str">
        <f>IF(ISBLANK($K62),"",IF(ISNUMBER($K62),ROUNDDOWN(($K62*(P$8/100)),0),""))</f>
        <v/>
      </c>
      <c r="Q62" s="11" t="str">
        <f>IF(ISBLANK($K62),"",IF(ISNUMBER($K62),ROUNDDOWN(($K62*(Q$8/100)),0),""))</f>
        <v/>
      </c>
      <c r="R62" s="11" t="str">
        <f>IF(ISBLANK($K62),"",IF(ISNUMBER($K62),ROUNDDOWN(($K62*(R$8/100)),0),""))</f>
        <v/>
      </c>
      <c r="S62" s="11" t="str">
        <f>IF(ISBLANK($K62),"",IF(ISNUMBER($K62),ROUNDDOWN(($M62*(S$8/100)),0),""))</f>
        <v/>
      </c>
      <c r="T62" s="11" t="str">
        <f>IF(ISBLANK($K62),"",IF(ISNUMBER($K62),ROUNDDOWN(($M62*(T$8/100)),0),""))</f>
        <v/>
      </c>
      <c r="U62" s="11" t="str">
        <f>IF(ISBLANK($K62),"",IF(ISNUMBER($K62),ROUNDDOWN(($N62*(U$8/100)),0),""))</f>
        <v/>
      </c>
      <c r="V62" s="11" t="str">
        <f>IF(ISBLANK($K62),"",IF(ISNUMBER($K62),ROUNDDOWN(($N62*(V$8/100)),0),""))</f>
        <v/>
      </c>
      <c r="W62" s="11" t="str">
        <f>IF(ISBLANK($K62),"",IF(ISNUMBER($K62),ROUNDDOWN(($O62*(W$8/100)),0),""))</f>
        <v/>
      </c>
      <c r="X62" s="11" t="str">
        <f>IF(ISBLANK($K62),"",IF(ISNUMBER($K62),ROUNDDOWN(($O62*(X$8/100)),0),""))</f>
        <v/>
      </c>
      <c r="Y62" s="11" t="str">
        <f>IF(ISBLANK($K62),"",IF(ISNUMBER($K62),ROUNDDOWN(($P62*(Y$8/100)),0),""))</f>
        <v/>
      </c>
      <c r="Z62" s="11" t="str">
        <f>IF(ISBLANK($K62),"",IF(ISNUMBER($K62),ROUNDDOWN(($P62*(Z$8/100)),0),""))</f>
        <v/>
      </c>
      <c r="AA62" s="11" t="str">
        <f>IF(ISBLANK($K62),"",IF(ISNUMBER($K62),ROUNDDOWN(($Q62*(AA$8/100)),0),""))</f>
        <v/>
      </c>
      <c r="AB62" s="11" t="str">
        <f>IF(ISBLANK($K62),"",IF(ISNUMBER($K62),ROUNDDOWN(($Q62*(AB$8/100)),0),""))</f>
        <v/>
      </c>
      <c r="AC62" s="11" t="str">
        <f>IF(ISBLANK($K62),"",IF(ISNUMBER($K62),ROUNDDOWN(($R62*(AC$8/100)),0),""))</f>
        <v/>
      </c>
      <c r="AD62" s="6">
        <f>IF(ISBLANK(K62),0,S62+U62+W62+Y62+AA62)</f>
        <v>0</v>
      </c>
      <c r="AE62" s="6">
        <f>IF(ISBLANK(K62),0,T62+V62+X62+Z62+AB62+AC62)</f>
        <v>0</v>
      </c>
    </row>
    <row r="63" spans="1:31" x14ac:dyDescent="0.25">
      <c r="A63" s="1">
        <v>55</v>
      </c>
      <c r="B63" s="5"/>
      <c r="C63" s="5"/>
      <c r="D63" s="5"/>
      <c r="E63" s="5"/>
      <c r="F63" s="8">
        <f>IF(ISBLANK(J63),0,IF(ISBLANK(K63),IF(AD63+AE63&gt;0,2,IF(K63&gt;0,1,0)),IF(K63&gt;0,IF(K63&lt;10000,2,0),0)))</f>
        <v>0</v>
      </c>
      <c r="G63" s="8">
        <f>IF(OR(ISBLANK(H63),ISBLANK(I63)),0,F63)</f>
        <v>0</v>
      </c>
      <c r="H63" s="9"/>
      <c r="I63" s="9"/>
      <c r="J63" s="15"/>
      <c r="K63" s="16"/>
      <c r="L63" s="11" t="str">
        <f>IF(ISBLANK($K63),"",IF(ISNUMBER($K63),ROUNDDOWN(($K63*(L$8/100)),0),""))</f>
        <v/>
      </c>
      <c r="M63" s="11" t="str">
        <f>IF(ISBLANK($K63),"",IF(ISNUMBER($K63),ROUNDDOWN(($L63*(M$8/100)),0),""))</f>
        <v/>
      </c>
      <c r="N63" s="11" t="str">
        <f>IF(ISBLANK($K63),"",IF(ISNUMBER($K63),ROUNDDOWN(($L63*(N$8/100)),0),""))</f>
        <v/>
      </c>
      <c r="O63" s="11" t="str">
        <f>IF(ISBLANK($K63),"",IF(ISNUMBER($K63),ROUNDDOWN(($L63*(O$8/100)),0),""))</f>
        <v/>
      </c>
      <c r="P63" s="11" t="str">
        <f>IF(ISBLANK($K63),"",IF(ISNUMBER($K63),ROUNDDOWN(($K63*(P$8/100)),0),""))</f>
        <v/>
      </c>
      <c r="Q63" s="11" t="str">
        <f>IF(ISBLANK($K63),"",IF(ISNUMBER($K63),ROUNDDOWN(($K63*(Q$8/100)),0),""))</f>
        <v/>
      </c>
      <c r="R63" s="11" t="str">
        <f>IF(ISBLANK($K63),"",IF(ISNUMBER($K63),ROUNDDOWN(($K63*(R$8/100)),0),""))</f>
        <v/>
      </c>
      <c r="S63" s="11" t="str">
        <f>IF(ISBLANK($K63),"",IF(ISNUMBER($K63),ROUNDDOWN(($M63*(S$8/100)),0),""))</f>
        <v/>
      </c>
      <c r="T63" s="11" t="str">
        <f>IF(ISBLANK($K63),"",IF(ISNUMBER($K63),ROUNDDOWN(($M63*(T$8/100)),0),""))</f>
        <v/>
      </c>
      <c r="U63" s="11" t="str">
        <f>IF(ISBLANK($K63),"",IF(ISNUMBER($K63),ROUNDDOWN(($N63*(U$8/100)),0),""))</f>
        <v/>
      </c>
      <c r="V63" s="11" t="str">
        <f>IF(ISBLANK($K63),"",IF(ISNUMBER($K63),ROUNDDOWN(($N63*(V$8/100)),0),""))</f>
        <v/>
      </c>
      <c r="W63" s="11" t="str">
        <f>IF(ISBLANK($K63),"",IF(ISNUMBER($K63),ROUNDDOWN(($O63*(W$8/100)),0),""))</f>
        <v/>
      </c>
      <c r="X63" s="11" t="str">
        <f>IF(ISBLANK($K63),"",IF(ISNUMBER($K63),ROUNDDOWN(($O63*(X$8/100)),0),""))</f>
        <v/>
      </c>
      <c r="Y63" s="11" t="str">
        <f>IF(ISBLANK($K63),"",IF(ISNUMBER($K63),ROUNDDOWN(($P63*(Y$8/100)),0),""))</f>
        <v/>
      </c>
      <c r="Z63" s="11" t="str">
        <f>IF(ISBLANK($K63),"",IF(ISNUMBER($K63),ROUNDDOWN(($P63*(Z$8/100)),0),""))</f>
        <v/>
      </c>
      <c r="AA63" s="11" t="str">
        <f>IF(ISBLANK($K63),"",IF(ISNUMBER($K63),ROUNDDOWN(($Q63*(AA$8/100)),0),""))</f>
        <v/>
      </c>
      <c r="AB63" s="11" t="str">
        <f>IF(ISBLANK($K63),"",IF(ISNUMBER($K63),ROUNDDOWN(($Q63*(AB$8/100)),0),""))</f>
        <v/>
      </c>
      <c r="AC63" s="11" t="str">
        <f>IF(ISBLANK($K63),"",IF(ISNUMBER($K63),ROUNDDOWN(($R63*(AC$8/100)),0),""))</f>
        <v/>
      </c>
      <c r="AD63" s="6">
        <f>IF(ISBLANK(K63),0,S63+U63+W63+Y63+AA63)</f>
        <v>0</v>
      </c>
      <c r="AE63" s="6">
        <f>IF(ISBLANK(K63),0,T63+V63+X63+Z63+AB63+AC63)</f>
        <v>0</v>
      </c>
    </row>
    <row r="64" spans="1:31" x14ac:dyDescent="0.25">
      <c r="A64" s="1">
        <v>56</v>
      </c>
      <c r="B64" s="5"/>
      <c r="C64" s="5"/>
      <c r="D64" s="5"/>
      <c r="E64" s="5"/>
      <c r="F64" s="8">
        <f>IF(ISBLANK(J64),0,IF(ISBLANK(K64),IF(AD64+AE64&gt;0,2,IF(K64&gt;0,1,0)),IF(K64&gt;0,IF(K64&lt;10000,2,0),0)))</f>
        <v>0</v>
      </c>
      <c r="G64" s="8">
        <f>IF(OR(ISBLANK(H64),ISBLANK(I64)),0,F64)</f>
        <v>0</v>
      </c>
      <c r="H64" s="9"/>
      <c r="I64" s="9"/>
      <c r="J64" s="15"/>
      <c r="K64" s="16"/>
      <c r="L64" s="11" t="str">
        <f>IF(ISBLANK($K64),"",IF(ISNUMBER($K64),ROUNDDOWN(($K64*(L$8/100)),0),""))</f>
        <v/>
      </c>
      <c r="M64" s="11" t="str">
        <f>IF(ISBLANK($K64),"",IF(ISNUMBER($K64),ROUNDDOWN(($L64*(M$8/100)),0),""))</f>
        <v/>
      </c>
      <c r="N64" s="11" t="str">
        <f>IF(ISBLANK($K64),"",IF(ISNUMBER($K64),ROUNDDOWN(($L64*(N$8/100)),0),""))</f>
        <v/>
      </c>
      <c r="O64" s="11" t="str">
        <f>IF(ISBLANK($K64),"",IF(ISNUMBER($K64),ROUNDDOWN(($L64*(O$8/100)),0),""))</f>
        <v/>
      </c>
      <c r="P64" s="11" t="str">
        <f>IF(ISBLANK($K64),"",IF(ISNUMBER($K64),ROUNDDOWN(($K64*(P$8/100)),0),""))</f>
        <v/>
      </c>
      <c r="Q64" s="11" t="str">
        <f>IF(ISBLANK($K64),"",IF(ISNUMBER($K64),ROUNDDOWN(($K64*(Q$8/100)),0),""))</f>
        <v/>
      </c>
      <c r="R64" s="11" t="str">
        <f>IF(ISBLANK($K64),"",IF(ISNUMBER($K64),ROUNDDOWN(($K64*(R$8/100)),0),""))</f>
        <v/>
      </c>
      <c r="S64" s="11" t="str">
        <f>IF(ISBLANK($K64),"",IF(ISNUMBER($K64),ROUNDDOWN(($M64*(S$8/100)),0),""))</f>
        <v/>
      </c>
      <c r="T64" s="11" t="str">
        <f>IF(ISBLANK($K64),"",IF(ISNUMBER($K64),ROUNDDOWN(($M64*(T$8/100)),0),""))</f>
        <v/>
      </c>
      <c r="U64" s="11" t="str">
        <f>IF(ISBLANK($K64),"",IF(ISNUMBER($K64),ROUNDDOWN(($N64*(U$8/100)),0),""))</f>
        <v/>
      </c>
      <c r="V64" s="11" t="str">
        <f>IF(ISBLANK($K64),"",IF(ISNUMBER($K64),ROUNDDOWN(($N64*(V$8/100)),0),""))</f>
        <v/>
      </c>
      <c r="W64" s="11" t="str">
        <f>IF(ISBLANK($K64),"",IF(ISNUMBER($K64),ROUNDDOWN(($O64*(W$8/100)),0),""))</f>
        <v/>
      </c>
      <c r="X64" s="11" t="str">
        <f>IF(ISBLANK($K64),"",IF(ISNUMBER($K64),ROUNDDOWN(($O64*(X$8/100)),0),""))</f>
        <v/>
      </c>
      <c r="Y64" s="11" t="str">
        <f>IF(ISBLANK($K64),"",IF(ISNUMBER($K64),ROUNDDOWN(($P64*(Y$8/100)),0),""))</f>
        <v/>
      </c>
      <c r="Z64" s="11" t="str">
        <f>IF(ISBLANK($K64),"",IF(ISNUMBER($K64),ROUNDDOWN(($P64*(Z$8/100)),0),""))</f>
        <v/>
      </c>
      <c r="AA64" s="11" t="str">
        <f>IF(ISBLANK($K64),"",IF(ISNUMBER($K64),ROUNDDOWN(($Q64*(AA$8/100)),0),""))</f>
        <v/>
      </c>
      <c r="AB64" s="11" t="str">
        <f>IF(ISBLANK($K64),"",IF(ISNUMBER($K64),ROUNDDOWN(($Q64*(AB$8/100)),0),""))</f>
        <v/>
      </c>
      <c r="AC64" s="11" t="str">
        <f>IF(ISBLANK($K64),"",IF(ISNUMBER($K64),ROUNDDOWN(($R64*(AC$8/100)),0),""))</f>
        <v/>
      </c>
      <c r="AD64" s="6">
        <f>IF(ISBLANK(K64),0,S64+U64+W64+Y64+AA64)</f>
        <v>0</v>
      </c>
      <c r="AE64" s="6">
        <f>IF(ISBLANK(K64),0,T64+V64+X64+Z64+AB64+AC64)</f>
        <v>0</v>
      </c>
    </row>
    <row r="65" spans="1:31" x14ac:dyDescent="0.25">
      <c r="A65" s="1">
        <v>57</v>
      </c>
      <c r="B65" s="5"/>
      <c r="C65" s="5"/>
      <c r="D65" s="5"/>
      <c r="E65" s="5"/>
      <c r="F65" s="8">
        <f>IF(ISBLANK(J65),0,IF(ISBLANK(K65),IF(AD65+AE65&gt;0,2,IF(K65&gt;0,1,0)),IF(K65&gt;0,IF(K65&lt;10000,2,0),0)))</f>
        <v>0</v>
      </c>
      <c r="G65" s="8">
        <f>IF(OR(ISBLANK(H65),ISBLANK(I65)),0,F65)</f>
        <v>0</v>
      </c>
      <c r="H65" s="9"/>
      <c r="I65" s="9"/>
      <c r="J65" s="15"/>
      <c r="K65" s="16"/>
      <c r="L65" s="11" t="str">
        <f>IF(ISBLANK($K65),"",IF(ISNUMBER($K65),ROUNDDOWN(($K65*(L$8/100)),0),""))</f>
        <v/>
      </c>
      <c r="M65" s="11" t="str">
        <f>IF(ISBLANK($K65),"",IF(ISNUMBER($K65),ROUNDDOWN(($L65*(M$8/100)),0),""))</f>
        <v/>
      </c>
      <c r="N65" s="11" t="str">
        <f>IF(ISBLANK($K65),"",IF(ISNUMBER($K65),ROUNDDOWN(($L65*(N$8/100)),0),""))</f>
        <v/>
      </c>
      <c r="O65" s="11" t="str">
        <f>IF(ISBLANK($K65),"",IF(ISNUMBER($K65),ROUNDDOWN(($L65*(O$8/100)),0),""))</f>
        <v/>
      </c>
      <c r="P65" s="11" t="str">
        <f>IF(ISBLANK($K65),"",IF(ISNUMBER($K65),ROUNDDOWN(($K65*(P$8/100)),0),""))</f>
        <v/>
      </c>
      <c r="Q65" s="11" t="str">
        <f>IF(ISBLANK($K65),"",IF(ISNUMBER($K65),ROUNDDOWN(($K65*(Q$8/100)),0),""))</f>
        <v/>
      </c>
      <c r="R65" s="11" t="str">
        <f>IF(ISBLANK($K65),"",IF(ISNUMBER($K65),ROUNDDOWN(($K65*(R$8/100)),0),""))</f>
        <v/>
      </c>
      <c r="S65" s="11" t="str">
        <f>IF(ISBLANK($K65),"",IF(ISNUMBER($K65),ROUNDDOWN(($M65*(S$8/100)),0),""))</f>
        <v/>
      </c>
      <c r="T65" s="11" t="str">
        <f>IF(ISBLANK($K65),"",IF(ISNUMBER($K65),ROUNDDOWN(($M65*(T$8/100)),0),""))</f>
        <v/>
      </c>
      <c r="U65" s="11" t="str">
        <f>IF(ISBLANK($K65),"",IF(ISNUMBER($K65),ROUNDDOWN(($N65*(U$8/100)),0),""))</f>
        <v/>
      </c>
      <c r="V65" s="11" t="str">
        <f>IF(ISBLANK($K65),"",IF(ISNUMBER($K65),ROUNDDOWN(($N65*(V$8/100)),0),""))</f>
        <v/>
      </c>
      <c r="W65" s="11" t="str">
        <f>IF(ISBLANK($K65),"",IF(ISNUMBER($K65),ROUNDDOWN(($O65*(W$8/100)),0),""))</f>
        <v/>
      </c>
      <c r="X65" s="11" t="str">
        <f>IF(ISBLANK($K65),"",IF(ISNUMBER($K65),ROUNDDOWN(($O65*(X$8/100)),0),""))</f>
        <v/>
      </c>
      <c r="Y65" s="11" t="str">
        <f>IF(ISBLANK($K65),"",IF(ISNUMBER($K65),ROUNDDOWN(($P65*(Y$8/100)),0),""))</f>
        <v/>
      </c>
      <c r="Z65" s="11" t="str">
        <f>IF(ISBLANK($K65),"",IF(ISNUMBER($K65),ROUNDDOWN(($P65*(Z$8/100)),0),""))</f>
        <v/>
      </c>
      <c r="AA65" s="11" t="str">
        <f>IF(ISBLANK($K65),"",IF(ISNUMBER($K65),ROUNDDOWN(($Q65*(AA$8/100)),0),""))</f>
        <v/>
      </c>
      <c r="AB65" s="11" t="str">
        <f>IF(ISBLANK($K65),"",IF(ISNUMBER($K65),ROUNDDOWN(($Q65*(AB$8/100)),0),""))</f>
        <v/>
      </c>
      <c r="AC65" s="11" t="str">
        <f>IF(ISBLANK($K65),"",IF(ISNUMBER($K65),ROUNDDOWN(($R65*(AC$8/100)),0),""))</f>
        <v/>
      </c>
      <c r="AD65" s="6">
        <f>IF(ISBLANK(K65),0,S65+U65+W65+Y65+AA65)</f>
        <v>0</v>
      </c>
      <c r="AE65" s="6">
        <f>IF(ISBLANK(K65),0,T65+V65+X65+Z65+AB65+AC65)</f>
        <v>0</v>
      </c>
    </row>
    <row r="66" spans="1:31" x14ac:dyDescent="0.25">
      <c r="A66" s="1">
        <v>58</v>
      </c>
      <c r="B66" s="5"/>
      <c r="C66" s="5"/>
      <c r="D66" s="5"/>
      <c r="E66" s="5"/>
      <c r="F66" s="8">
        <f>IF(ISBLANK(J66),0,IF(ISBLANK(K66),IF(AD66+AE66&gt;0,2,IF(K66&gt;0,1,0)),IF(K66&gt;0,IF(K66&lt;10000,2,0),0)))</f>
        <v>0</v>
      </c>
      <c r="G66" s="8">
        <f>IF(OR(ISBLANK(H66),ISBLANK(I66)),0,F66)</f>
        <v>0</v>
      </c>
      <c r="H66" s="9"/>
      <c r="I66" s="9"/>
      <c r="J66" s="15"/>
      <c r="K66" s="16"/>
      <c r="L66" s="11" t="str">
        <f>IF(ISBLANK($K66),"",IF(ISNUMBER($K66),ROUNDDOWN(($K66*(L$8/100)),0),""))</f>
        <v/>
      </c>
      <c r="M66" s="11" t="str">
        <f>IF(ISBLANK($K66),"",IF(ISNUMBER($K66),ROUNDDOWN(($L66*(M$8/100)),0),""))</f>
        <v/>
      </c>
      <c r="N66" s="11" t="str">
        <f>IF(ISBLANK($K66),"",IF(ISNUMBER($K66),ROUNDDOWN(($L66*(N$8/100)),0),""))</f>
        <v/>
      </c>
      <c r="O66" s="11" t="str">
        <f>IF(ISBLANK($K66),"",IF(ISNUMBER($K66),ROUNDDOWN(($L66*(O$8/100)),0),""))</f>
        <v/>
      </c>
      <c r="P66" s="11" t="str">
        <f>IF(ISBLANK($K66),"",IF(ISNUMBER($K66),ROUNDDOWN(($K66*(P$8/100)),0),""))</f>
        <v/>
      </c>
      <c r="Q66" s="11" t="str">
        <f>IF(ISBLANK($K66),"",IF(ISNUMBER($K66),ROUNDDOWN(($K66*(Q$8/100)),0),""))</f>
        <v/>
      </c>
      <c r="R66" s="11" t="str">
        <f>IF(ISBLANK($K66),"",IF(ISNUMBER($K66),ROUNDDOWN(($K66*(R$8/100)),0),""))</f>
        <v/>
      </c>
      <c r="S66" s="11" t="str">
        <f>IF(ISBLANK($K66),"",IF(ISNUMBER($K66),ROUNDDOWN(($M66*(S$8/100)),0),""))</f>
        <v/>
      </c>
      <c r="T66" s="11" t="str">
        <f>IF(ISBLANK($K66),"",IF(ISNUMBER($K66),ROUNDDOWN(($M66*(T$8/100)),0),""))</f>
        <v/>
      </c>
      <c r="U66" s="11" t="str">
        <f>IF(ISBLANK($K66),"",IF(ISNUMBER($K66),ROUNDDOWN(($N66*(U$8/100)),0),""))</f>
        <v/>
      </c>
      <c r="V66" s="11" t="str">
        <f>IF(ISBLANK($K66),"",IF(ISNUMBER($K66),ROUNDDOWN(($N66*(V$8/100)),0),""))</f>
        <v/>
      </c>
      <c r="W66" s="11" t="str">
        <f>IF(ISBLANK($K66),"",IF(ISNUMBER($K66),ROUNDDOWN(($O66*(W$8/100)),0),""))</f>
        <v/>
      </c>
      <c r="X66" s="11" t="str">
        <f>IF(ISBLANK($K66),"",IF(ISNUMBER($K66),ROUNDDOWN(($O66*(X$8/100)),0),""))</f>
        <v/>
      </c>
      <c r="Y66" s="11" t="str">
        <f>IF(ISBLANK($K66),"",IF(ISNUMBER($K66),ROUNDDOWN(($P66*(Y$8/100)),0),""))</f>
        <v/>
      </c>
      <c r="Z66" s="11" t="str">
        <f>IF(ISBLANK($K66),"",IF(ISNUMBER($K66),ROUNDDOWN(($P66*(Z$8/100)),0),""))</f>
        <v/>
      </c>
      <c r="AA66" s="11" t="str">
        <f>IF(ISBLANK($K66),"",IF(ISNUMBER($K66),ROUNDDOWN(($Q66*(AA$8/100)),0),""))</f>
        <v/>
      </c>
      <c r="AB66" s="11" t="str">
        <f>IF(ISBLANK($K66),"",IF(ISNUMBER($K66),ROUNDDOWN(($Q66*(AB$8/100)),0),""))</f>
        <v/>
      </c>
      <c r="AC66" s="11" t="str">
        <f>IF(ISBLANK($K66),"",IF(ISNUMBER($K66),ROUNDDOWN(($R66*(AC$8/100)),0),""))</f>
        <v/>
      </c>
      <c r="AD66" s="6">
        <f>IF(ISBLANK(K66),0,S66+U66+W66+Y66+AA66)</f>
        <v>0</v>
      </c>
      <c r="AE66" s="6">
        <f>IF(ISBLANK(K66),0,T66+V66+X66+Z66+AB66+AC66)</f>
        <v>0</v>
      </c>
    </row>
    <row r="67" spans="1:31" x14ac:dyDescent="0.25">
      <c r="A67" s="1">
        <v>59</v>
      </c>
      <c r="B67" s="5"/>
      <c r="C67" s="5"/>
      <c r="D67" s="5"/>
      <c r="E67" s="5"/>
      <c r="F67" s="8">
        <f>IF(ISBLANK(J67),0,IF(ISBLANK(K67),IF(AD67+AE67&gt;0,2,IF(K67&gt;0,1,0)),IF(K67&gt;0,IF(K67&lt;10000,2,0),0)))</f>
        <v>0</v>
      </c>
      <c r="G67" s="8">
        <f>IF(OR(ISBLANK(H67),ISBLANK(I67)),0,F67)</f>
        <v>0</v>
      </c>
      <c r="H67" s="9"/>
      <c r="I67" s="9"/>
      <c r="J67" s="15"/>
      <c r="K67" s="16"/>
      <c r="L67" s="11" t="str">
        <f>IF(ISBLANK($K67),"",IF(ISNUMBER($K67),ROUNDDOWN(($K67*(L$8/100)),0),""))</f>
        <v/>
      </c>
      <c r="M67" s="11" t="str">
        <f>IF(ISBLANK($K67),"",IF(ISNUMBER($K67),ROUNDDOWN(($L67*(M$8/100)),0),""))</f>
        <v/>
      </c>
      <c r="N67" s="11" t="str">
        <f>IF(ISBLANK($K67),"",IF(ISNUMBER($K67),ROUNDDOWN(($L67*(N$8/100)),0),""))</f>
        <v/>
      </c>
      <c r="O67" s="11" t="str">
        <f>IF(ISBLANK($K67),"",IF(ISNUMBER($K67),ROUNDDOWN(($L67*(O$8/100)),0),""))</f>
        <v/>
      </c>
      <c r="P67" s="11" t="str">
        <f>IF(ISBLANK($K67),"",IF(ISNUMBER($K67),ROUNDDOWN(($K67*(P$8/100)),0),""))</f>
        <v/>
      </c>
      <c r="Q67" s="11" t="str">
        <f>IF(ISBLANK($K67),"",IF(ISNUMBER($K67),ROUNDDOWN(($K67*(Q$8/100)),0),""))</f>
        <v/>
      </c>
      <c r="R67" s="11" t="str">
        <f>IF(ISBLANK($K67),"",IF(ISNUMBER($K67),ROUNDDOWN(($K67*(R$8/100)),0),""))</f>
        <v/>
      </c>
      <c r="S67" s="11" t="str">
        <f>IF(ISBLANK($K67),"",IF(ISNUMBER($K67),ROUNDDOWN(($M67*(S$8/100)),0),""))</f>
        <v/>
      </c>
      <c r="T67" s="11" t="str">
        <f>IF(ISBLANK($K67),"",IF(ISNUMBER($K67),ROUNDDOWN(($M67*(T$8/100)),0),""))</f>
        <v/>
      </c>
      <c r="U67" s="11" t="str">
        <f>IF(ISBLANK($K67),"",IF(ISNUMBER($K67),ROUNDDOWN(($N67*(U$8/100)),0),""))</f>
        <v/>
      </c>
      <c r="V67" s="11" t="str">
        <f>IF(ISBLANK($K67),"",IF(ISNUMBER($K67),ROUNDDOWN(($N67*(V$8/100)),0),""))</f>
        <v/>
      </c>
      <c r="W67" s="11" t="str">
        <f>IF(ISBLANK($K67),"",IF(ISNUMBER($K67),ROUNDDOWN(($O67*(W$8/100)),0),""))</f>
        <v/>
      </c>
      <c r="X67" s="11" t="str">
        <f>IF(ISBLANK($K67),"",IF(ISNUMBER($K67),ROUNDDOWN(($O67*(X$8/100)),0),""))</f>
        <v/>
      </c>
      <c r="Y67" s="11" t="str">
        <f>IF(ISBLANK($K67),"",IF(ISNUMBER($K67),ROUNDDOWN(($P67*(Y$8/100)),0),""))</f>
        <v/>
      </c>
      <c r="Z67" s="11" t="str">
        <f>IF(ISBLANK($K67),"",IF(ISNUMBER($K67),ROUNDDOWN(($P67*(Z$8/100)),0),""))</f>
        <v/>
      </c>
      <c r="AA67" s="11" t="str">
        <f>IF(ISBLANK($K67),"",IF(ISNUMBER($K67),ROUNDDOWN(($Q67*(AA$8/100)),0),""))</f>
        <v/>
      </c>
      <c r="AB67" s="11" t="str">
        <f>IF(ISBLANK($K67),"",IF(ISNUMBER($K67),ROUNDDOWN(($Q67*(AB$8/100)),0),""))</f>
        <v/>
      </c>
      <c r="AC67" s="11" t="str">
        <f>IF(ISBLANK($K67),"",IF(ISNUMBER($K67),ROUNDDOWN(($R67*(AC$8/100)),0),""))</f>
        <v/>
      </c>
      <c r="AD67" s="6">
        <f>IF(ISBLANK(K67),0,S67+U67+W67+Y67+AA67)</f>
        <v>0</v>
      </c>
      <c r="AE67" s="6">
        <f>IF(ISBLANK(K67),0,T67+V67+X67+Z67+AB67+AC67)</f>
        <v>0</v>
      </c>
    </row>
    <row r="68" spans="1:31" x14ac:dyDescent="0.25">
      <c r="A68" s="1">
        <v>60</v>
      </c>
      <c r="B68" s="5"/>
      <c r="C68" s="5"/>
      <c r="D68" s="5"/>
      <c r="E68" s="5"/>
      <c r="F68" s="8">
        <f>IF(ISBLANK(J68),0,IF(ISBLANK(K68),IF(AD68+AE68&gt;0,2,IF(K68&gt;0,1,0)),IF(K68&gt;0,IF(K68&lt;10000,2,0),0)))</f>
        <v>0</v>
      </c>
      <c r="G68" s="8">
        <f>IF(OR(ISBLANK(H68),ISBLANK(I68)),0,F68)</f>
        <v>0</v>
      </c>
      <c r="H68" s="9"/>
      <c r="I68" s="9"/>
      <c r="J68" s="15"/>
      <c r="K68" s="16"/>
      <c r="L68" s="11" t="str">
        <f>IF(ISBLANK($K68),"",IF(ISNUMBER($K68),ROUNDDOWN(($K68*(L$8/100)),0),""))</f>
        <v/>
      </c>
      <c r="M68" s="11" t="str">
        <f>IF(ISBLANK($K68),"",IF(ISNUMBER($K68),ROUNDDOWN(($L68*(M$8/100)),0),""))</f>
        <v/>
      </c>
      <c r="N68" s="11" t="str">
        <f>IF(ISBLANK($K68),"",IF(ISNUMBER($K68),ROUNDDOWN(($L68*(N$8/100)),0),""))</f>
        <v/>
      </c>
      <c r="O68" s="11" t="str">
        <f>IF(ISBLANK($K68),"",IF(ISNUMBER($K68),ROUNDDOWN(($L68*(O$8/100)),0),""))</f>
        <v/>
      </c>
      <c r="P68" s="11" t="str">
        <f>IF(ISBLANK($K68),"",IF(ISNUMBER($K68),ROUNDDOWN(($K68*(P$8/100)),0),""))</f>
        <v/>
      </c>
      <c r="Q68" s="11" t="str">
        <f>IF(ISBLANK($K68),"",IF(ISNUMBER($K68),ROUNDDOWN(($K68*(Q$8/100)),0),""))</f>
        <v/>
      </c>
      <c r="R68" s="11" t="str">
        <f>IF(ISBLANK($K68),"",IF(ISNUMBER($K68),ROUNDDOWN(($K68*(R$8/100)),0),""))</f>
        <v/>
      </c>
      <c r="S68" s="11" t="str">
        <f>IF(ISBLANK($K68),"",IF(ISNUMBER($K68),ROUNDDOWN(($M68*(S$8/100)),0),""))</f>
        <v/>
      </c>
      <c r="T68" s="11" t="str">
        <f>IF(ISBLANK($K68),"",IF(ISNUMBER($K68),ROUNDDOWN(($M68*(T$8/100)),0),""))</f>
        <v/>
      </c>
      <c r="U68" s="11" t="str">
        <f>IF(ISBLANK($K68),"",IF(ISNUMBER($K68),ROUNDDOWN(($N68*(U$8/100)),0),""))</f>
        <v/>
      </c>
      <c r="V68" s="11" t="str">
        <f>IF(ISBLANK($K68),"",IF(ISNUMBER($K68),ROUNDDOWN(($N68*(V$8/100)),0),""))</f>
        <v/>
      </c>
      <c r="W68" s="11" t="str">
        <f>IF(ISBLANK($K68),"",IF(ISNUMBER($K68),ROUNDDOWN(($O68*(W$8/100)),0),""))</f>
        <v/>
      </c>
      <c r="X68" s="11" t="str">
        <f>IF(ISBLANK($K68),"",IF(ISNUMBER($K68),ROUNDDOWN(($O68*(X$8/100)),0),""))</f>
        <v/>
      </c>
      <c r="Y68" s="11" t="str">
        <f>IF(ISBLANK($K68),"",IF(ISNUMBER($K68),ROUNDDOWN(($P68*(Y$8/100)),0),""))</f>
        <v/>
      </c>
      <c r="Z68" s="11" t="str">
        <f>IF(ISBLANK($K68),"",IF(ISNUMBER($K68),ROUNDDOWN(($P68*(Z$8/100)),0),""))</f>
        <v/>
      </c>
      <c r="AA68" s="11" t="str">
        <f>IF(ISBLANK($K68),"",IF(ISNUMBER($K68),ROUNDDOWN(($Q68*(AA$8/100)),0),""))</f>
        <v/>
      </c>
      <c r="AB68" s="11" t="str">
        <f>IF(ISBLANK($K68),"",IF(ISNUMBER($K68),ROUNDDOWN(($Q68*(AB$8/100)),0),""))</f>
        <v/>
      </c>
      <c r="AC68" s="11" t="str">
        <f>IF(ISBLANK($K68),"",IF(ISNUMBER($K68),ROUNDDOWN(($R68*(AC$8/100)),0),""))</f>
        <v/>
      </c>
      <c r="AD68" s="6">
        <f>IF(ISBLANK(K68),0,S68+U68+W68+Y68+AA68)</f>
        <v>0</v>
      </c>
      <c r="AE68" s="6">
        <f>IF(ISBLANK(K68),0,T68+V68+X68+Z68+AB68+AC68)</f>
        <v>0</v>
      </c>
    </row>
    <row r="69" spans="1:31" x14ac:dyDescent="0.25">
      <c r="A69" s="1">
        <v>61</v>
      </c>
      <c r="B69" s="5"/>
      <c r="C69" s="5"/>
      <c r="D69" s="5"/>
      <c r="E69" s="5"/>
      <c r="F69" s="8">
        <f>IF(ISBLANK(J69),0,IF(ISBLANK(K69),IF(AD69+AE69&gt;0,2,IF(K69&gt;0,1,0)),IF(K69&gt;0,IF(K69&lt;10000,2,0),0)))</f>
        <v>0</v>
      </c>
      <c r="G69" s="8">
        <f>IF(OR(ISBLANK(H69),ISBLANK(I69)),0,F69)</f>
        <v>0</v>
      </c>
      <c r="H69" s="9"/>
      <c r="I69" s="9"/>
      <c r="J69" s="15"/>
      <c r="K69" s="16"/>
      <c r="L69" s="11" t="str">
        <f>IF(ISBLANK($K69),"",IF(ISNUMBER($K69),ROUNDDOWN(($K69*(L$8/100)),0),""))</f>
        <v/>
      </c>
      <c r="M69" s="11" t="str">
        <f>IF(ISBLANK($K69),"",IF(ISNUMBER($K69),ROUNDDOWN(($L69*(M$8/100)),0),""))</f>
        <v/>
      </c>
      <c r="N69" s="11" t="str">
        <f>IF(ISBLANK($K69),"",IF(ISNUMBER($K69),ROUNDDOWN(($L69*(N$8/100)),0),""))</f>
        <v/>
      </c>
      <c r="O69" s="11" t="str">
        <f>IF(ISBLANK($K69),"",IF(ISNUMBER($K69),ROUNDDOWN(($L69*(O$8/100)),0),""))</f>
        <v/>
      </c>
      <c r="P69" s="11" t="str">
        <f>IF(ISBLANK($K69),"",IF(ISNUMBER($K69),ROUNDDOWN(($K69*(P$8/100)),0),""))</f>
        <v/>
      </c>
      <c r="Q69" s="11" t="str">
        <f>IF(ISBLANK($K69),"",IF(ISNUMBER($K69),ROUNDDOWN(($K69*(Q$8/100)),0),""))</f>
        <v/>
      </c>
      <c r="R69" s="11" t="str">
        <f>IF(ISBLANK($K69),"",IF(ISNUMBER($K69),ROUNDDOWN(($K69*(R$8/100)),0),""))</f>
        <v/>
      </c>
      <c r="S69" s="11" t="str">
        <f>IF(ISBLANK($K69),"",IF(ISNUMBER($K69),ROUNDDOWN(($M69*(S$8/100)),0),""))</f>
        <v/>
      </c>
      <c r="T69" s="11" t="str">
        <f>IF(ISBLANK($K69),"",IF(ISNUMBER($K69),ROUNDDOWN(($M69*(T$8/100)),0),""))</f>
        <v/>
      </c>
      <c r="U69" s="11" t="str">
        <f>IF(ISBLANK($K69),"",IF(ISNUMBER($K69),ROUNDDOWN(($N69*(U$8/100)),0),""))</f>
        <v/>
      </c>
      <c r="V69" s="11" t="str">
        <f>IF(ISBLANK($K69),"",IF(ISNUMBER($K69),ROUNDDOWN(($N69*(V$8/100)),0),""))</f>
        <v/>
      </c>
      <c r="W69" s="11" t="str">
        <f>IF(ISBLANK($K69),"",IF(ISNUMBER($K69),ROUNDDOWN(($O69*(W$8/100)),0),""))</f>
        <v/>
      </c>
      <c r="X69" s="11" t="str">
        <f>IF(ISBLANK($K69),"",IF(ISNUMBER($K69),ROUNDDOWN(($O69*(X$8/100)),0),""))</f>
        <v/>
      </c>
      <c r="Y69" s="11" t="str">
        <f>IF(ISBLANK($K69),"",IF(ISNUMBER($K69),ROUNDDOWN(($P69*(Y$8/100)),0),""))</f>
        <v/>
      </c>
      <c r="Z69" s="11" t="str">
        <f>IF(ISBLANK($K69),"",IF(ISNUMBER($K69),ROUNDDOWN(($P69*(Z$8/100)),0),""))</f>
        <v/>
      </c>
      <c r="AA69" s="11" t="str">
        <f>IF(ISBLANK($K69),"",IF(ISNUMBER($K69),ROUNDDOWN(($Q69*(AA$8/100)),0),""))</f>
        <v/>
      </c>
      <c r="AB69" s="11" t="str">
        <f>IF(ISBLANK($K69),"",IF(ISNUMBER($K69),ROUNDDOWN(($Q69*(AB$8/100)),0),""))</f>
        <v/>
      </c>
      <c r="AC69" s="11" t="str">
        <f>IF(ISBLANK($K69),"",IF(ISNUMBER($K69),ROUNDDOWN(($R69*(AC$8/100)),0),""))</f>
        <v/>
      </c>
      <c r="AD69" s="6">
        <f>IF(ISBLANK(K69),0,S69+U69+W69+Y69+AA69)</f>
        <v>0</v>
      </c>
      <c r="AE69" s="6">
        <f>IF(ISBLANK(K69),0,T69+V69+X69+Z69+AB69+AC69)</f>
        <v>0</v>
      </c>
    </row>
    <row r="70" spans="1:31" x14ac:dyDescent="0.25">
      <c r="A70" s="1">
        <v>62</v>
      </c>
      <c r="B70" s="5"/>
      <c r="C70" s="5"/>
      <c r="D70" s="5"/>
      <c r="E70" s="5"/>
      <c r="F70" s="8">
        <f>IF(ISBLANK(J70),0,IF(ISBLANK(K70),IF(AD70+AE70&gt;0,2,IF(K70&gt;0,1,0)),IF(K70&gt;0,IF(K70&lt;10000,2,0),0)))</f>
        <v>0</v>
      </c>
      <c r="G70" s="8">
        <f>IF(OR(ISBLANK(H70),ISBLANK(I70)),0,F70)</f>
        <v>0</v>
      </c>
      <c r="H70" s="9"/>
      <c r="I70" s="9"/>
      <c r="J70" s="15"/>
      <c r="K70" s="16"/>
      <c r="L70" s="11" t="str">
        <f>IF(ISBLANK($K70),"",IF(ISNUMBER($K70),ROUNDDOWN(($K70*(L$8/100)),0),""))</f>
        <v/>
      </c>
      <c r="M70" s="11" t="str">
        <f>IF(ISBLANK($K70),"",IF(ISNUMBER($K70),ROUNDDOWN(($L70*(M$8/100)),0),""))</f>
        <v/>
      </c>
      <c r="N70" s="11" t="str">
        <f>IF(ISBLANK($K70),"",IF(ISNUMBER($K70),ROUNDDOWN(($L70*(N$8/100)),0),""))</f>
        <v/>
      </c>
      <c r="O70" s="11" t="str">
        <f>IF(ISBLANK($K70),"",IF(ISNUMBER($K70),ROUNDDOWN(($L70*(O$8/100)),0),""))</f>
        <v/>
      </c>
      <c r="P70" s="11" t="str">
        <f>IF(ISBLANK($K70),"",IF(ISNUMBER($K70),ROUNDDOWN(($K70*(P$8/100)),0),""))</f>
        <v/>
      </c>
      <c r="Q70" s="11" t="str">
        <f>IF(ISBLANK($K70),"",IF(ISNUMBER($K70),ROUNDDOWN(($K70*(Q$8/100)),0),""))</f>
        <v/>
      </c>
      <c r="R70" s="11" t="str">
        <f>IF(ISBLANK($K70),"",IF(ISNUMBER($K70),ROUNDDOWN(($K70*(R$8/100)),0),""))</f>
        <v/>
      </c>
      <c r="S70" s="11" t="str">
        <f>IF(ISBLANK($K70),"",IF(ISNUMBER($K70),ROUNDDOWN(($M70*(S$8/100)),0),""))</f>
        <v/>
      </c>
      <c r="T70" s="11" t="str">
        <f>IF(ISBLANK($K70),"",IF(ISNUMBER($K70),ROUNDDOWN(($M70*(T$8/100)),0),""))</f>
        <v/>
      </c>
      <c r="U70" s="11" t="str">
        <f>IF(ISBLANK($K70),"",IF(ISNUMBER($K70),ROUNDDOWN(($N70*(U$8/100)),0),""))</f>
        <v/>
      </c>
      <c r="V70" s="11" t="str">
        <f>IF(ISBLANK($K70),"",IF(ISNUMBER($K70),ROUNDDOWN(($N70*(V$8/100)),0),""))</f>
        <v/>
      </c>
      <c r="W70" s="11" t="str">
        <f>IF(ISBLANK($K70),"",IF(ISNUMBER($K70),ROUNDDOWN(($O70*(W$8/100)),0),""))</f>
        <v/>
      </c>
      <c r="X70" s="11" t="str">
        <f>IF(ISBLANK($K70),"",IF(ISNUMBER($K70),ROUNDDOWN(($O70*(X$8/100)),0),""))</f>
        <v/>
      </c>
      <c r="Y70" s="11" t="str">
        <f>IF(ISBLANK($K70),"",IF(ISNUMBER($K70),ROUNDDOWN(($P70*(Y$8/100)),0),""))</f>
        <v/>
      </c>
      <c r="Z70" s="11" t="str">
        <f>IF(ISBLANK($K70),"",IF(ISNUMBER($K70),ROUNDDOWN(($P70*(Z$8/100)),0),""))</f>
        <v/>
      </c>
      <c r="AA70" s="11" t="str">
        <f>IF(ISBLANK($K70),"",IF(ISNUMBER($K70),ROUNDDOWN(($Q70*(AA$8/100)),0),""))</f>
        <v/>
      </c>
      <c r="AB70" s="11" t="str">
        <f>IF(ISBLANK($K70),"",IF(ISNUMBER($K70),ROUNDDOWN(($Q70*(AB$8/100)),0),""))</f>
        <v/>
      </c>
      <c r="AC70" s="11" t="str">
        <f>IF(ISBLANK($K70),"",IF(ISNUMBER($K70),ROUNDDOWN(($R70*(AC$8/100)),0),""))</f>
        <v/>
      </c>
      <c r="AD70" s="6">
        <f>IF(ISBLANK(K70),0,S70+U70+W70+Y70+AA70)</f>
        <v>0</v>
      </c>
      <c r="AE70" s="6">
        <f>IF(ISBLANK(K70),0,T70+V70+X70+Z70+AB70+AC70)</f>
        <v>0</v>
      </c>
    </row>
    <row r="71" spans="1:31" x14ac:dyDescent="0.25">
      <c r="A71" s="1">
        <v>63</v>
      </c>
      <c r="B71" s="5"/>
      <c r="C71" s="5"/>
      <c r="D71" s="5"/>
      <c r="E71" s="5"/>
      <c r="F71" s="8">
        <f>IF(ISBLANK(J71),0,IF(ISBLANK(K71),IF(AD71+AE71&gt;0,2,IF(K71&gt;0,1,0)),IF(K71&gt;0,IF(K71&lt;10000,2,0),0)))</f>
        <v>0</v>
      </c>
      <c r="G71" s="8">
        <f>IF(OR(ISBLANK(H71),ISBLANK(I71)),0,F71)</f>
        <v>0</v>
      </c>
      <c r="H71" s="9"/>
      <c r="I71" s="9"/>
      <c r="J71" s="15"/>
      <c r="K71" s="16"/>
      <c r="L71" s="11" t="str">
        <f>IF(ISBLANK($K71),"",IF(ISNUMBER($K71),ROUNDDOWN(($K71*(L$8/100)),0),""))</f>
        <v/>
      </c>
      <c r="M71" s="11" t="str">
        <f>IF(ISBLANK($K71),"",IF(ISNUMBER($K71),ROUNDDOWN(($L71*(M$8/100)),0),""))</f>
        <v/>
      </c>
      <c r="N71" s="11" t="str">
        <f>IF(ISBLANK($K71),"",IF(ISNUMBER($K71),ROUNDDOWN(($L71*(N$8/100)),0),""))</f>
        <v/>
      </c>
      <c r="O71" s="11" t="str">
        <f>IF(ISBLANK($K71),"",IF(ISNUMBER($K71),ROUNDDOWN(($L71*(O$8/100)),0),""))</f>
        <v/>
      </c>
      <c r="P71" s="11" t="str">
        <f>IF(ISBLANK($K71),"",IF(ISNUMBER($K71),ROUNDDOWN(($K71*(P$8/100)),0),""))</f>
        <v/>
      </c>
      <c r="Q71" s="11" t="str">
        <f>IF(ISBLANK($K71),"",IF(ISNUMBER($K71),ROUNDDOWN(($K71*(Q$8/100)),0),""))</f>
        <v/>
      </c>
      <c r="R71" s="11" t="str">
        <f>IF(ISBLANK($K71),"",IF(ISNUMBER($K71),ROUNDDOWN(($K71*(R$8/100)),0),""))</f>
        <v/>
      </c>
      <c r="S71" s="11" t="str">
        <f>IF(ISBLANK($K71),"",IF(ISNUMBER($K71),ROUNDDOWN(($M71*(S$8/100)),0),""))</f>
        <v/>
      </c>
      <c r="T71" s="11" t="str">
        <f>IF(ISBLANK($K71),"",IF(ISNUMBER($K71),ROUNDDOWN(($M71*(T$8/100)),0),""))</f>
        <v/>
      </c>
      <c r="U71" s="11" t="str">
        <f>IF(ISBLANK($K71),"",IF(ISNUMBER($K71),ROUNDDOWN(($N71*(U$8/100)),0),""))</f>
        <v/>
      </c>
      <c r="V71" s="11" t="str">
        <f>IF(ISBLANK($K71),"",IF(ISNUMBER($K71),ROUNDDOWN(($N71*(V$8/100)),0),""))</f>
        <v/>
      </c>
      <c r="W71" s="11" t="str">
        <f>IF(ISBLANK($K71),"",IF(ISNUMBER($K71),ROUNDDOWN(($O71*(W$8/100)),0),""))</f>
        <v/>
      </c>
      <c r="X71" s="11" t="str">
        <f>IF(ISBLANK($K71),"",IF(ISNUMBER($K71),ROUNDDOWN(($O71*(X$8/100)),0),""))</f>
        <v/>
      </c>
      <c r="Y71" s="11" t="str">
        <f>IF(ISBLANK($K71),"",IF(ISNUMBER($K71),ROUNDDOWN(($P71*(Y$8/100)),0),""))</f>
        <v/>
      </c>
      <c r="Z71" s="11" t="str">
        <f>IF(ISBLANK($K71),"",IF(ISNUMBER($K71),ROUNDDOWN(($P71*(Z$8/100)),0),""))</f>
        <v/>
      </c>
      <c r="AA71" s="11" t="str">
        <f>IF(ISBLANK($K71),"",IF(ISNUMBER($K71),ROUNDDOWN(($Q71*(AA$8/100)),0),""))</f>
        <v/>
      </c>
      <c r="AB71" s="11" t="str">
        <f>IF(ISBLANK($K71),"",IF(ISNUMBER($K71),ROUNDDOWN(($Q71*(AB$8/100)),0),""))</f>
        <v/>
      </c>
      <c r="AC71" s="11" t="str">
        <f>IF(ISBLANK($K71),"",IF(ISNUMBER($K71),ROUNDDOWN(($R71*(AC$8/100)),0),""))</f>
        <v/>
      </c>
      <c r="AD71" s="6">
        <f>IF(ISBLANK(K71),0,S71+U71+W71+Y71+AA71)</f>
        <v>0</v>
      </c>
      <c r="AE71" s="6">
        <f>IF(ISBLANK(K71),0,T71+V71+X71+Z71+AB71+AC71)</f>
        <v>0</v>
      </c>
    </row>
    <row r="72" spans="1:31" x14ac:dyDescent="0.25">
      <c r="A72" s="1">
        <v>64</v>
      </c>
      <c r="B72" s="5"/>
      <c r="C72" s="5"/>
      <c r="D72" s="5"/>
      <c r="E72" s="5"/>
      <c r="F72" s="8">
        <f>IF(ISBLANK(J72),0,IF(ISBLANK(K72),IF(AD72+AE72&gt;0,2,IF(K72&gt;0,1,0)),IF(K72&gt;0,IF(K72&lt;10000,2,0),0)))</f>
        <v>0</v>
      </c>
      <c r="G72" s="8">
        <f>IF(OR(ISBLANK(H72),ISBLANK(I72)),0,F72)</f>
        <v>0</v>
      </c>
      <c r="H72" s="9"/>
      <c r="I72" s="9"/>
      <c r="J72" s="15"/>
      <c r="K72" s="16"/>
      <c r="L72" s="11" t="str">
        <f>IF(ISBLANK($K72),"",IF(ISNUMBER($K72),ROUNDDOWN(($K72*(L$8/100)),0),""))</f>
        <v/>
      </c>
      <c r="M72" s="11" t="str">
        <f>IF(ISBLANK($K72),"",IF(ISNUMBER($K72),ROUNDDOWN(($L72*(M$8/100)),0),""))</f>
        <v/>
      </c>
      <c r="N72" s="11" t="str">
        <f>IF(ISBLANK($K72),"",IF(ISNUMBER($K72),ROUNDDOWN(($L72*(N$8/100)),0),""))</f>
        <v/>
      </c>
      <c r="O72" s="11" t="str">
        <f>IF(ISBLANK($K72),"",IF(ISNUMBER($K72),ROUNDDOWN(($L72*(O$8/100)),0),""))</f>
        <v/>
      </c>
      <c r="P72" s="11" t="str">
        <f>IF(ISBLANK($K72),"",IF(ISNUMBER($K72),ROUNDDOWN(($K72*(P$8/100)),0),""))</f>
        <v/>
      </c>
      <c r="Q72" s="11" t="str">
        <f>IF(ISBLANK($K72),"",IF(ISNUMBER($K72),ROUNDDOWN(($K72*(Q$8/100)),0),""))</f>
        <v/>
      </c>
      <c r="R72" s="11" t="str">
        <f>IF(ISBLANK($K72),"",IF(ISNUMBER($K72),ROUNDDOWN(($K72*(R$8/100)),0),""))</f>
        <v/>
      </c>
      <c r="S72" s="11" t="str">
        <f>IF(ISBLANK($K72),"",IF(ISNUMBER($K72),ROUNDDOWN(($M72*(S$8/100)),0),""))</f>
        <v/>
      </c>
      <c r="T72" s="11" t="str">
        <f>IF(ISBLANK($K72),"",IF(ISNUMBER($K72),ROUNDDOWN(($M72*(T$8/100)),0),""))</f>
        <v/>
      </c>
      <c r="U72" s="11" t="str">
        <f>IF(ISBLANK($K72),"",IF(ISNUMBER($K72),ROUNDDOWN(($N72*(U$8/100)),0),""))</f>
        <v/>
      </c>
      <c r="V72" s="11" t="str">
        <f>IF(ISBLANK($K72),"",IF(ISNUMBER($K72),ROUNDDOWN(($N72*(V$8/100)),0),""))</f>
        <v/>
      </c>
      <c r="W72" s="11" t="str">
        <f>IF(ISBLANK($K72),"",IF(ISNUMBER($K72),ROUNDDOWN(($O72*(W$8/100)),0),""))</f>
        <v/>
      </c>
      <c r="X72" s="11" t="str">
        <f>IF(ISBLANK($K72),"",IF(ISNUMBER($K72),ROUNDDOWN(($O72*(X$8/100)),0),""))</f>
        <v/>
      </c>
      <c r="Y72" s="11" t="str">
        <f>IF(ISBLANK($K72),"",IF(ISNUMBER($K72),ROUNDDOWN(($P72*(Y$8/100)),0),""))</f>
        <v/>
      </c>
      <c r="Z72" s="11" t="str">
        <f>IF(ISBLANK($K72),"",IF(ISNUMBER($K72),ROUNDDOWN(($P72*(Z$8/100)),0),""))</f>
        <v/>
      </c>
      <c r="AA72" s="11" t="str">
        <f>IF(ISBLANK($K72),"",IF(ISNUMBER($K72),ROUNDDOWN(($Q72*(AA$8/100)),0),""))</f>
        <v/>
      </c>
      <c r="AB72" s="11" t="str">
        <f>IF(ISBLANK($K72),"",IF(ISNUMBER($K72),ROUNDDOWN(($Q72*(AB$8/100)),0),""))</f>
        <v/>
      </c>
      <c r="AC72" s="11" t="str">
        <f>IF(ISBLANK($K72),"",IF(ISNUMBER($K72),ROUNDDOWN(($R72*(AC$8/100)),0),""))</f>
        <v/>
      </c>
      <c r="AD72" s="6">
        <f>IF(ISBLANK(K72),0,S72+U72+W72+Y72+AA72)</f>
        <v>0</v>
      </c>
      <c r="AE72" s="6">
        <f>IF(ISBLANK(K72),0,T72+V72+X72+Z72+AB72+AC72)</f>
        <v>0</v>
      </c>
    </row>
    <row r="73" spans="1:31" x14ac:dyDescent="0.25">
      <c r="A73" s="1">
        <v>65</v>
      </c>
      <c r="B73" s="5"/>
      <c r="C73" s="5"/>
      <c r="D73" s="5"/>
      <c r="E73" s="5"/>
      <c r="F73" s="8">
        <f>IF(ISBLANK(J73),0,IF(ISBLANK(K73),IF(AD73+AE73&gt;0,2,IF(K73&gt;0,1,0)),IF(K73&gt;0,IF(K73&lt;10000,2,0),0)))</f>
        <v>0</v>
      </c>
      <c r="G73" s="8">
        <f>IF(OR(ISBLANK(H73),ISBLANK(I73)),0,F73)</f>
        <v>0</v>
      </c>
      <c r="H73" s="9"/>
      <c r="I73" s="9"/>
      <c r="J73" s="15"/>
      <c r="K73" s="16"/>
      <c r="L73" s="11" t="str">
        <f>IF(ISBLANK($K73),"",IF(ISNUMBER($K73),ROUNDDOWN(($K73*(L$8/100)),0),""))</f>
        <v/>
      </c>
      <c r="M73" s="11" t="str">
        <f>IF(ISBLANK($K73),"",IF(ISNUMBER($K73),ROUNDDOWN(($L73*(M$8/100)),0),""))</f>
        <v/>
      </c>
      <c r="N73" s="11" t="str">
        <f>IF(ISBLANK($K73),"",IF(ISNUMBER($K73),ROUNDDOWN(($L73*(N$8/100)),0),""))</f>
        <v/>
      </c>
      <c r="O73" s="11" t="str">
        <f>IF(ISBLANK($K73),"",IF(ISNUMBER($K73),ROUNDDOWN(($L73*(O$8/100)),0),""))</f>
        <v/>
      </c>
      <c r="P73" s="11" t="str">
        <f>IF(ISBLANK($K73),"",IF(ISNUMBER($K73),ROUNDDOWN(($K73*(P$8/100)),0),""))</f>
        <v/>
      </c>
      <c r="Q73" s="11" t="str">
        <f>IF(ISBLANK($K73),"",IF(ISNUMBER($K73),ROUNDDOWN(($K73*(Q$8/100)),0),""))</f>
        <v/>
      </c>
      <c r="R73" s="11" t="str">
        <f>IF(ISBLANK($K73),"",IF(ISNUMBER($K73),ROUNDDOWN(($K73*(R$8/100)),0),""))</f>
        <v/>
      </c>
      <c r="S73" s="11" t="str">
        <f>IF(ISBLANK($K73),"",IF(ISNUMBER($K73),ROUNDDOWN(($M73*(S$8/100)),0),""))</f>
        <v/>
      </c>
      <c r="T73" s="11" t="str">
        <f>IF(ISBLANK($K73),"",IF(ISNUMBER($K73),ROUNDDOWN(($M73*(T$8/100)),0),""))</f>
        <v/>
      </c>
      <c r="U73" s="11" t="str">
        <f>IF(ISBLANK($K73),"",IF(ISNUMBER($K73),ROUNDDOWN(($N73*(U$8/100)),0),""))</f>
        <v/>
      </c>
      <c r="V73" s="11" t="str">
        <f>IF(ISBLANK($K73),"",IF(ISNUMBER($K73),ROUNDDOWN(($N73*(V$8/100)),0),""))</f>
        <v/>
      </c>
      <c r="W73" s="11" t="str">
        <f>IF(ISBLANK($K73),"",IF(ISNUMBER($K73),ROUNDDOWN(($O73*(W$8/100)),0),""))</f>
        <v/>
      </c>
      <c r="X73" s="11" t="str">
        <f>IF(ISBLANK($K73),"",IF(ISNUMBER($K73),ROUNDDOWN(($O73*(X$8/100)),0),""))</f>
        <v/>
      </c>
      <c r="Y73" s="11" t="str">
        <f>IF(ISBLANK($K73),"",IF(ISNUMBER($K73),ROUNDDOWN(($P73*(Y$8/100)),0),""))</f>
        <v/>
      </c>
      <c r="Z73" s="11" t="str">
        <f>IF(ISBLANK($K73),"",IF(ISNUMBER($K73),ROUNDDOWN(($P73*(Z$8/100)),0),""))</f>
        <v/>
      </c>
      <c r="AA73" s="11" t="str">
        <f>IF(ISBLANK($K73),"",IF(ISNUMBER($K73),ROUNDDOWN(($Q73*(AA$8/100)),0),""))</f>
        <v/>
      </c>
      <c r="AB73" s="11" t="str">
        <f>IF(ISBLANK($K73),"",IF(ISNUMBER($K73),ROUNDDOWN(($Q73*(AB$8/100)),0),""))</f>
        <v/>
      </c>
      <c r="AC73" s="11" t="str">
        <f>IF(ISBLANK($K73),"",IF(ISNUMBER($K73),ROUNDDOWN(($R73*(AC$8/100)),0),""))</f>
        <v/>
      </c>
      <c r="AD73" s="6">
        <f>IF(ISBLANK(K73),0,S73+U73+W73+Y73+AA73)</f>
        <v>0</v>
      </c>
      <c r="AE73" s="6">
        <f>IF(ISBLANK(K73),0,T73+V73+X73+Z73+AB73+AC73)</f>
        <v>0</v>
      </c>
    </row>
    <row r="74" spans="1:31" x14ac:dyDescent="0.25">
      <c r="A74" s="1">
        <v>66</v>
      </c>
      <c r="B74" s="5"/>
      <c r="C74" s="5"/>
      <c r="D74" s="5"/>
      <c r="E74" s="5"/>
      <c r="F74" s="8">
        <f>IF(ISBLANK(J74),0,IF(ISBLANK(K74),IF(AD74+AE74&gt;0,2,IF(K74&gt;0,1,0)),IF(K74&gt;0,IF(K74&lt;10000,2,0),0)))</f>
        <v>0</v>
      </c>
      <c r="G74" s="8">
        <f>IF(OR(ISBLANK(H74),ISBLANK(I74)),0,F74)</f>
        <v>0</v>
      </c>
      <c r="H74" s="9"/>
      <c r="I74" s="9"/>
      <c r="J74" s="15"/>
      <c r="K74" s="16"/>
      <c r="L74" s="11" t="str">
        <f>IF(ISBLANK($K74),"",IF(ISNUMBER($K74),ROUNDDOWN(($K74*(L$8/100)),0),""))</f>
        <v/>
      </c>
      <c r="M74" s="11" t="str">
        <f>IF(ISBLANK($K74),"",IF(ISNUMBER($K74),ROUNDDOWN(($L74*(M$8/100)),0),""))</f>
        <v/>
      </c>
      <c r="N74" s="11" t="str">
        <f>IF(ISBLANK($K74),"",IF(ISNUMBER($K74),ROUNDDOWN(($L74*(N$8/100)),0),""))</f>
        <v/>
      </c>
      <c r="O74" s="11" t="str">
        <f>IF(ISBLANK($K74),"",IF(ISNUMBER($K74),ROUNDDOWN(($L74*(O$8/100)),0),""))</f>
        <v/>
      </c>
      <c r="P74" s="11" t="str">
        <f>IF(ISBLANK($K74),"",IF(ISNUMBER($K74),ROUNDDOWN(($K74*(P$8/100)),0),""))</f>
        <v/>
      </c>
      <c r="Q74" s="11" t="str">
        <f>IF(ISBLANK($K74),"",IF(ISNUMBER($K74),ROUNDDOWN(($K74*(Q$8/100)),0),""))</f>
        <v/>
      </c>
      <c r="R74" s="11" t="str">
        <f>IF(ISBLANK($K74),"",IF(ISNUMBER($K74),ROUNDDOWN(($K74*(R$8/100)),0),""))</f>
        <v/>
      </c>
      <c r="S74" s="11" t="str">
        <f>IF(ISBLANK($K74),"",IF(ISNUMBER($K74),ROUNDDOWN(($M74*(S$8/100)),0),""))</f>
        <v/>
      </c>
      <c r="T74" s="11" t="str">
        <f>IF(ISBLANK($K74),"",IF(ISNUMBER($K74),ROUNDDOWN(($M74*(T$8/100)),0),""))</f>
        <v/>
      </c>
      <c r="U74" s="11" t="str">
        <f>IF(ISBLANK($K74),"",IF(ISNUMBER($K74),ROUNDDOWN(($N74*(U$8/100)),0),""))</f>
        <v/>
      </c>
      <c r="V74" s="11" t="str">
        <f>IF(ISBLANK($K74),"",IF(ISNUMBER($K74),ROUNDDOWN(($N74*(V$8/100)),0),""))</f>
        <v/>
      </c>
      <c r="W74" s="11" t="str">
        <f>IF(ISBLANK($K74),"",IF(ISNUMBER($K74),ROUNDDOWN(($O74*(W$8/100)),0),""))</f>
        <v/>
      </c>
      <c r="X74" s="11" t="str">
        <f>IF(ISBLANK($K74),"",IF(ISNUMBER($K74),ROUNDDOWN(($O74*(X$8/100)),0),""))</f>
        <v/>
      </c>
      <c r="Y74" s="11" t="str">
        <f>IF(ISBLANK($K74),"",IF(ISNUMBER($K74),ROUNDDOWN(($P74*(Y$8/100)),0),""))</f>
        <v/>
      </c>
      <c r="Z74" s="11" t="str">
        <f>IF(ISBLANK($K74),"",IF(ISNUMBER($K74),ROUNDDOWN(($P74*(Z$8/100)),0),""))</f>
        <v/>
      </c>
      <c r="AA74" s="11" t="str">
        <f>IF(ISBLANK($K74),"",IF(ISNUMBER($K74),ROUNDDOWN(($Q74*(AA$8/100)),0),""))</f>
        <v/>
      </c>
      <c r="AB74" s="11" t="str">
        <f>IF(ISBLANK($K74),"",IF(ISNUMBER($K74),ROUNDDOWN(($Q74*(AB$8/100)),0),""))</f>
        <v/>
      </c>
      <c r="AC74" s="11" t="str">
        <f>IF(ISBLANK($K74),"",IF(ISNUMBER($K74),ROUNDDOWN(($R74*(AC$8/100)),0),""))</f>
        <v/>
      </c>
      <c r="AD74" s="6">
        <f>IF(ISBLANK(K74),0,S74+U74+W74+Y74+AA74)</f>
        <v>0</v>
      </c>
      <c r="AE74" s="6">
        <f>IF(ISBLANK(K74),0,T74+V74+X74+Z74+AB74+AC74)</f>
        <v>0</v>
      </c>
    </row>
    <row r="75" spans="1:31" x14ac:dyDescent="0.25">
      <c r="A75" s="1">
        <v>67</v>
      </c>
      <c r="B75" s="5"/>
      <c r="C75" s="5"/>
      <c r="D75" s="5"/>
      <c r="E75" s="5"/>
      <c r="F75" s="8">
        <f>IF(ISBLANK(J75),0,IF(ISBLANK(K75),IF(AD75+AE75&gt;0,2,IF(K75&gt;0,1,0)),IF(K75&gt;0,IF(K75&lt;10000,2,0),0)))</f>
        <v>0</v>
      </c>
      <c r="G75" s="8">
        <f>IF(OR(ISBLANK(H75),ISBLANK(I75)),0,F75)</f>
        <v>0</v>
      </c>
      <c r="H75" s="9"/>
      <c r="I75" s="9"/>
      <c r="J75" s="15"/>
      <c r="K75" s="16"/>
      <c r="L75" s="11" t="str">
        <f>IF(ISBLANK($K75),"",IF(ISNUMBER($K75),ROUNDDOWN(($K75*(L$8/100)),0),""))</f>
        <v/>
      </c>
      <c r="M75" s="11" t="str">
        <f>IF(ISBLANK($K75),"",IF(ISNUMBER($K75),ROUNDDOWN(($L75*(M$8/100)),0),""))</f>
        <v/>
      </c>
      <c r="N75" s="11" t="str">
        <f>IF(ISBLANK($K75),"",IF(ISNUMBER($K75),ROUNDDOWN(($L75*(N$8/100)),0),""))</f>
        <v/>
      </c>
      <c r="O75" s="11" t="str">
        <f>IF(ISBLANK($K75),"",IF(ISNUMBER($K75),ROUNDDOWN(($L75*(O$8/100)),0),""))</f>
        <v/>
      </c>
      <c r="P75" s="11" t="str">
        <f>IF(ISBLANK($K75),"",IF(ISNUMBER($K75),ROUNDDOWN(($K75*(P$8/100)),0),""))</f>
        <v/>
      </c>
      <c r="Q75" s="11" t="str">
        <f>IF(ISBLANK($K75),"",IF(ISNUMBER($K75),ROUNDDOWN(($K75*(Q$8/100)),0),""))</f>
        <v/>
      </c>
      <c r="R75" s="11" t="str">
        <f>IF(ISBLANK($K75),"",IF(ISNUMBER($K75),ROUNDDOWN(($K75*(R$8/100)),0),""))</f>
        <v/>
      </c>
      <c r="S75" s="11" t="str">
        <f>IF(ISBLANK($K75),"",IF(ISNUMBER($K75),ROUNDDOWN(($M75*(S$8/100)),0),""))</f>
        <v/>
      </c>
      <c r="T75" s="11" t="str">
        <f>IF(ISBLANK($K75),"",IF(ISNUMBER($K75),ROUNDDOWN(($M75*(T$8/100)),0),""))</f>
        <v/>
      </c>
      <c r="U75" s="11" t="str">
        <f>IF(ISBLANK($K75),"",IF(ISNUMBER($K75),ROUNDDOWN(($N75*(U$8/100)),0),""))</f>
        <v/>
      </c>
      <c r="V75" s="11" t="str">
        <f>IF(ISBLANK($K75),"",IF(ISNUMBER($K75),ROUNDDOWN(($N75*(V$8/100)),0),""))</f>
        <v/>
      </c>
      <c r="W75" s="11" t="str">
        <f>IF(ISBLANK($K75),"",IF(ISNUMBER($K75),ROUNDDOWN(($O75*(W$8/100)),0),""))</f>
        <v/>
      </c>
      <c r="X75" s="11" t="str">
        <f>IF(ISBLANK($K75),"",IF(ISNUMBER($K75),ROUNDDOWN(($O75*(X$8/100)),0),""))</f>
        <v/>
      </c>
      <c r="Y75" s="11" t="str">
        <f>IF(ISBLANK($K75),"",IF(ISNUMBER($K75),ROUNDDOWN(($P75*(Y$8/100)),0),""))</f>
        <v/>
      </c>
      <c r="Z75" s="11" t="str">
        <f>IF(ISBLANK($K75),"",IF(ISNUMBER($K75),ROUNDDOWN(($P75*(Z$8/100)),0),""))</f>
        <v/>
      </c>
      <c r="AA75" s="11" t="str">
        <f>IF(ISBLANK($K75),"",IF(ISNUMBER($K75),ROUNDDOWN(($Q75*(AA$8/100)),0),""))</f>
        <v/>
      </c>
      <c r="AB75" s="11" t="str">
        <f>IF(ISBLANK($K75),"",IF(ISNUMBER($K75),ROUNDDOWN(($Q75*(AB$8/100)),0),""))</f>
        <v/>
      </c>
      <c r="AC75" s="11" t="str">
        <f>IF(ISBLANK($K75),"",IF(ISNUMBER($K75),ROUNDDOWN(($R75*(AC$8/100)),0),""))</f>
        <v/>
      </c>
      <c r="AD75" s="6">
        <f>IF(ISBLANK(K75),0,S75+U75+W75+Y75+AA75)</f>
        <v>0</v>
      </c>
      <c r="AE75" s="6">
        <f>IF(ISBLANK(K75),0,T75+V75+X75+Z75+AB75+AC75)</f>
        <v>0</v>
      </c>
    </row>
    <row r="76" spans="1:31" x14ac:dyDescent="0.25">
      <c r="A76" s="1">
        <v>68</v>
      </c>
      <c r="B76" s="5"/>
      <c r="C76" s="5"/>
      <c r="D76" s="5"/>
      <c r="E76" s="5"/>
      <c r="F76" s="8">
        <f>IF(ISBLANK(J76),0,IF(ISBLANK(K76),IF(AD76+AE76&gt;0,2,IF(K76&gt;0,1,0)),IF(K76&gt;0,IF(K76&lt;10000,2,0),0)))</f>
        <v>0</v>
      </c>
      <c r="G76" s="8">
        <f>IF(OR(ISBLANK(H76),ISBLANK(I76)),0,F76)</f>
        <v>0</v>
      </c>
      <c r="H76" s="9"/>
      <c r="I76" s="9"/>
      <c r="J76" s="15"/>
      <c r="K76" s="16"/>
      <c r="L76" s="11" t="str">
        <f>IF(ISBLANK($K76),"",IF(ISNUMBER($K76),ROUNDDOWN(($K76*(L$8/100)),0),""))</f>
        <v/>
      </c>
      <c r="M76" s="11" t="str">
        <f>IF(ISBLANK($K76),"",IF(ISNUMBER($K76),ROUNDDOWN(($L76*(M$8/100)),0),""))</f>
        <v/>
      </c>
      <c r="N76" s="11" t="str">
        <f>IF(ISBLANK($K76),"",IF(ISNUMBER($K76),ROUNDDOWN(($L76*(N$8/100)),0),""))</f>
        <v/>
      </c>
      <c r="O76" s="11" t="str">
        <f>IF(ISBLANK($K76),"",IF(ISNUMBER($K76),ROUNDDOWN(($L76*(O$8/100)),0),""))</f>
        <v/>
      </c>
      <c r="P76" s="11" t="str">
        <f>IF(ISBLANK($K76),"",IF(ISNUMBER($K76),ROUNDDOWN(($K76*(P$8/100)),0),""))</f>
        <v/>
      </c>
      <c r="Q76" s="11" t="str">
        <f>IF(ISBLANK($K76),"",IF(ISNUMBER($K76),ROUNDDOWN(($K76*(Q$8/100)),0),""))</f>
        <v/>
      </c>
      <c r="R76" s="11" t="str">
        <f>IF(ISBLANK($K76),"",IF(ISNUMBER($K76),ROUNDDOWN(($K76*(R$8/100)),0),""))</f>
        <v/>
      </c>
      <c r="S76" s="11" t="str">
        <f>IF(ISBLANK($K76),"",IF(ISNUMBER($K76),ROUNDDOWN(($M76*(S$8/100)),0),""))</f>
        <v/>
      </c>
      <c r="T76" s="11" t="str">
        <f>IF(ISBLANK($K76),"",IF(ISNUMBER($K76),ROUNDDOWN(($M76*(T$8/100)),0),""))</f>
        <v/>
      </c>
      <c r="U76" s="11" t="str">
        <f>IF(ISBLANK($K76),"",IF(ISNUMBER($K76),ROUNDDOWN(($N76*(U$8/100)),0),""))</f>
        <v/>
      </c>
      <c r="V76" s="11" t="str">
        <f>IF(ISBLANK($K76),"",IF(ISNUMBER($K76),ROUNDDOWN(($N76*(V$8/100)),0),""))</f>
        <v/>
      </c>
      <c r="W76" s="11" t="str">
        <f>IF(ISBLANK($K76),"",IF(ISNUMBER($K76),ROUNDDOWN(($O76*(W$8/100)),0),""))</f>
        <v/>
      </c>
      <c r="X76" s="11" t="str">
        <f>IF(ISBLANK($K76),"",IF(ISNUMBER($K76),ROUNDDOWN(($O76*(X$8/100)),0),""))</f>
        <v/>
      </c>
      <c r="Y76" s="11" t="str">
        <f>IF(ISBLANK($K76),"",IF(ISNUMBER($K76),ROUNDDOWN(($P76*(Y$8/100)),0),""))</f>
        <v/>
      </c>
      <c r="Z76" s="11" t="str">
        <f>IF(ISBLANK($K76),"",IF(ISNUMBER($K76),ROUNDDOWN(($P76*(Z$8/100)),0),""))</f>
        <v/>
      </c>
      <c r="AA76" s="11" t="str">
        <f>IF(ISBLANK($K76),"",IF(ISNUMBER($K76),ROUNDDOWN(($Q76*(AA$8/100)),0),""))</f>
        <v/>
      </c>
      <c r="AB76" s="11" t="str">
        <f>IF(ISBLANK($K76),"",IF(ISNUMBER($K76),ROUNDDOWN(($Q76*(AB$8/100)),0),""))</f>
        <v/>
      </c>
      <c r="AC76" s="11" t="str">
        <f>IF(ISBLANK($K76),"",IF(ISNUMBER($K76),ROUNDDOWN(($R76*(AC$8/100)),0),""))</f>
        <v/>
      </c>
      <c r="AD76" s="6">
        <f>IF(ISBLANK(K76),0,S76+U76+W76+Y76+AA76)</f>
        <v>0</v>
      </c>
      <c r="AE76" s="6">
        <f>IF(ISBLANK(K76),0,T76+V76+X76+Z76+AB76+AC76)</f>
        <v>0</v>
      </c>
    </row>
    <row r="77" spans="1:31" x14ac:dyDescent="0.25">
      <c r="A77" s="1">
        <v>69</v>
      </c>
      <c r="B77" s="5"/>
      <c r="C77" s="5"/>
      <c r="D77" s="5"/>
      <c r="E77" s="5"/>
      <c r="F77" s="8">
        <f>IF(ISBLANK(J77),0,IF(ISBLANK(K77),IF(AD77+AE77&gt;0,2,IF(K77&gt;0,1,0)),IF(K77&gt;0,IF(K77&lt;10000,2,0),0)))</f>
        <v>0</v>
      </c>
      <c r="G77" s="8">
        <f>IF(OR(ISBLANK(H77),ISBLANK(I77)),0,F77)</f>
        <v>0</v>
      </c>
      <c r="H77" s="9"/>
      <c r="I77" s="9"/>
      <c r="J77" s="15"/>
      <c r="K77" s="16"/>
      <c r="L77" s="11" t="str">
        <f>IF(ISBLANK($K77),"",IF(ISNUMBER($K77),ROUNDDOWN(($K77*(L$8/100)),0),""))</f>
        <v/>
      </c>
      <c r="M77" s="11" t="str">
        <f>IF(ISBLANK($K77),"",IF(ISNUMBER($K77),ROUNDDOWN(($L77*(M$8/100)),0),""))</f>
        <v/>
      </c>
      <c r="N77" s="11" t="str">
        <f>IF(ISBLANK($K77),"",IF(ISNUMBER($K77),ROUNDDOWN(($L77*(N$8/100)),0),""))</f>
        <v/>
      </c>
      <c r="O77" s="11" t="str">
        <f>IF(ISBLANK($K77),"",IF(ISNUMBER($K77),ROUNDDOWN(($L77*(O$8/100)),0),""))</f>
        <v/>
      </c>
      <c r="P77" s="11" t="str">
        <f>IF(ISBLANK($K77),"",IF(ISNUMBER($K77),ROUNDDOWN(($K77*(P$8/100)),0),""))</f>
        <v/>
      </c>
      <c r="Q77" s="11" t="str">
        <f>IF(ISBLANK($K77),"",IF(ISNUMBER($K77),ROUNDDOWN(($K77*(Q$8/100)),0),""))</f>
        <v/>
      </c>
      <c r="R77" s="11" t="str">
        <f>IF(ISBLANK($K77),"",IF(ISNUMBER($K77),ROUNDDOWN(($K77*(R$8/100)),0),""))</f>
        <v/>
      </c>
      <c r="S77" s="11" t="str">
        <f>IF(ISBLANK($K77),"",IF(ISNUMBER($K77),ROUNDDOWN(($M77*(S$8/100)),0),""))</f>
        <v/>
      </c>
      <c r="T77" s="11" t="str">
        <f>IF(ISBLANK($K77),"",IF(ISNUMBER($K77),ROUNDDOWN(($M77*(T$8/100)),0),""))</f>
        <v/>
      </c>
      <c r="U77" s="11" t="str">
        <f>IF(ISBLANK($K77),"",IF(ISNUMBER($K77),ROUNDDOWN(($N77*(U$8/100)),0),""))</f>
        <v/>
      </c>
      <c r="V77" s="11" t="str">
        <f>IF(ISBLANK($K77),"",IF(ISNUMBER($K77),ROUNDDOWN(($N77*(V$8/100)),0),""))</f>
        <v/>
      </c>
      <c r="W77" s="11" t="str">
        <f>IF(ISBLANK($K77),"",IF(ISNUMBER($K77),ROUNDDOWN(($O77*(W$8/100)),0),""))</f>
        <v/>
      </c>
      <c r="X77" s="11" t="str">
        <f>IF(ISBLANK($K77),"",IF(ISNUMBER($K77),ROUNDDOWN(($O77*(X$8/100)),0),""))</f>
        <v/>
      </c>
      <c r="Y77" s="11" t="str">
        <f>IF(ISBLANK($K77),"",IF(ISNUMBER($K77),ROUNDDOWN(($P77*(Y$8/100)),0),""))</f>
        <v/>
      </c>
      <c r="Z77" s="11" t="str">
        <f>IF(ISBLANK($K77),"",IF(ISNUMBER($K77),ROUNDDOWN(($P77*(Z$8/100)),0),""))</f>
        <v/>
      </c>
      <c r="AA77" s="11" t="str">
        <f>IF(ISBLANK($K77),"",IF(ISNUMBER($K77),ROUNDDOWN(($Q77*(AA$8/100)),0),""))</f>
        <v/>
      </c>
      <c r="AB77" s="11" t="str">
        <f>IF(ISBLANK($K77),"",IF(ISNUMBER($K77),ROUNDDOWN(($Q77*(AB$8/100)),0),""))</f>
        <v/>
      </c>
      <c r="AC77" s="11" t="str">
        <f>IF(ISBLANK($K77),"",IF(ISNUMBER($K77),ROUNDDOWN(($R77*(AC$8/100)),0),""))</f>
        <v/>
      </c>
      <c r="AD77" s="6">
        <f>IF(ISBLANK(K77),0,S77+U77+W77+Y77+AA77)</f>
        <v>0</v>
      </c>
      <c r="AE77" s="6">
        <f>IF(ISBLANK(K77),0,T77+V77+X77+Z77+AB77+AC77)</f>
        <v>0</v>
      </c>
    </row>
    <row r="78" spans="1:31" x14ac:dyDescent="0.25">
      <c r="A78" s="1">
        <v>70</v>
      </c>
      <c r="B78" s="5"/>
      <c r="C78" s="5"/>
      <c r="D78" s="5"/>
      <c r="E78" s="5"/>
      <c r="F78" s="8">
        <f>IF(ISBLANK(J78),0,IF(ISBLANK(K78),IF(AD78+AE78&gt;0,2,IF(K78&gt;0,1,0)),IF(K78&gt;0,IF(K78&lt;10000,2,0),0)))</f>
        <v>0</v>
      </c>
      <c r="G78" s="8">
        <f>IF(OR(ISBLANK(H78),ISBLANK(I78)),0,F78)</f>
        <v>0</v>
      </c>
      <c r="H78" s="9"/>
      <c r="I78" s="9"/>
      <c r="J78" s="15"/>
      <c r="K78" s="16"/>
      <c r="L78" s="11" t="str">
        <f>IF(ISBLANK($K78),"",IF(ISNUMBER($K78),ROUNDDOWN(($K78*(L$8/100)),0),""))</f>
        <v/>
      </c>
      <c r="M78" s="11" t="str">
        <f>IF(ISBLANK($K78),"",IF(ISNUMBER($K78),ROUNDDOWN(($L78*(M$8/100)),0),""))</f>
        <v/>
      </c>
      <c r="N78" s="11" t="str">
        <f>IF(ISBLANK($K78),"",IF(ISNUMBER($K78),ROUNDDOWN(($L78*(N$8/100)),0),""))</f>
        <v/>
      </c>
      <c r="O78" s="11" t="str">
        <f>IF(ISBLANK($K78),"",IF(ISNUMBER($K78),ROUNDDOWN(($L78*(O$8/100)),0),""))</f>
        <v/>
      </c>
      <c r="P78" s="11" t="str">
        <f>IF(ISBLANK($K78),"",IF(ISNUMBER($K78),ROUNDDOWN(($K78*(P$8/100)),0),""))</f>
        <v/>
      </c>
      <c r="Q78" s="11" t="str">
        <f>IF(ISBLANK($K78),"",IF(ISNUMBER($K78),ROUNDDOWN(($K78*(Q$8/100)),0),""))</f>
        <v/>
      </c>
      <c r="R78" s="11" t="str">
        <f>IF(ISBLANK($K78),"",IF(ISNUMBER($K78),ROUNDDOWN(($K78*(R$8/100)),0),""))</f>
        <v/>
      </c>
      <c r="S78" s="11" t="str">
        <f>IF(ISBLANK($K78),"",IF(ISNUMBER($K78),ROUNDDOWN(($M78*(S$8/100)),0),""))</f>
        <v/>
      </c>
      <c r="T78" s="11" t="str">
        <f>IF(ISBLANK($K78),"",IF(ISNUMBER($K78),ROUNDDOWN(($M78*(T$8/100)),0),""))</f>
        <v/>
      </c>
      <c r="U78" s="11" t="str">
        <f>IF(ISBLANK($K78),"",IF(ISNUMBER($K78),ROUNDDOWN(($N78*(U$8/100)),0),""))</f>
        <v/>
      </c>
      <c r="V78" s="11" t="str">
        <f>IF(ISBLANK($K78),"",IF(ISNUMBER($K78),ROUNDDOWN(($N78*(V$8/100)),0),""))</f>
        <v/>
      </c>
      <c r="W78" s="11" t="str">
        <f>IF(ISBLANK($K78),"",IF(ISNUMBER($K78),ROUNDDOWN(($O78*(W$8/100)),0),""))</f>
        <v/>
      </c>
      <c r="X78" s="11" t="str">
        <f>IF(ISBLANK($K78),"",IF(ISNUMBER($K78),ROUNDDOWN(($O78*(X$8/100)),0),""))</f>
        <v/>
      </c>
      <c r="Y78" s="11" t="str">
        <f>IF(ISBLANK($K78),"",IF(ISNUMBER($K78),ROUNDDOWN(($P78*(Y$8/100)),0),""))</f>
        <v/>
      </c>
      <c r="Z78" s="11" t="str">
        <f>IF(ISBLANK($K78),"",IF(ISNUMBER($K78),ROUNDDOWN(($P78*(Z$8/100)),0),""))</f>
        <v/>
      </c>
      <c r="AA78" s="11" t="str">
        <f>IF(ISBLANK($K78),"",IF(ISNUMBER($K78),ROUNDDOWN(($Q78*(AA$8/100)),0),""))</f>
        <v/>
      </c>
      <c r="AB78" s="11" t="str">
        <f>IF(ISBLANK($K78),"",IF(ISNUMBER($K78),ROUNDDOWN(($Q78*(AB$8/100)),0),""))</f>
        <v/>
      </c>
      <c r="AC78" s="11" t="str">
        <f>IF(ISBLANK($K78),"",IF(ISNUMBER($K78),ROUNDDOWN(($R78*(AC$8/100)),0),""))</f>
        <v/>
      </c>
      <c r="AD78" s="6">
        <f>IF(ISBLANK(K78),0,S78+U78+W78+Y78+AA78)</f>
        <v>0</v>
      </c>
      <c r="AE78" s="6">
        <f>IF(ISBLANK(K78),0,T78+V78+X78+Z78+AB78+AC78)</f>
        <v>0</v>
      </c>
    </row>
    <row r="79" spans="1:31" x14ac:dyDescent="0.25">
      <c r="A79" s="1">
        <v>71</v>
      </c>
      <c r="B79" s="5"/>
      <c r="C79" s="5"/>
      <c r="D79" s="5"/>
      <c r="E79" s="5"/>
      <c r="F79" s="8">
        <f>IF(ISBLANK(J79),0,IF(ISBLANK(K79),IF(AD79+AE79&gt;0,2,IF(K79&gt;0,1,0)),IF(K79&gt;0,IF(K79&lt;10000,2,0),0)))</f>
        <v>0</v>
      </c>
      <c r="G79" s="8">
        <f>IF(OR(ISBLANK(H79),ISBLANK(I79)),0,F79)</f>
        <v>0</v>
      </c>
      <c r="H79" s="9"/>
      <c r="I79" s="9"/>
      <c r="J79" s="15"/>
      <c r="K79" s="16"/>
      <c r="L79" s="11" t="str">
        <f>IF(ISBLANK($K79),"",IF(ISNUMBER($K79),ROUNDDOWN(($K79*(L$8/100)),0),""))</f>
        <v/>
      </c>
      <c r="M79" s="11" t="str">
        <f>IF(ISBLANK($K79),"",IF(ISNUMBER($K79),ROUNDDOWN(($L79*(M$8/100)),0),""))</f>
        <v/>
      </c>
      <c r="N79" s="11" t="str">
        <f>IF(ISBLANK($K79),"",IF(ISNUMBER($K79),ROUNDDOWN(($L79*(N$8/100)),0),""))</f>
        <v/>
      </c>
      <c r="O79" s="11" t="str">
        <f>IF(ISBLANK($K79),"",IF(ISNUMBER($K79),ROUNDDOWN(($L79*(O$8/100)),0),""))</f>
        <v/>
      </c>
      <c r="P79" s="11" t="str">
        <f>IF(ISBLANK($K79),"",IF(ISNUMBER($K79),ROUNDDOWN(($K79*(P$8/100)),0),""))</f>
        <v/>
      </c>
      <c r="Q79" s="11" t="str">
        <f>IF(ISBLANK($K79),"",IF(ISNUMBER($K79),ROUNDDOWN(($K79*(Q$8/100)),0),""))</f>
        <v/>
      </c>
      <c r="R79" s="11" t="str">
        <f>IF(ISBLANK($K79),"",IF(ISNUMBER($K79),ROUNDDOWN(($K79*(R$8/100)),0),""))</f>
        <v/>
      </c>
      <c r="S79" s="11" t="str">
        <f>IF(ISBLANK($K79),"",IF(ISNUMBER($K79),ROUNDDOWN(($M79*(S$8/100)),0),""))</f>
        <v/>
      </c>
      <c r="T79" s="11" t="str">
        <f>IF(ISBLANK($K79),"",IF(ISNUMBER($K79),ROUNDDOWN(($M79*(T$8/100)),0),""))</f>
        <v/>
      </c>
      <c r="U79" s="11" t="str">
        <f>IF(ISBLANK($K79),"",IF(ISNUMBER($K79),ROUNDDOWN(($N79*(U$8/100)),0),""))</f>
        <v/>
      </c>
      <c r="V79" s="11" t="str">
        <f>IF(ISBLANK($K79),"",IF(ISNUMBER($K79),ROUNDDOWN(($N79*(V$8/100)),0),""))</f>
        <v/>
      </c>
      <c r="W79" s="11" t="str">
        <f>IF(ISBLANK($K79),"",IF(ISNUMBER($K79),ROUNDDOWN(($O79*(W$8/100)),0),""))</f>
        <v/>
      </c>
      <c r="X79" s="11" t="str">
        <f>IF(ISBLANK($K79),"",IF(ISNUMBER($K79),ROUNDDOWN(($O79*(X$8/100)),0),""))</f>
        <v/>
      </c>
      <c r="Y79" s="11" t="str">
        <f>IF(ISBLANK($K79),"",IF(ISNUMBER($K79),ROUNDDOWN(($P79*(Y$8/100)),0),""))</f>
        <v/>
      </c>
      <c r="Z79" s="11" t="str">
        <f>IF(ISBLANK($K79),"",IF(ISNUMBER($K79),ROUNDDOWN(($P79*(Z$8/100)),0),""))</f>
        <v/>
      </c>
      <c r="AA79" s="11" t="str">
        <f>IF(ISBLANK($K79),"",IF(ISNUMBER($K79),ROUNDDOWN(($Q79*(AA$8/100)),0),""))</f>
        <v/>
      </c>
      <c r="AB79" s="11" t="str">
        <f>IF(ISBLANK($K79),"",IF(ISNUMBER($K79),ROUNDDOWN(($Q79*(AB$8/100)),0),""))</f>
        <v/>
      </c>
      <c r="AC79" s="11" t="str">
        <f>IF(ISBLANK($K79),"",IF(ISNUMBER($K79),ROUNDDOWN(($R79*(AC$8/100)),0),""))</f>
        <v/>
      </c>
      <c r="AD79" s="6">
        <f>IF(ISBLANK(K79),0,S79+U79+W79+Y79+AA79)</f>
        <v>0</v>
      </c>
      <c r="AE79" s="6">
        <f>IF(ISBLANK(K79),0,T79+V79+X79+Z79+AB79+AC79)</f>
        <v>0</v>
      </c>
    </row>
    <row r="80" spans="1:31" x14ac:dyDescent="0.25">
      <c r="A80" s="1">
        <v>72</v>
      </c>
      <c r="B80" s="5"/>
      <c r="C80" s="5"/>
      <c r="D80" s="5"/>
      <c r="E80" s="5"/>
      <c r="F80" s="8">
        <f>IF(ISBLANK(J80),0,IF(ISBLANK(K80),IF(AD80+AE80&gt;0,2,IF(K80&gt;0,1,0)),IF(K80&gt;0,IF(K80&lt;10000,2,0),0)))</f>
        <v>0</v>
      </c>
      <c r="G80" s="8">
        <f>IF(OR(ISBLANK(H80),ISBLANK(I80)),0,F80)</f>
        <v>0</v>
      </c>
      <c r="H80" s="9"/>
      <c r="I80" s="9"/>
      <c r="J80" s="15"/>
      <c r="K80" s="16"/>
      <c r="L80" s="11" t="str">
        <f>IF(ISBLANK($K80),"",IF(ISNUMBER($K80),ROUNDDOWN(($K80*(L$8/100)),0),""))</f>
        <v/>
      </c>
      <c r="M80" s="11" t="str">
        <f>IF(ISBLANK($K80),"",IF(ISNUMBER($K80),ROUNDDOWN(($L80*(M$8/100)),0),""))</f>
        <v/>
      </c>
      <c r="N80" s="11" t="str">
        <f>IF(ISBLANK($K80),"",IF(ISNUMBER($K80),ROUNDDOWN(($L80*(N$8/100)),0),""))</f>
        <v/>
      </c>
      <c r="O80" s="11" t="str">
        <f>IF(ISBLANK($K80),"",IF(ISNUMBER($K80),ROUNDDOWN(($L80*(O$8/100)),0),""))</f>
        <v/>
      </c>
      <c r="P80" s="11" t="str">
        <f>IF(ISBLANK($K80),"",IF(ISNUMBER($K80),ROUNDDOWN(($K80*(P$8/100)),0),""))</f>
        <v/>
      </c>
      <c r="Q80" s="11" t="str">
        <f>IF(ISBLANK($K80),"",IF(ISNUMBER($K80),ROUNDDOWN(($K80*(Q$8/100)),0),""))</f>
        <v/>
      </c>
      <c r="R80" s="11" t="str">
        <f>IF(ISBLANK($K80),"",IF(ISNUMBER($K80),ROUNDDOWN(($K80*(R$8/100)),0),""))</f>
        <v/>
      </c>
      <c r="S80" s="11" t="str">
        <f>IF(ISBLANK($K80),"",IF(ISNUMBER($K80),ROUNDDOWN(($M80*(S$8/100)),0),""))</f>
        <v/>
      </c>
      <c r="T80" s="11" t="str">
        <f>IF(ISBLANK($K80),"",IF(ISNUMBER($K80),ROUNDDOWN(($M80*(T$8/100)),0),""))</f>
        <v/>
      </c>
      <c r="U80" s="11" t="str">
        <f>IF(ISBLANK($K80),"",IF(ISNUMBER($K80),ROUNDDOWN(($N80*(U$8/100)),0),""))</f>
        <v/>
      </c>
      <c r="V80" s="11" t="str">
        <f>IF(ISBLANK($K80),"",IF(ISNUMBER($K80),ROUNDDOWN(($N80*(V$8/100)),0),""))</f>
        <v/>
      </c>
      <c r="W80" s="11" t="str">
        <f>IF(ISBLANK($K80),"",IF(ISNUMBER($K80),ROUNDDOWN(($O80*(W$8/100)),0),""))</f>
        <v/>
      </c>
      <c r="X80" s="11" t="str">
        <f>IF(ISBLANK($K80),"",IF(ISNUMBER($K80),ROUNDDOWN(($O80*(X$8/100)),0),""))</f>
        <v/>
      </c>
      <c r="Y80" s="11" t="str">
        <f>IF(ISBLANK($K80),"",IF(ISNUMBER($K80),ROUNDDOWN(($P80*(Y$8/100)),0),""))</f>
        <v/>
      </c>
      <c r="Z80" s="11" t="str">
        <f>IF(ISBLANK($K80),"",IF(ISNUMBER($K80),ROUNDDOWN(($P80*(Z$8/100)),0),""))</f>
        <v/>
      </c>
      <c r="AA80" s="11" t="str">
        <f>IF(ISBLANK($K80),"",IF(ISNUMBER($K80),ROUNDDOWN(($Q80*(AA$8/100)),0),""))</f>
        <v/>
      </c>
      <c r="AB80" s="11" t="str">
        <f>IF(ISBLANK($K80),"",IF(ISNUMBER($K80),ROUNDDOWN(($Q80*(AB$8/100)),0),""))</f>
        <v/>
      </c>
      <c r="AC80" s="11" t="str">
        <f>IF(ISBLANK($K80),"",IF(ISNUMBER($K80),ROUNDDOWN(($R80*(AC$8/100)),0),""))</f>
        <v/>
      </c>
      <c r="AD80" s="6">
        <f>IF(ISBLANK(K80),0,S80+U80+W80+Y80+AA80)</f>
        <v>0</v>
      </c>
      <c r="AE80" s="6">
        <f>IF(ISBLANK(K80),0,T80+V80+X80+Z80+AB80+AC80)</f>
        <v>0</v>
      </c>
    </row>
    <row r="81" spans="1:31" x14ac:dyDescent="0.25">
      <c r="A81" s="1">
        <v>73</v>
      </c>
      <c r="B81" s="5"/>
      <c r="C81" s="5"/>
      <c r="D81" s="5"/>
      <c r="E81" s="5"/>
      <c r="F81" s="8">
        <f>IF(ISBLANK(J81),0,IF(ISBLANK(K81),IF(AD81+AE81&gt;0,2,IF(K81&gt;0,1,0)),IF(K81&gt;0,IF(K81&lt;10000,2,0),0)))</f>
        <v>0</v>
      </c>
      <c r="G81" s="8">
        <f>IF(OR(ISBLANK(H81),ISBLANK(I81)),0,F81)</f>
        <v>0</v>
      </c>
      <c r="H81" s="9"/>
      <c r="I81" s="9"/>
      <c r="J81" s="15"/>
      <c r="K81" s="16"/>
      <c r="L81" s="11" t="str">
        <f>IF(ISBLANK($K81),"",IF(ISNUMBER($K81),ROUNDDOWN(($K81*(L$8/100)),0),""))</f>
        <v/>
      </c>
      <c r="M81" s="11" t="str">
        <f>IF(ISBLANK($K81),"",IF(ISNUMBER($K81),ROUNDDOWN(($L81*(M$8/100)),0),""))</f>
        <v/>
      </c>
      <c r="N81" s="11" t="str">
        <f>IF(ISBLANK($K81),"",IF(ISNUMBER($K81),ROUNDDOWN(($L81*(N$8/100)),0),""))</f>
        <v/>
      </c>
      <c r="O81" s="11" t="str">
        <f>IF(ISBLANK($K81),"",IF(ISNUMBER($K81),ROUNDDOWN(($L81*(O$8/100)),0),""))</f>
        <v/>
      </c>
      <c r="P81" s="11" t="str">
        <f>IF(ISBLANK($K81),"",IF(ISNUMBER($K81),ROUNDDOWN(($K81*(P$8/100)),0),""))</f>
        <v/>
      </c>
      <c r="Q81" s="11" t="str">
        <f>IF(ISBLANK($K81),"",IF(ISNUMBER($K81),ROUNDDOWN(($K81*(Q$8/100)),0),""))</f>
        <v/>
      </c>
      <c r="R81" s="11" t="str">
        <f>IF(ISBLANK($K81),"",IF(ISNUMBER($K81),ROUNDDOWN(($K81*(R$8/100)),0),""))</f>
        <v/>
      </c>
      <c r="S81" s="11" t="str">
        <f>IF(ISBLANK($K81),"",IF(ISNUMBER($K81),ROUNDDOWN(($M81*(S$8/100)),0),""))</f>
        <v/>
      </c>
      <c r="T81" s="11" t="str">
        <f>IF(ISBLANK($K81),"",IF(ISNUMBER($K81),ROUNDDOWN(($M81*(T$8/100)),0),""))</f>
        <v/>
      </c>
      <c r="U81" s="11" t="str">
        <f>IF(ISBLANK($K81),"",IF(ISNUMBER($K81),ROUNDDOWN(($N81*(U$8/100)),0),""))</f>
        <v/>
      </c>
      <c r="V81" s="11" t="str">
        <f>IF(ISBLANK($K81),"",IF(ISNUMBER($K81),ROUNDDOWN(($N81*(V$8/100)),0),""))</f>
        <v/>
      </c>
      <c r="W81" s="11" t="str">
        <f>IF(ISBLANK($K81),"",IF(ISNUMBER($K81),ROUNDDOWN(($O81*(W$8/100)),0),""))</f>
        <v/>
      </c>
      <c r="X81" s="11" t="str">
        <f>IF(ISBLANK($K81),"",IF(ISNUMBER($K81),ROUNDDOWN(($O81*(X$8/100)),0),""))</f>
        <v/>
      </c>
      <c r="Y81" s="11" t="str">
        <f>IF(ISBLANK($K81),"",IF(ISNUMBER($K81),ROUNDDOWN(($P81*(Y$8/100)),0),""))</f>
        <v/>
      </c>
      <c r="Z81" s="11" t="str">
        <f>IF(ISBLANK($K81),"",IF(ISNUMBER($K81),ROUNDDOWN(($P81*(Z$8/100)),0),""))</f>
        <v/>
      </c>
      <c r="AA81" s="11" t="str">
        <f>IF(ISBLANK($K81),"",IF(ISNUMBER($K81),ROUNDDOWN(($Q81*(AA$8/100)),0),""))</f>
        <v/>
      </c>
      <c r="AB81" s="11" t="str">
        <f>IF(ISBLANK($K81),"",IF(ISNUMBER($K81),ROUNDDOWN(($Q81*(AB$8/100)),0),""))</f>
        <v/>
      </c>
      <c r="AC81" s="11" t="str">
        <f>IF(ISBLANK($K81),"",IF(ISNUMBER($K81),ROUNDDOWN(($R81*(AC$8/100)),0),""))</f>
        <v/>
      </c>
      <c r="AD81" s="6">
        <f>IF(ISBLANK(K81),0,S81+U81+W81+Y81+AA81)</f>
        <v>0</v>
      </c>
      <c r="AE81" s="6">
        <f>IF(ISBLANK(K81),0,T81+V81+X81+Z81+AB81+AC81)</f>
        <v>0</v>
      </c>
    </row>
    <row r="82" spans="1:31" x14ac:dyDescent="0.25">
      <c r="A82" s="1">
        <v>74</v>
      </c>
      <c r="B82" s="5"/>
      <c r="C82" s="5"/>
      <c r="D82" s="5"/>
      <c r="E82" s="5"/>
      <c r="F82" s="8">
        <f>IF(ISBLANK(J82),0,IF(ISBLANK(K82),IF(AD82+AE82&gt;0,2,IF(K82&gt;0,1,0)),IF(K82&gt;0,IF(K82&lt;10000,2,0),0)))</f>
        <v>0</v>
      </c>
      <c r="G82" s="8">
        <f>IF(OR(ISBLANK(H82),ISBLANK(I82)),0,F82)</f>
        <v>0</v>
      </c>
      <c r="H82" s="9"/>
      <c r="I82" s="9"/>
      <c r="J82" s="15"/>
      <c r="K82" s="16"/>
      <c r="L82" s="11" t="str">
        <f>IF(ISBLANK($K82),"",IF(ISNUMBER($K82),ROUNDDOWN(($K82*(L$8/100)),0),""))</f>
        <v/>
      </c>
      <c r="M82" s="11" t="str">
        <f>IF(ISBLANK($K82),"",IF(ISNUMBER($K82),ROUNDDOWN(($L82*(M$8/100)),0),""))</f>
        <v/>
      </c>
      <c r="N82" s="11" t="str">
        <f>IF(ISBLANK($K82),"",IF(ISNUMBER($K82),ROUNDDOWN(($L82*(N$8/100)),0),""))</f>
        <v/>
      </c>
      <c r="O82" s="11" t="str">
        <f>IF(ISBLANK($K82),"",IF(ISNUMBER($K82),ROUNDDOWN(($L82*(O$8/100)),0),""))</f>
        <v/>
      </c>
      <c r="P82" s="11" t="str">
        <f>IF(ISBLANK($K82),"",IF(ISNUMBER($K82),ROUNDDOWN(($K82*(P$8/100)),0),""))</f>
        <v/>
      </c>
      <c r="Q82" s="11" t="str">
        <f>IF(ISBLANK($K82),"",IF(ISNUMBER($K82),ROUNDDOWN(($K82*(Q$8/100)),0),""))</f>
        <v/>
      </c>
      <c r="R82" s="11" t="str">
        <f>IF(ISBLANK($K82),"",IF(ISNUMBER($K82),ROUNDDOWN(($K82*(R$8/100)),0),""))</f>
        <v/>
      </c>
      <c r="S82" s="11" t="str">
        <f>IF(ISBLANK($K82),"",IF(ISNUMBER($K82),ROUNDDOWN(($M82*(S$8/100)),0),""))</f>
        <v/>
      </c>
      <c r="T82" s="11" t="str">
        <f>IF(ISBLANK($K82),"",IF(ISNUMBER($K82),ROUNDDOWN(($M82*(T$8/100)),0),""))</f>
        <v/>
      </c>
      <c r="U82" s="11" t="str">
        <f>IF(ISBLANK($K82),"",IF(ISNUMBER($K82),ROUNDDOWN(($N82*(U$8/100)),0),""))</f>
        <v/>
      </c>
      <c r="V82" s="11" t="str">
        <f>IF(ISBLANK($K82),"",IF(ISNUMBER($K82),ROUNDDOWN(($N82*(V$8/100)),0),""))</f>
        <v/>
      </c>
      <c r="W82" s="11" t="str">
        <f>IF(ISBLANK($K82),"",IF(ISNUMBER($K82),ROUNDDOWN(($O82*(W$8/100)),0),""))</f>
        <v/>
      </c>
      <c r="X82" s="11" t="str">
        <f>IF(ISBLANK($K82),"",IF(ISNUMBER($K82),ROUNDDOWN(($O82*(X$8/100)),0),""))</f>
        <v/>
      </c>
      <c r="Y82" s="11" t="str">
        <f>IF(ISBLANK($K82),"",IF(ISNUMBER($K82),ROUNDDOWN(($P82*(Y$8/100)),0),""))</f>
        <v/>
      </c>
      <c r="Z82" s="11" t="str">
        <f>IF(ISBLANK($K82),"",IF(ISNUMBER($K82),ROUNDDOWN(($P82*(Z$8/100)),0),""))</f>
        <v/>
      </c>
      <c r="AA82" s="11" t="str">
        <f>IF(ISBLANK($K82),"",IF(ISNUMBER($K82),ROUNDDOWN(($Q82*(AA$8/100)),0),""))</f>
        <v/>
      </c>
      <c r="AB82" s="11" t="str">
        <f>IF(ISBLANK($K82),"",IF(ISNUMBER($K82),ROUNDDOWN(($Q82*(AB$8/100)),0),""))</f>
        <v/>
      </c>
      <c r="AC82" s="11" t="str">
        <f>IF(ISBLANK($K82),"",IF(ISNUMBER($K82),ROUNDDOWN(($R82*(AC$8/100)),0),""))</f>
        <v/>
      </c>
      <c r="AD82" s="6">
        <f>IF(ISBLANK(K82),0,S82+U82+W82+Y82+AA82)</f>
        <v>0</v>
      </c>
      <c r="AE82" s="6">
        <f>IF(ISBLANK(K82),0,T82+V82+X82+Z82+AB82+AC82)</f>
        <v>0</v>
      </c>
    </row>
    <row r="83" spans="1:31" x14ac:dyDescent="0.25">
      <c r="A83" s="1">
        <v>75</v>
      </c>
      <c r="B83" s="5"/>
      <c r="C83" s="5"/>
      <c r="D83" s="5"/>
      <c r="E83" s="5"/>
      <c r="F83" s="8">
        <f>IF(ISBLANK(J83),0,IF(ISBLANK(K83),IF(AD83+AE83&gt;0,2,IF(K83&gt;0,1,0)),IF(K83&gt;0,IF(K83&lt;10000,2,0),0)))</f>
        <v>0</v>
      </c>
      <c r="G83" s="8">
        <f>IF(OR(ISBLANK(H83),ISBLANK(I83)),0,F83)</f>
        <v>0</v>
      </c>
      <c r="H83" s="9"/>
      <c r="I83" s="9"/>
      <c r="J83" s="15"/>
      <c r="K83" s="16"/>
      <c r="L83" s="11" t="str">
        <f>IF(ISBLANK($K83),"",IF(ISNUMBER($K83),ROUNDDOWN(($K83*(L$8/100)),0),""))</f>
        <v/>
      </c>
      <c r="M83" s="11" t="str">
        <f>IF(ISBLANK($K83),"",IF(ISNUMBER($K83),ROUNDDOWN(($L83*(M$8/100)),0),""))</f>
        <v/>
      </c>
      <c r="N83" s="11" t="str">
        <f>IF(ISBLANK($K83),"",IF(ISNUMBER($K83),ROUNDDOWN(($L83*(N$8/100)),0),""))</f>
        <v/>
      </c>
      <c r="O83" s="11" t="str">
        <f>IF(ISBLANK($K83),"",IF(ISNUMBER($K83),ROUNDDOWN(($L83*(O$8/100)),0),""))</f>
        <v/>
      </c>
      <c r="P83" s="11" t="str">
        <f>IF(ISBLANK($K83),"",IF(ISNUMBER($K83),ROUNDDOWN(($K83*(P$8/100)),0),""))</f>
        <v/>
      </c>
      <c r="Q83" s="11" t="str">
        <f>IF(ISBLANK($K83),"",IF(ISNUMBER($K83),ROUNDDOWN(($K83*(Q$8/100)),0),""))</f>
        <v/>
      </c>
      <c r="R83" s="11" t="str">
        <f>IF(ISBLANK($K83),"",IF(ISNUMBER($K83),ROUNDDOWN(($K83*(R$8/100)),0),""))</f>
        <v/>
      </c>
      <c r="S83" s="11" t="str">
        <f>IF(ISBLANK($K83),"",IF(ISNUMBER($K83),ROUNDDOWN(($M83*(S$8/100)),0),""))</f>
        <v/>
      </c>
      <c r="T83" s="11" t="str">
        <f>IF(ISBLANK($K83),"",IF(ISNUMBER($K83),ROUNDDOWN(($M83*(T$8/100)),0),""))</f>
        <v/>
      </c>
      <c r="U83" s="11" t="str">
        <f>IF(ISBLANK($K83),"",IF(ISNUMBER($K83),ROUNDDOWN(($N83*(U$8/100)),0),""))</f>
        <v/>
      </c>
      <c r="V83" s="11" t="str">
        <f>IF(ISBLANK($K83),"",IF(ISNUMBER($K83),ROUNDDOWN(($N83*(V$8/100)),0),""))</f>
        <v/>
      </c>
      <c r="W83" s="11" t="str">
        <f>IF(ISBLANK($K83),"",IF(ISNUMBER($K83),ROUNDDOWN(($O83*(W$8/100)),0),""))</f>
        <v/>
      </c>
      <c r="X83" s="11" t="str">
        <f>IF(ISBLANK($K83),"",IF(ISNUMBER($K83),ROUNDDOWN(($O83*(X$8/100)),0),""))</f>
        <v/>
      </c>
      <c r="Y83" s="11" t="str">
        <f>IF(ISBLANK($K83),"",IF(ISNUMBER($K83),ROUNDDOWN(($P83*(Y$8/100)),0),""))</f>
        <v/>
      </c>
      <c r="Z83" s="11" t="str">
        <f>IF(ISBLANK($K83),"",IF(ISNUMBER($K83),ROUNDDOWN(($P83*(Z$8/100)),0),""))</f>
        <v/>
      </c>
      <c r="AA83" s="11" t="str">
        <f>IF(ISBLANK($K83),"",IF(ISNUMBER($K83),ROUNDDOWN(($Q83*(AA$8/100)),0),""))</f>
        <v/>
      </c>
      <c r="AB83" s="11" t="str">
        <f>IF(ISBLANK($K83),"",IF(ISNUMBER($K83),ROUNDDOWN(($Q83*(AB$8/100)),0),""))</f>
        <v/>
      </c>
      <c r="AC83" s="11" t="str">
        <f>IF(ISBLANK($K83),"",IF(ISNUMBER($K83),ROUNDDOWN(($R83*(AC$8/100)),0),""))</f>
        <v/>
      </c>
      <c r="AD83" s="6">
        <f>IF(ISBLANK(K83),0,S83+U83+W83+Y83+AA83)</f>
        <v>0</v>
      </c>
      <c r="AE83" s="6">
        <f>IF(ISBLANK(K83),0,T83+V83+X83+Z83+AB83+AC83)</f>
        <v>0</v>
      </c>
    </row>
    <row r="84" spans="1:31" x14ac:dyDescent="0.25">
      <c r="A84" s="1">
        <v>76</v>
      </c>
      <c r="B84" s="5"/>
      <c r="C84" s="5"/>
      <c r="D84" s="5"/>
      <c r="E84" s="5"/>
      <c r="F84" s="8">
        <f>IF(ISBLANK(J84),0,IF(ISBLANK(K84),IF(AD84+AE84&gt;0,2,IF(K84&gt;0,1,0)),IF(K84&gt;0,IF(K84&lt;10000,2,0),0)))</f>
        <v>0</v>
      </c>
      <c r="G84" s="8">
        <f>IF(OR(ISBLANK(H84),ISBLANK(I84)),0,F84)</f>
        <v>0</v>
      </c>
      <c r="H84" s="9"/>
      <c r="I84" s="9"/>
      <c r="J84" s="15"/>
      <c r="K84" s="16"/>
      <c r="L84" s="11" t="str">
        <f>IF(ISBLANK($K84),"",IF(ISNUMBER($K84),ROUNDDOWN(($K84*(L$8/100)),0),""))</f>
        <v/>
      </c>
      <c r="M84" s="11" t="str">
        <f>IF(ISBLANK($K84),"",IF(ISNUMBER($K84),ROUNDDOWN(($L84*(M$8/100)),0),""))</f>
        <v/>
      </c>
      <c r="N84" s="11" t="str">
        <f>IF(ISBLANK($K84),"",IF(ISNUMBER($K84),ROUNDDOWN(($L84*(N$8/100)),0),""))</f>
        <v/>
      </c>
      <c r="O84" s="11" t="str">
        <f>IF(ISBLANK($K84),"",IF(ISNUMBER($K84),ROUNDDOWN(($L84*(O$8/100)),0),""))</f>
        <v/>
      </c>
      <c r="P84" s="11" t="str">
        <f>IF(ISBLANK($K84),"",IF(ISNUMBER($K84),ROUNDDOWN(($K84*(P$8/100)),0),""))</f>
        <v/>
      </c>
      <c r="Q84" s="11" t="str">
        <f>IF(ISBLANK($K84),"",IF(ISNUMBER($K84),ROUNDDOWN(($K84*(Q$8/100)),0),""))</f>
        <v/>
      </c>
      <c r="R84" s="11" t="str">
        <f>IF(ISBLANK($K84),"",IF(ISNUMBER($K84),ROUNDDOWN(($K84*(R$8/100)),0),""))</f>
        <v/>
      </c>
      <c r="S84" s="11" t="str">
        <f>IF(ISBLANK($K84),"",IF(ISNUMBER($K84),ROUNDDOWN(($M84*(S$8/100)),0),""))</f>
        <v/>
      </c>
      <c r="T84" s="11" t="str">
        <f>IF(ISBLANK($K84),"",IF(ISNUMBER($K84),ROUNDDOWN(($M84*(T$8/100)),0),""))</f>
        <v/>
      </c>
      <c r="U84" s="11" t="str">
        <f>IF(ISBLANK($K84),"",IF(ISNUMBER($K84),ROUNDDOWN(($N84*(U$8/100)),0),""))</f>
        <v/>
      </c>
      <c r="V84" s="11" t="str">
        <f>IF(ISBLANK($K84),"",IF(ISNUMBER($K84),ROUNDDOWN(($N84*(V$8/100)),0),""))</f>
        <v/>
      </c>
      <c r="W84" s="11" t="str">
        <f>IF(ISBLANK($K84),"",IF(ISNUMBER($K84),ROUNDDOWN(($O84*(W$8/100)),0),""))</f>
        <v/>
      </c>
      <c r="X84" s="11" t="str">
        <f>IF(ISBLANK($K84),"",IF(ISNUMBER($K84),ROUNDDOWN(($O84*(X$8/100)),0),""))</f>
        <v/>
      </c>
      <c r="Y84" s="11" t="str">
        <f>IF(ISBLANK($K84),"",IF(ISNUMBER($K84),ROUNDDOWN(($P84*(Y$8/100)),0),""))</f>
        <v/>
      </c>
      <c r="Z84" s="11" t="str">
        <f>IF(ISBLANK($K84),"",IF(ISNUMBER($K84),ROUNDDOWN(($P84*(Z$8/100)),0),""))</f>
        <v/>
      </c>
      <c r="AA84" s="11" t="str">
        <f>IF(ISBLANK($K84),"",IF(ISNUMBER($K84),ROUNDDOWN(($Q84*(AA$8/100)),0),""))</f>
        <v/>
      </c>
      <c r="AB84" s="11" t="str">
        <f>IF(ISBLANK($K84),"",IF(ISNUMBER($K84),ROUNDDOWN(($Q84*(AB$8/100)),0),""))</f>
        <v/>
      </c>
      <c r="AC84" s="11" t="str">
        <f>IF(ISBLANK($K84),"",IF(ISNUMBER($K84),ROUNDDOWN(($R84*(AC$8/100)),0),""))</f>
        <v/>
      </c>
      <c r="AD84" s="6">
        <f>IF(ISBLANK(K84),0,S84+U84+W84+Y84+AA84)</f>
        <v>0</v>
      </c>
      <c r="AE84" s="6">
        <f>IF(ISBLANK(K84),0,T84+V84+X84+Z84+AB84+AC84)</f>
        <v>0</v>
      </c>
    </row>
    <row r="85" spans="1:31" x14ac:dyDescent="0.25">
      <c r="A85" s="1">
        <v>77</v>
      </c>
      <c r="B85" s="5"/>
      <c r="C85" s="5"/>
      <c r="D85" s="5"/>
      <c r="E85" s="5"/>
      <c r="F85" s="8">
        <f>IF(ISBLANK(J85),0,IF(ISBLANK(K85),IF(AD85+AE85&gt;0,2,IF(K85&gt;0,1,0)),IF(K85&gt;0,IF(K85&lt;10000,2,0),0)))</f>
        <v>0</v>
      </c>
      <c r="G85" s="8">
        <f>IF(OR(ISBLANK(H85),ISBLANK(I85)),0,F85)</f>
        <v>0</v>
      </c>
      <c r="H85" s="9"/>
      <c r="I85" s="9"/>
      <c r="J85" s="15"/>
      <c r="K85" s="16"/>
      <c r="L85" s="11" t="str">
        <f>IF(ISBLANK($K85),"",IF(ISNUMBER($K85),ROUNDDOWN(($K85*(L$8/100)),0),""))</f>
        <v/>
      </c>
      <c r="M85" s="11" t="str">
        <f>IF(ISBLANK($K85),"",IF(ISNUMBER($K85),ROUNDDOWN(($L85*(M$8/100)),0),""))</f>
        <v/>
      </c>
      <c r="N85" s="11" t="str">
        <f>IF(ISBLANK($K85),"",IF(ISNUMBER($K85),ROUNDDOWN(($L85*(N$8/100)),0),""))</f>
        <v/>
      </c>
      <c r="O85" s="11" t="str">
        <f>IF(ISBLANK($K85),"",IF(ISNUMBER($K85),ROUNDDOWN(($L85*(O$8/100)),0),""))</f>
        <v/>
      </c>
      <c r="P85" s="11" t="str">
        <f>IF(ISBLANK($K85),"",IF(ISNUMBER($K85),ROUNDDOWN(($K85*(P$8/100)),0),""))</f>
        <v/>
      </c>
      <c r="Q85" s="11" t="str">
        <f>IF(ISBLANK($K85),"",IF(ISNUMBER($K85),ROUNDDOWN(($K85*(Q$8/100)),0),""))</f>
        <v/>
      </c>
      <c r="R85" s="11" t="str">
        <f>IF(ISBLANK($K85),"",IF(ISNUMBER($K85),ROUNDDOWN(($K85*(R$8/100)),0),""))</f>
        <v/>
      </c>
      <c r="S85" s="11" t="str">
        <f>IF(ISBLANK($K85),"",IF(ISNUMBER($K85),ROUNDDOWN(($M85*(S$8/100)),0),""))</f>
        <v/>
      </c>
      <c r="T85" s="11" t="str">
        <f>IF(ISBLANK($K85),"",IF(ISNUMBER($K85),ROUNDDOWN(($M85*(T$8/100)),0),""))</f>
        <v/>
      </c>
      <c r="U85" s="11" t="str">
        <f>IF(ISBLANK($K85),"",IF(ISNUMBER($K85),ROUNDDOWN(($N85*(U$8/100)),0),""))</f>
        <v/>
      </c>
      <c r="V85" s="11" t="str">
        <f>IF(ISBLANK($K85),"",IF(ISNUMBER($K85),ROUNDDOWN(($N85*(V$8/100)),0),""))</f>
        <v/>
      </c>
      <c r="W85" s="11" t="str">
        <f>IF(ISBLANK($K85),"",IF(ISNUMBER($K85),ROUNDDOWN(($O85*(W$8/100)),0),""))</f>
        <v/>
      </c>
      <c r="X85" s="11" t="str">
        <f>IF(ISBLANK($K85),"",IF(ISNUMBER($K85),ROUNDDOWN(($O85*(X$8/100)),0),""))</f>
        <v/>
      </c>
      <c r="Y85" s="11" t="str">
        <f>IF(ISBLANK($K85),"",IF(ISNUMBER($K85),ROUNDDOWN(($P85*(Y$8/100)),0),""))</f>
        <v/>
      </c>
      <c r="Z85" s="11" t="str">
        <f>IF(ISBLANK($K85),"",IF(ISNUMBER($K85),ROUNDDOWN(($P85*(Z$8/100)),0),""))</f>
        <v/>
      </c>
      <c r="AA85" s="11" t="str">
        <f>IF(ISBLANK($K85),"",IF(ISNUMBER($K85),ROUNDDOWN(($Q85*(AA$8/100)),0),""))</f>
        <v/>
      </c>
      <c r="AB85" s="11" t="str">
        <f>IF(ISBLANK($K85),"",IF(ISNUMBER($K85),ROUNDDOWN(($Q85*(AB$8/100)),0),""))</f>
        <v/>
      </c>
      <c r="AC85" s="11" t="str">
        <f>IF(ISBLANK($K85),"",IF(ISNUMBER($K85),ROUNDDOWN(($R85*(AC$8/100)),0),""))</f>
        <v/>
      </c>
      <c r="AD85" s="6">
        <f>IF(ISBLANK(K85),0,S85+U85+W85+Y85+AA85)</f>
        <v>0</v>
      </c>
      <c r="AE85" s="6">
        <f>IF(ISBLANK(K85),0,T85+V85+X85+Z85+AB85+AC85)</f>
        <v>0</v>
      </c>
    </row>
    <row r="86" spans="1:31" x14ac:dyDescent="0.25">
      <c r="A86" s="1">
        <v>78</v>
      </c>
      <c r="B86" s="5"/>
      <c r="C86" s="5"/>
      <c r="D86" s="5"/>
      <c r="E86" s="5"/>
      <c r="F86" s="8">
        <f>IF(ISBLANK(J86),0,IF(ISBLANK(K86),IF(AD86+AE86&gt;0,2,IF(K86&gt;0,1,0)),IF(K86&gt;0,IF(K86&lt;10000,2,0),0)))</f>
        <v>0</v>
      </c>
      <c r="G86" s="8">
        <f>IF(OR(ISBLANK(H86),ISBLANK(I86)),0,F86)</f>
        <v>0</v>
      </c>
      <c r="H86" s="9"/>
      <c r="I86" s="9"/>
      <c r="J86" s="15"/>
      <c r="K86" s="16"/>
      <c r="L86" s="11" t="str">
        <f>IF(ISBLANK($K86),"",IF(ISNUMBER($K86),ROUNDDOWN(($K86*(L$8/100)),0),""))</f>
        <v/>
      </c>
      <c r="M86" s="11" t="str">
        <f>IF(ISBLANK($K86),"",IF(ISNUMBER($K86),ROUNDDOWN(($L86*(M$8/100)),0),""))</f>
        <v/>
      </c>
      <c r="N86" s="11" t="str">
        <f>IF(ISBLANK($K86),"",IF(ISNUMBER($K86),ROUNDDOWN(($L86*(N$8/100)),0),""))</f>
        <v/>
      </c>
      <c r="O86" s="11" t="str">
        <f>IF(ISBLANK($K86),"",IF(ISNUMBER($K86),ROUNDDOWN(($L86*(O$8/100)),0),""))</f>
        <v/>
      </c>
      <c r="P86" s="11" t="str">
        <f>IF(ISBLANK($K86),"",IF(ISNUMBER($K86),ROUNDDOWN(($K86*(P$8/100)),0),""))</f>
        <v/>
      </c>
      <c r="Q86" s="11" t="str">
        <f>IF(ISBLANK($K86),"",IF(ISNUMBER($K86),ROUNDDOWN(($K86*(Q$8/100)),0),""))</f>
        <v/>
      </c>
      <c r="R86" s="11" t="str">
        <f>IF(ISBLANK($K86),"",IF(ISNUMBER($K86),ROUNDDOWN(($K86*(R$8/100)),0),""))</f>
        <v/>
      </c>
      <c r="S86" s="11" t="str">
        <f>IF(ISBLANK($K86),"",IF(ISNUMBER($K86),ROUNDDOWN(($M86*(S$8/100)),0),""))</f>
        <v/>
      </c>
      <c r="T86" s="11" t="str">
        <f>IF(ISBLANK($K86),"",IF(ISNUMBER($K86),ROUNDDOWN(($M86*(T$8/100)),0),""))</f>
        <v/>
      </c>
      <c r="U86" s="11" t="str">
        <f>IF(ISBLANK($K86),"",IF(ISNUMBER($K86),ROUNDDOWN(($N86*(U$8/100)),0),""))</f>
        <v/>
      </c>
      <c r="V86" s="11" t="str">
        <f>IF(ISBLANK($K86),"",IF(ISNUMBER($K86),ROUNDDOWN(($N86*(V$8/100)),0),""))</f>
        <v/>
      </c>
      <c r="W86" s="11" t="str">
        <f>IF(ISBLANK($K86),"",IF(ISNUMBER($K86),ROUNDDOWN(($O86*(W$8/100)),0),""))</f>
        <v/>
      </c>
      <c r="X86" s="11" t="str">
        <f>IF(ISBLANK($K86),"",IF(ISNUMBER($K86),ROUNDDOWN(($O86*(X$8/100)),0),""))</f>
        <v/>
      </c>
      <c r="Y86" s="11" t="str">
        <f>IF(ISBLANK($K86),"",IF(ISNUMBER($K86),ROUNDDOWN(($P86*(Y$8/100)),0),""))</f>
        <v/>
      </c>
      <c r="Z86" s="11" t="str">
        <f>IF(ISBLANK($K86),"",IF(ISNUMBER($K86),ROUNDDOWN(($P86*(Z$8/100)),0),""))</f>
        <v/>
      </c>
      <c r="AA86" s="11" t="str">
        <f>IF(ISBLANK($K86),"",IF(ISNUMBER($K86),ROUNDDOWN(($Q86*(AA$8/100)),0),""))</f>
        <v/>
      </c>
      <c r="AB86" s="11" t="str">
        <f>IF(ISBLANK($K86),"",IF(ISNUMBER($K86),ROUNDDOWN(($Q86*(AB$8/100)),0),""))</f>
        <v/>
      </c>
      <c r="AC86" s="11" t="str">
        <f>IF(ISBLANK($K86),"",IF(ISNUMBER($K86),ROUNDDOWN(($R86*(AC$8/100)),0),""))</f>
        <v/>
      </c>
      <c r="AD86" s="6">
        <f>IF(ISBLANK(K86),0,S86+U86+W86+Y86+AA86)</f>
        <v>0</v>
      </c>
      <c r="AE86" s="6">
        <f>IF(ISBLANK(K86),0,T86+V86+X86+Z86+AB86+AC86)</f>
        <v>0</v>
      </c>
    </row>
    <row r="87" spans="1:31" x14ac:dyDescent="0.25">
      <c r="A87" s="1">
        <v>79</v>
      </c>
      <c r="B87" s="5"/>
      <c r="C87" s="5"/>
      <c r="D87" s="5"/>
      <c r="E87" s="5"/>
      <c r="F87" s="8">
        <f>IF(ISBLANK(J87),0,IF(ISBLANK(K87),IF(AD87+AE87&gt;0,2,IF(K87&gt;0,1,0)),IF(K87&gt;0,IF(K87&lt;10000,2,0),0)))</f>
        <v>0</v>
      </c>
      <c r="G87" s="8">
        <f>IF(OR(ISBLANK(H87),ISBLANK(I87)),0,F87)</f>
        <v>0</v>
      </c>
      <c r="H87" s="9"/>
      <c r="I87" s="9"/>
      <c r="J87" s="15"/>
      <c r="K87" s="16"/>
      <c r="L87" s="11" t="str">
        <f>IF(ISBLANK($K87),"",IF(ISNUMBER($K87),ROUNDDOWN(($K87*(L$8/100)),0),""))</f>
        <v/>
      </c>
      <c r="M87" s="11" t="str">
        <f>IF(ISBLANK($K87),"",IF(ISNUMBER($K87),ROUNDDOWN(($L87*(M$8/100)),0),""))</f>
        <v/>
      </c>
      <c r="N87" s="11" t="str">
        <f>IF(ISBLANK($K87),"",IF(ISNUMBER($K87),ROUNDDOWN(($L87*(N$8/100)),0),""))</f>
        <v/>
      </c>
      <c r="O87" s="11" t="str">
        <f>IF(ISBLANK($K87),"",IF(ISNUMBER($K87),ROUNDDOWN(($L87*(O$8/100)),0),""))</f>
        <v/>
      </c>
      <c r="P87" s="11" t="str">
        <f>IF(ISBLANK($K87),"",IF(ISNUMBER($K87),ROUNDDOWN(($K87*(P$8/100)),0),""))</f>
        <v/>
      </c>
      <c r="Q87" s="11" t="str">
        <f>IF(ISBLANK($K87),"",IF(ISNUMBER($K87),ROUNDDOWN(($K87*(Q$8/100)),0),""))</f>
        <v/>
      </c>
      <c r="R87" s="11" t="str">
        <f>IF(ISBLANK($K87),"",IF(ISNUMBER($K87),ROUNDDOWN(($K87*(R$8/100)),0),""))</f>
        <v/>
      </c>
      <c r="S87" s="11" t="str">
        <f>IF(ISBLANK($K87),"",IF(ISNUMBER($K87),ROUNDDOWN(($M87*(S$8/100)),0),""))</f>
        <v/>
      </c>
      <c r="T87" s="11" t="str">
        <f>IF(ISBLANK($K87),"",IF(ISNUMBER($K87),ROUNDDOWN(($M87*(T$8/100)),0),""))</f>
        <v/>
      </c>
      <c r="U87" s="11" t="str">
        <f>IF(ISBLANK($K87),"",IF(ISNUMBER($K87),ROUNDDOWN(($N87*(U$8/100)),0),""))</f>
        <v/>
      </c>
      <c r="V87" s="11" t="str">
        <f>IF(ISBLANK($K87),"",IF(ISNUMBER($K87),ROUNDDOWN(($N87*(V$8/100)),0),""))</f>
        <v/>
      </c>
      <c r="W87" s="11" t="str">
        <f>IF(ISBLANK($K87),"",IF(ISNUMBER($K87),ROUNDDOWN(($O87*(W$8/100)),0),""))</f>
        <v/>
      </c>
      <c r="X87" s="11" t="str">
        <f>IF(ISBLANK($K87),"",IF(ISNUMBER($K87),ROUNDDOWN(($O87*(X$8/100)),0),""))</f>
        <v/>
      </c>
      <c r="Y87" s="11" t="str">
        <f>IF(ISBLANK($K87),"",IF(ISNUMBER($K87),ROUNDDOWN(($P87*(Y$8/100)),0),""))</f>
        <v/>
      </c>
      <c r="Z87" s="11" t="str">
        <f>IF(ISBLANK($K87),"",IF(ISNUMBER($K87),ROUNDDOWN(($P87*(Z$8/100)),0),""))</f>
        <v/>
      </c>
      <c r="AA87" s="11" t="str">
        <f>IF(ISBLANK($K87),"",IF(ISNUMBER($K87),ROUNDDOWN(($Q87*(AA$8/100)),0),""))</f>
        <v/>
      </c>
      <c r="AB87" s="11" t="str">
        <f>IF(ISBLANK($K87),"",IF(ISNUMBER($K87),ROUNDDOWN(($Q87*(AB$8/100)),0),""))</f>
        <v/>
      </c>
      <c r="AC87" s="11" t="str">
        <f>IF(ISBLANK($K87),"",IF(ISNUMBER($K87),ROUNDDOWN(($R87*(AC$8/100)),0),""))</f>
        <v/>
      </c>
      <c r="AD87" s="6">
        <f>IF(ISBLANK(K87),0,S87+U87+W87+Y87+AA87)</f>
        <v>0</v>
      </c>
      <c r="AE87" s="6">
        <f>IF(ISBLANK(K87),0,T87+V87+X87+Z87+AB87+AC87)</f>
        <v>0</v>
      </c>
    </row>
    <row r="88" spans="1:31" x14ac:dyDescent="0.25">
      <c r="A88" s="1">
        <v>80</v>
      </c>
      <c r="B88" s="5"/>
      <c r="C88" s="5"/>
      <c r="D88" s="5"/>
      <c r="E88" s="5"/>
      <c r="F88" s="8">
        <f>IF(ISBLANK(J88),0,IF(ISBLANK(K88),IF(AD88+AE88&gt;0,2,IF(K88&gt;0,1,0)),IF(K88&gt;0,IF(K88&lt;10000,2,0),0)))</f>
        <v>0</v>
      </c>
      <c r="G88" s="8">
        <f>IF(OR(ISBLANK(H88),ISBLANK(I88)),0,F88)</f>
        <v>0</v>
      </c>
      <c r="H88" s="9"/>
      <c r="I88" s="9"/>
      <c r="J88" s="15"/>
      <c r="K88" s="16"/>
      <c r="L88" s="11" t="str">
        <f>IF(ISBLANK($K88),"",IF(ISNUMBER($K88),ROUNDDOWN(($K88*(L$8/100)),0),""))</f>
        <v/>
      </c>
      <c r="M88" s="11" t="str">
        <f>IF(ISBLANK($K88),"",IF(ISNUMBER($K88),ROUNDDOWN(($L88*(M$8/100)),0),""))</f>
        <v/>
      </c>
      <c r="N88" s="11" t="str">
        <f>IF(ISBLANK($K88),"",IF(ISNUMBER($K88),ROUNDDOWN(($L88*(N$8/100)),0),""))</f>
        <v/>
      </c>
      <c r="O88" s="11" t="str">
        <f>IF(ISBLANK($K88),"",IF(ISNUMBER($K88),ROUNDDOWN(($L88*(O$8/100)),0),""))</f>
        <v/>
      </c>
      <c r="P88" s="11" t="str">
        <f>IF(ISBLANK($K88),"",IF(ISNUMBER($K88),ROUNDDOWN(($K88*(P$8/100)),0),""))</f>
        <v/>
      </c>
      <c r="Q88" s="11" t="str">
        <f>IF(ISBLANK($K88),"",IF(ISNUMBER($K88),ROUNDDOWN(($K88*(Q$8/100)),0),""))</f>
        <v/>
      </c>
      <c r="R88" s="11" t="str">
        <f>IF(ISBLANK($K88),"",IF(ISNUMBER($K88),ROUNDDOWN(($K88*(R$8/100)),0),""))</f>
        <v/>
      </c>
      <c r="S88" s="11" t="str">
        <f>IF(ISBLANK($K88),"",IF(ISNUMBER($K88),ROUNDDOWN(($M88*(S$8/100)),0),""))</f>
        <v/>
      </c>
      <c r="T88" s="11" t="str">
        <f>IF(ISBLANK($K88),"",IF(ISNUMBER($K88),ROUNDDOWN(($M88*(T$8/100)),0),""))</f>
        <v/>
      </c>
      <c r="U88" s="11" t="str">
        <f>IF(ISBLANK($K88),"",IF(ISNUMBER($K88),ROUNDDOWN(($N88*(U$8/100)),0),""))</f>
        <v/>
      </c>
      <c r="V88" s="11" t="str">
        <f>IF(ISBLANK($K88),"",IF(ISNUMBER($K88),ROUNDDOWN(($N88*(V$8/100)),0),""))</f>
        <v/>
      </c>
      <c r="W88" s="11" t="str">
        <f>IF(ISBLANK($K88),"",IF(ISNUMBER($K88),ROUNDDOWN(($O88*(W$8/100)),0),""))</f>
        <v/>
      </c>
      <c r="X88" s="11" t="str">
        <f>IF(ISBLANK($K88),"",IF(ISNUMBER($K88),ROUNDDOWN(($O88*(X$8/100)),0),""))</f>
        <v/>
      </c>
      <c r="Y88" s="11" t="str">
        <f>IF(ISBLANK($K88),"",IF(ISNUMBER($K88),ROUNDDOWN(($P88*(Y$8/100)),0),""))</f>
        <v/>
      </c>
      <c r="Z88" s="11" t="str">
        <f>IF(ISBLANK($K88),"",IF(ISNUMBER($K88),ROUNDDOWN(($P88*(Z$8/100)),0),""))</f>
        <v/>
      </c>
      <c r="AA88" s="11" t="str">
        <f>IF(ISBLANK($K88),"",IF(ISNUMBER($K88),ROUNDDOWN(($Q88*(AA$8/100)),0),""))</f>
        <v/>
      </c>
      <c r="AB88" s="11" t="str">
        <f>IF(ISBLANK($K88),"",IF(ISNUMBER($K88),ROUNDDOWN(($Q88*(AB$8/100)),0),""))</f>
        <v/>
      </c>
      <c r="AC88" s="11" t="str">
        <f>IF(ISBLANK($K88),"",IF(ISNUMBER($K88),ROUNDDOWN(($R88*(AC$8/100)),0),""))</f>
        <v/>
      </c>
      <c r="AD88" s="6">
        <f>IF(ISBLANK(K88),0,S88+U88+W88+Y88+AA88)</f>
        <v>0</v>
      </c>
      <c r="AE88" s="6">
        <f>IF(ISBLANK(K88),0,T88+V88+X88+Z88+AB88+AC88)</f>
        <v>0</v>
      </c>
    </row>
    <row r="89" spans="1:31" x14ac:dyDescent="0.25">
      <c r="A89" s="1">
        <v>81</v>
      </c>
      <c r="B89" s="5"/>
      <c r="C89" s="5"/>
      <c r="D89" s="5"/>
      <c r="E89" s="5"/>
      <c r="F89" s="8">
        <f>IF(ISBLANK(J89),0,IF(ISBLANK(K89),IF(AD89+AE89&gt;0,2,IF(K89&gt;0,1,0)),IF(K89&gt;0,IF(K89&lt;10000,2,0),0)))</f>
        <v>0</v>
      </c>
      <c r="G89" s="8">
        <f>IF(OR(ISBLANK(H89),ISBLANK(I89)),0,F89)</f>
        <v>0</v>
      </c>
      <c r="H89" s="9"/>
      <c r="I89" s="9"/>
      <c r="J89" s="15"/>
      <c r="K89" s="16"/>
      <c r="L89" s="11" t="str">
        <f>IF(ISBLANK($K89),"",IF(ISNUMBER($K89),ROUNDDOWN(($K89*(L$8/100)),0),""))</f>
        <v/>
      </c>
      <c r="M89" s="11" t="str">
        <f>IF(ISBLANK($K89),"",IF(ISNUMBER($K89),ROUNDDOWN(($L89*(M$8/100)),0),""))</f>
        <v/>
      </c>
      <c r="N89" s="11" t="str">
        <f>IF(ISBLANK($K89),"",IF(ISNUMBER($K89),ROUNDDOWN(($L89*(N$8/100)),0),""))</f>
        <v/>
      </c>
      <c r="O89" s="11" t="str">
        <f>IF(ISBLANK($K89),"",IF(ISNUMBER($K89),ROUNDDOWN(($L89*(O$8/100)),0),""))</f>
        <v/>
      </c>
      <c r="P89" s="11" t="str">
        <f>IF(ISBLANK($K89),"",IF(ISNUMBER($K89),ROUNDDOWN(($K89*(P$8/100)),0),""))</f>
        <v/>
      </c>
      <c r="Q89" s="11" t="str">
        <f>IF(ISBLANK($K89),"",IF(ISNUMBER($K89),ROUNDDOWN(($K89*(Q$8/100)),0),""))</f>
        <v/>
      </c>
      <c r="R89" s="11" t="str">
        <f>IF(ISBLANK($K89),"",IF(ISNUMBER($K89),ROUNDDOWN(($K89*(R$8/100)),0),""))</f>
        <v/>
      </c>
      <c r="S89" s="11" t="str">
        <f>IF(ISBLANK($K89),"",IF(ISNUMBER($K89),ROUNDDOWN(($M89*(S$8/100)),0),""))</f>
        <v/>
      </c>
      <c r="T89" s="11" t="str">
        <f>IF(ISBLANK($K89),"",IF(ISNUMBER($K89),ROUNDDOWN(($M89*(T$8/100)),0),""))</f>
        <v/>
      </c>
      <c r="U89" s="11" t="str">
        <f>IF(ISBLANK($K89),"",IF(ISNUMBER($K89),ROUNDDOWN(($N89*(U$8/100)),0),""))</f>
        <v/>
      </c>
      <c r="V89" s="11" t="str">
        <f>IF(ISBLANK($K89),"",IF(ISNUMBER($K89),ROUNDDOWN(($N89*(V$8/100)),0),""))</f>
        <v/>
      </c>
      <c r="W89" s="11" t="str">
        <f>IF(ISBLANK($K89),"",IF(ISNUMBER($K89),ROUNDDOWN(($O89*(W$8/100)),0),""))</f>
        <v/>
      </c>
      <c r="X89" s="11" t="str">
        <f>IF(ISBLANK($K89),"",IF(ISNUMBER($K89),ROUNDDOWN(($O89*(X$8/100)),0),""))</f>
        <v/>
      </c>
      <c r="Y89" s="11" t="str">
        <f>IF(ISBLANK($K89),"",IF(ISNUMBER($K89),ROUNDDOWN(($P89*(Y$8/100)),0),""))</f>
        <v/>
      </c>
      <c r="Z89" s="11" t="str">
        <f>IF(ISBLANK($K89),"",IF(ISNUMBER($K89),ROUNDDOWN(($P89*(Z$8/100)),0),""))</f>
        <v/>
      </c>
      <c r="AA89" s="11" t="str">
        <f>IF(ISBLANK($K89),"",IF(ISNUMBER($K89),ROUNDDOWN(($Q89*(AA$8/100)),0),""))</f>
        <v/>
      </c>
      <c r="AB89" s="11" t="str">
        <f>IF(ISBLANK($K89),"",IF(ISNUMBER($K89),ROUNDDOWN(($Q89*(AB$8/100)),0),""))</f>
        <v/>
      </c>
      <c r="AC89" s="11" t="str">
        <f>IF(ISBLANK($K89),"",IF(ISNUMBER($K89),ROUNDDOWN(($R89*(AC$8/100)),0),""))</f>
        <v/>
      </c>
      <c r="AD89" s="6">
        <f>IF(ISBLANK(K89),0,S89+U89+W89+Y89+AA89)</f>
        <v>0</v>
      </c>
      <c r="AE89" s="6">
        <f>IF(ISBLANK(K89),0,T89+V89+X89+Z89+AB89+AC89)</f>
        <v>0</v>
      </c>
    </row>
    <row r="90" spans="1:31" x14ac:dyDescent="0.25">
      <c r="A90" s="1">
        <v>82</v>
      </c>
      <c r="B90" s="5"/>
      <c r="C90" s="5"/>
      <c r="D90" s="5"/>
      <c r="E90" s="5"/>
      <c r="F90" s="8">
        <f>IF(ISBLANK(J90),0,IF(ISBLANK(K90),IF(AD90+AE90&gt;0,2,IF(K90&gt;0,1,0)),IF(K90&gt;0,IF(K90&lt;10000,2,0),0)))</f>
        <v>0</v>
      </c>
      <c r="G90" s="8">
        <f>IF(OR(ISBLANK(H90),ISBLANK(I90)),0,F90)</f>
        <v>0</v>
      </c>
      <c r="H90" s="9"/>
      <c r="I90" s="9"/>
      <c r="J90" s="15"/>
      <c r="K90" s="16"/>
      <c r="L90" s="11" t="str">
        <f>IF(ISBLANK($K90),"",IF(ISNUMBER($K90),ROUNDDOWN(($K90*(L$8/100)),0),""))</f>
        <v/>
      </c>
      <c r="M90" s="11" t="str">
        <f>IF(ISBLANK($K90),"",IF(ISNUMBER($K90),ROUNDDOWN(($L90*(M$8/100)),0),""))</f>
        <v/>
      </c>
      <c r="N90" s="11" t="str">
        <f>IF(ISBLANK($K90),"",IF(ISNUMBER($K90),ROUNDDOWN(($L90*(N$8/100)),0),""))</f>
        <v/>
      </c>
      <c r="O90" s="11" t="str">
        <f>IF(ISBLANK($K90),"",IF(ISNUMBER($K90),ROUNDDOWN(($L90*(O$8/100)),0),""))</f>
        <v/>
      </c>
      <c r="P90" s="11" t="str">
        <f>IF(ISBLANK($K90),"",IF(ISNUMBER($K90),ROUNDDOWN(($K90*(P$8/100)),0),""))</f>
        <v/>
      </c>
      <c r="Q90" s="11" t="str">
        <f>IF(ISBLANK($K90),"",IF(ISNUMBER($K90),ROUNDDOWN(($K90*(Q$8/100)),0),""))</f>
        <v/>
      </c>
      <c r="R90" s="11" t="str">
        <f>IF(ISBLANK($K90),"",IF(ISNUMBER($K90),ROUNDDOWN(($K90*(R$8/100)),0),""))</f>
        <v/>
      </c>
      <c r="S90" s="11" t="str">
        <f>IF(ISBLANK($K90),"",IF(ISNUMBER($K90),ROUNDDOWN(($M90*(S$8/100)),0),""))</f>
        <v/>
      </c>
      <c r="T90" s="11" t="str">
        <f>IF(ISBLANK($K90),"",IF(ISNUMBER($K90),ROUNDDOWN(($M90*(T$8/100)),0),""))</f>
        <v/>
      </c>
      <c r="U90" s="11" t="str">
        <f>IF(ISBLANK($K90),"",IF(ISNUMBER($K90),ROUNDDOWN(($N90*(U$8/100)),0),""))</f>
        <v/>
      </c>
      <c r="V90" s="11" t="str">
        <f>IF(ISBLANK($K90),"",IF(ISNUMBER($K90),ROUNDDOWN(($N90*(V$8/100)),0),""))</f>
        <v/>
      </c>
      <c r="W90" s="11" t="str">
        <f>IF(ISBLANK($K90),"",IF(ISNUMBER($K90),ROUNDDOWN(($O90*(W$8/100)),0),""))</f>
        <v/>
      </c>
      <c r="X90" s="11" t="str">
        <f>IF(ISBLANK($K90),"",IF(ISNUMBER($K90),ROUNDDOWN(($O90*(X$8/100)),0),""))</f>
        <v/>
      </c>
      <c r="Y90" s="11" t="str">
        <f>IF(ISBLANK($K90),"",IF(ISNUMBER($K90),ROUNDDOWN(($P90*(Y$8/100)),0),""))</f>
        <v/>
      </c>
      <c r="Z90" s="11" t="str">
        <f>IF(ISBLANK($K90),"",IF(ISNUMBER($K90),ROUNDDOWN(($P90*(Z$8/100)),0),""))</f>
        <v/>
      </c>
      <c r="AA90" s="11" t="str">
        <f>IF(ISBLANK($K90),"",IF(ISNUMBER($K90),ROUNDDOWN(($Q90*(AA$8/100)),0),""))</f>
        <v/>
      </c>
      <c r="AB90" s="11" t="str">
        <f>IF(ISBLANK($K90),"",IF(ISNUMBER($K90),ROUNDDOWN(($Q90*(AB$8/100)),0),""))</f>
        <v/>
      </c>
      <c r="AC90" s="11" t="str">
        <f>IF(ISBLANK($K90),"",IF(ISNUMBER($K90),ROUNDDOWN(($R90*(AC$8/100)),0),""))</f>
        <v/>
      </c>
      <c r="AD90" s="6">
        <f>IF(ISBLANK(K90),0,S90+U90+W90+Y90+AA90)</f>
        <v>0</v>
      </c>
      <c r="AE90" s="6">
        <f>IF(ISBLANK(K90),0,T90+V90+X90+Z90+AB90+AC90)</f>
        <v>0</v>
      </c>
    </row>
    <row r="91" spans="1:31" x14ac:dyDescent="0.25">
      <c r="A91" s="1">
        <v>83</v>
      </c>
      <c r="B91" s="5"/>
      <c r="C91" s="5"/>
      <c r="D91" s="5"/>
      <c r="E91" s="5"/>
      <c r="F91" s="8">
        <f>IF(ISBLANK(J91),0,IF(ISBLANK(K91),IF(AD91+AE91&gt;0,2,IF(K91&gt;0,1,0)),IF(K91&gt;0,IF(K91&lt;10000,2,0),0)))</f>
        <v>0</v>
      </c>
      <c r="G91" s="8">
        <f>IF(OR(ISBLANK(H91),ISBLANK(I91)),0,F91)</f>
        <v>0</v>
      </c>
      <c r="H91" s="9"/>
      <c r="I91" s="9"/>
      <c r="J91" s="15"/>
      <c r="K91" s="16"/>
      <c r="L91" s="11" t="str">
        <f>IF(ISBLANK($K91),"",IF(ISNUMBER($K91),ROUNDDOWN(($K91*(L$8/100)),0),""))</f>
        <v/>
      </c>
      <c r="M91" s="11" t="str">
        <f>IF(ISBLANK($K91),"",IF(ISNUMBER($K91),ROUNDDOWN(($L91*(M$8/100)),0),""))</f>
        <v/>
      </c>
      <c r="N91" s="11" t="str">
        <f>IF(ISBLANK($K91),"",IF(ISNUMBER($K91),ROUNDDOWN(($L91*(N$8/100)),0),""))</f>
        <v/>
      </c>
      <c r="O91" s="11" t="str">
        <f>IF(ISBLANK($K91),"",IF(ISNUMBER($K91),ROUNDDOWN(($L91*(O$8/100)),0),""))</f>
        <v/>
      </c>
      <c r="P91" s="11" t="str">
        <f>IF(ISBLANK($K91),"",IF(ISNUMBER($K91),ROUNDDOWN(($K91*(P$8/100)),0),""))</f>
        <v/>
      </c>
      <c r="Q91" s="11" t="str">
        <f>IF(ISBLANK($K91),"",IF(ISNUMBER($K91),ROUNDDOWN(($K91*(Q$8/100)),0),""))</f>
        <v/>
      </c>
      <c r="R91" s="11" t="str">
        <f>IF(ISBLANK($K91),"",IF(ISNUMBER($K91),ROUNDDOWN(($K91*(R$8/100)),0),""))</f>
        <v/>
      </c>
      <c r="S91" s="11" t="str">
        <f>IF(ISBLANK($K91),"",IF(ISNUMBER($K91),ROUNDDOWN(($M91*(S$8/100)),0),""))</f>
        <v/>
      </c>
      <c r="T91" s="11" t="str">
        <f>IF(ISBLANK($K91),"",IF(ISNUMBER($K91),ROUNDDOWN(($M91*(T$8/100)),0),""))</f>
        <v/>
      </c>
      <c r="U91" s="11" t="str">
        <f>IF(ISBLANK($K91),"",IF(ISNUMBER($K91),ROUNDDOWN(($N91*(U$8/100)),0),""))</f>
        <v/>
      </c>
      <c r="V91" s="11" t="str">
        <f>IF(ISBLANK($K91),"",IF(ISNUMBER($K91),ROUNDDOWN(($N91*(V$8/100)),0),""))</f>
        <v/>
      </c>
      <c r="W91" s="11" t="str">
        <f>IF(ISBLANK($K91),"",IF(ISNUMBER($K91),ROUNDDOWN(($O91*(W$8/100)),0),""))</f>
        <v/>
      </c>
      <c r="X91" s="11" t="str">
        <f>IF(ISBLANK($K91),"",IF(ISNUMBER($K91),ROUNDDOWN(($O91*(X$8/100)),0),""))</f>
        <v/>
      </c>
      <c r="Y91" s="11" t="str">
        <f>IF(ISBLANK($K91),"",IF(ISNUMBER($K91),ROUNDDOWN(($P91*(Y$8/100)),0),""))</f>
        <v/>
      </c>
      <c r="Z91" s="11" t="str">
        <f>IF(ISBLANK($K91),"",IF(ISNUMBER($K91),ROUNDDOWN(($P91*(Z$8/100)),0),""))</f>
        <v/>
      </c>
      <c r="AA91" s="11" t="str">
        <f>IF(ISBLANK($K91),"",IF(ISNUMBER($K91),ROUNDDOWN(($Q91*(AA$8/100)),0),""))</f>
        <v/>
      </c>
      <c r="AB91" s="11" t="str">
        <f>IF(ISBLANK($K91),"",IF(ISNUMBER($K91),ROUNDDOWN(($Q91*(AB$8/100)),0),""))</f>
        <v/>
      </c>
      <c r="AC91" s="11" t="str">
        <f>IF(ISBLANK($K91),"",IF(ISNUMBER($K91),ROUNDDOWN(($R91*(AC$8/100)),0),""))</f>
        <v/>
      </c>
      <c r="AD91" s="6">
        <f>IF(ISBLANK(K91),0,S91+U91+W91+Y91+AA91)</f>
        <v>0</v>
      </c>
      <c r="AE91" s="6">
        <f>IF(ISBLANK(K91),0,T91+V91+X91+Z91+AB91+AC91)</f>
        <v>0</v>
      </c>
    </row>
    <row r="92" spans="1:31" x14ac:dyDescent="0.25">
      <c r="A92" s="1">
        <v>84</v>
      </c>
      <c r="B92" s="5"/>
      <c r="C92" s="5"/>
      <c r="D92" s="5"/>
      <c r="E92" s="5"/>
      <c r="F92" s="8">
        <f>IF(ISBLANK(J92),0,IF(ISBLANK(K92),IF(AD92+AE92&gt;0,2,IF(K92&gt;0,1,0)),IF(K92&gt;0,IF(K92&lt;10000,2,0),0)))</f>
        <v>0</v>
      </c>
      <c r="G92" s="8">
        <f>IF(OR(ISBLANK(H92),ISBLANK(I92)),0,F92)</f>
        <v>0</v>
      </c>
      <c r="H92" s="9"/>
      <c r="I92" s="9"/>
      <c r="J92" s="15"/>
      <c r="K92" s="16"/>
      <c r="L92" s="11" t="str">
        <f>IF(ISBLANK($K92),"",IF(ISNUMBER($K92),ROUNDDOWN(($K92*(L$8/100)),0),""))</f>
        <v/>
      </c>
      <c r="M92" s="11" t="str">
        <f>IF(ISBLANK($K92),"",IF(ISNUMBER($K92),ROUNDDOWN(($L92*(M$8/100)),0),""))</f>
        <v/>
      </c>
      <c r="N92" s="11" t="str">
        <f>IF(ISBLANK($K92),"",IF(ISNUMBER($K92),ROUNDDOWN(($L92*(N$8/100)),0),""))</f>
        <v/>
      </c>
      <c r="O92" s="11" t="str">
        <f>IF(ISBLANK($K92),"",IF(ISNUMBER($K92),ROUNDDOWN(($L92*(O$8/100)),0),""))</f>
        <v/>
      </c>
      <c r="P92" s="11" t="str">
        <f>IF(ISBLANK($K92),"",IF(ISNUMBER($K92),ROUNDDOWN(($K92*(P$8/100)),0),""))</f>
        <v/>
      </c>
      <c r="Q92" s="11" t="str">
        <f>IF(ISBLANK($K92),"",IF(ISNUMBER($K92),ROUNDDOWN(($K92*(Q$8/100)),0),""))</f>
        <v/>
      </c>
      <c r="R92" s="11" t="str">
        <f>IF(ISBLANK($K92),"",IF(ISNUMBER($K92),ROUNDDOWN(($K92*(R$8/100)),0),""))</f>
        <v/>
      </c>
      <c r="S92" s="11" t="str">
        <f>IF(ISBLANK($K92),"",IF(ISNUMBER($K92),ROUNDDOWN(($M92*(S$8/100)),0),""))</f>
        <v/>
      </c>
      <c r="T92" s="11" t="str">
        <f>IF(ISBLANK($K92),"",IF(ISNUMBER($K92),ROUNDDOWN(($M92*(T$8/100)),0),""))</f>
        <v/>
      </c>
      <c r="U92" s="11" t="str">
        <f>IF(ISBLANK($K92),"",IF(ISNUMBER($K92),ROUNDDOWN(($N92*(U$8/100)),0),""))</f>
        <v/>
      </c>
      <c r="V92" s="11" t="str">
        <f>IF(ISBLANK($K92),"",IF(ISNUMBER($K92),ROUNDDOWN(($N92*(V$8/100)),0),""))</f>
        <v/>
      </c>
      <c r="W92" s="11" t="str">
        <f>IF(ISBLANK($K92),"",IF(ISNUMBER($K92),ROUNDDOWN(($O92*(W$8/100)),0),""))</f>
        <v/>
      </c>
      <c r="X92" s="11" t="str">
        <f>IF(ISBLANK($K92),"",IF(ISNUMBER($K92),ROUNDDOWN(($O92*(X$8/100)),0),""))</f>
        <v/>
      </c>
      <c r="Y92" s="11" t="str">
        <f>IF(ISBLANK($K92),"",IF(ISNUMBER($K92),ROUNDDOWN(($P92*(Y$8/100)),0),""))</f>
        <v/>
      </c>
      <c r="Z92" s="11" t="str">
        <f>IF(ISBLANK($K92),"",IF(ISNUMBER($K92),ROUNDDOWN(($P92*(Z$8/100)),0),""))</f>
        <v/>
      </c>
      <c r="AA92" s="11" t="str">
        <f>IF(ISBLANK($K92),"",IF(ISNUMBER($K92),ROUNDDOWN(($Q92*(AA$8/100)),0),""))</f>
        <v/>
      </c>
      <c r="AB92" s="11" t="str">
        <f>IF(ISBLANK($K92),"",IF(ISNUMBER($K92),ROUNDDOWN(($Q92*(AB$8/100)),0),""))</f>
        <v/>
      </c>
      <c r="AC92" s="11" t="str">
        <f>IF(ISBLANK($K92),"",IF(ISNUMBER($K92),ROUNDDOWN(($R92*(AC$8/100)),0),""))</f>
        <v/>
      </c>
      <c r="AD92" s="6">
        <f>IF(ISBLANK(K92),0,S92+U92+W92+Y92+AA92)</f>
        <v>0</v>
      </c>
      <c r="AE92" s="6">
        <f>IF(ISBLANK(K92),0,T92+V92+X92+Z92+AB92+AC92)</f>
        <v>0</v>
      </c>
    </row>
    <row r="93" spans="1:31" x14ac:dyDescent="0.25">
      <c r="A93" s="1">
        <v>85</v>
      </c>
      <c r="B93" s="5"/>
      <c r="C93" s="5"/>
      <c r="D93" s="5"/>
      <c r="E93" s="5"/>
      <c r="F93" s="8">
        <f>IF(ISBLANK(J93),0,IF(ISBLANK(K93),IF(AD93+AE93&gt;0,2,IF(K93&gt;0,1,0)),IF(K93&gt;0,IF(K93&lt;10000,2,0),0)))</f>
        <v>0</v>
      </c>
      <c r="G93" s="8">
        <f>IF(OR(ISBLANK(H93),ISBLANK(I93)),0,F93)</f>
        <v>0</v>
      </c>
      <c r="H93" s="9"/>
      <c r="I93" s="9"/>
      <c r="J93" s="15"/>
      <c r="K93" s="16"/>
      <c r="L93" s="11" t="str">
        <f>IF(ISBLANK($K93),"",IF(ISNUMBER($K93),ROUNDDOWN(($K93*(L$8/100)),0),""))</f>
        <v/>
      </c>
      <c r="M93" s="11" t="str">
        <f>IF(ISBLANK($K93),"",IF(ISNUMBER($K93),ROUNDDOWN(($L93*(M$8/100)),0),""))</f>
        <v/>
      </c>
      <c r="N93" s="11" t="str">
        <f>IF(ISBLANK($K93),"",IF(ISNUMBER($K93),ROUNDDOWN(($L93*(N$8/100)),0),""))</f>
        <v/>
      </c>
      <c r="O93" s="11" t="str">
        <f>IF(ISBLANK($K93),"",IF(ISNUMBER($K93),ROUNDDOWN(($L93*(O$8/100)),0),""))</f>
        <v/>
      </c>
      <c r="P93" s="11" t="str">
        <f>IF(ISBLANK($K93),"",IF(ISNUMBER($K93),ROUNDDOWN(($K93*(P$8/100)),0),""))</f>
        <v/>
      </c>
      <c r="Q93" s="11" t="str">
        <f>IF(ISBLANK($K93),"",IF(ISNUMBER($K93),ROUNDDOWN(($K93*(Q$8/100)),0),""))</f>
        <v/>
      </c>
      <c r="R93" s="11" t="str">
        <f>IF(ISBLANK($K93),"",IF(ISNUMBER($K93),ROUNDDOWN(($K93*(R$8/100)),0),""))</f>
        <v/>
      </c>
      <c r="S93" s="11" t="str">
        <f>IF(ISBLANK($K93),"",IF(ISNUMBER($K93),ROUNDDOWN(($M93*(S$8/100)),0),""))</f>
        <v/>
      </c>
      <c r="T93" s="11" t="str">
        <f>IF(ISBLANK($K93),"",IF(ISNUMBER($K93),ROUNDDOWN(($M93*(T$8/100)),0),""))</f>
        <v/>
      </c>
      <c r="U93" s="11" t="str">
        <f>IF(ISBLANK($K93),"",IF(ISNUMBER($K93),ROUNDDOWN(($N93*(U$8/100)),0),""))</f>
        <v/>
      </c>
      <c r="V93" s="11" t="str">
        <f>IF(ISBLANK($K93),"",IF(ISNUMBER($K93),ROUNDDOWN(($N93*(V$8/100)),0),""))</f>
        <v/>
      </c>
      <c r="W93" s="11" t="str">
        <f>IF(ISBLANK($K93),"",IF(ISNUMBER($K93),ROUNDDOWN(($O93*(W$8/100)),0),""))</f>
        <v/>
      </c>
      <c r="X93" s="11" t="str">
        <f>IF(ISBLANK($K93),"",IF(ISNUMBER($K93),ROUNDDOWN(($O93*(X$8/100)),0),""))</f>
        <v/>
      </c>
      <c r="Y93" s="11" t="str">
        <f>IF(ISBLANK($K93),"",IF(ISNUMBER($K93),ROUNDDOWN(($P93*(Y$8/100)),0),""))</f>
        <v/>
      </c>
      <c r="Z93" s="11" t="str">
        <f>IF(ISBLANK($K93),"",IF(ISNUMBER($K93),ROUNDDOWN(($P93*(Z$8/100)),0),""))</f>
        <v/>
      </c>
      <c r="AA93" s="11" t="str">
        <f>IF(ISBLANK($K93),"",IF(ISNUMBER($K93),ROUNDDOWN(($Q93*(AA$8/100)),0),""))</f>
        <v/>
      </c>
      <c r="AB93" s="11" t="str">
        <f>IF(ISBLANK($K93),"",IF(ISNUMBER($K93),ROUNDDOWN(($Q93*(AB$8/100)),0),""))</f>
        <v/>
      </c>
      <c r="AC93" s="11" t="str">
        <f>IF(ISBLANK($K93),"",IF(ISNUMBER($K93),ROUNDDOWN(($R93*(AC$8/100)),0),""))</f>
        <v/>
      </c>
      <c r="AD93" s="6">
        <f>IF(ISBLANK(K93),0,S93+U93+W93+Y93+AA93)</f>
        <v>0</v>
      </c>
      <c r="AE93" s="6">
        <f>IF(ISBLANK(K93),0,T93+V93+X93+Z93+AB93+AC93)</f>
        <v>0</v>
      </c>
    </row>
    <row r="94" spans="1:31" x14ac:dyDescent="0.25">
      <c r="A94" s="1">
        <v>86</v>
      </c>
      <c r="B94" s="5"/>
      <c r="C94" s="5"/>
      <c r="D94" s="5"/>
      <c r="E94" s="5"/>
      <c r="F94" s="8">
        <f>IF(ISBLANK(J94),0,IF(ISBLANK(K94),IF(AD94+AE94&gt;0,2,IF(K94&gt;0,1,0)),IF(K94&gt;0,IF(K94&lt;10000,2,0),0)))</f>
        <v>0</v>
      </c>
      <c r="G94" s="8">
        <f>IF(OR(ISBLANK(H94),ISBLANK(I94)),0,F94)</f>
        <v>0</v>
      </c>
      <c r="H94" s="9"/>
      <c r="I94" s="9"/>
      <c r="J94" s="15"/>
      <c r="K94" s="16"/>
      <c r="L94" s="11" t="str">
        <f>IF(ISBLANK($K94),"",IF(ISNUMBER($K94),ROUNDDOWN(($K94*(L$8/100)),0),""))</f>
        <v/>
      </c>
      <c r="M94" s="11" t="str">
        <f>IF(ISBLANK($K94),"",IF(ISNUMBER($K94),ROUNDDOWN(($L94*(M$8/100)),0),""))</f>
        <v/>
      </c>
      <c r="N94" s="11" t="str">
        <f>IF(ISBLANK($K94),"",IF(ISNUMBER($K94),ROUNDDOWN(($L94*(N$8/100)),0),""))</f>
        <v/>
      </c>
      <c r="O94" s="11" t="str">
        <f>IF(ISBLANK($K94),"",IF(ISNUMBER($K94),ROUNDDOWN(($L94*(O$8/100)),0),""))</f>
        <v/>
      </c>
      <c r="P94" s="11" t="str">
        <f>IF(ISBLANK($K94),"",IF(ISNUMBER($K94),ROUNDDOWN(($K94*(P$8/100)),0),""))</f>
        <v/>
      </c>
      <c r="Q94" s="11" t="str">
        <f>IF(ISBLANK($K94),"",IF(ISNUMBER($K94),ROUNDDOWN(($K94*(Q$8/100)),0),""))</f>
        <v/>
      </c>
      <c r="R94" s="11" t="str">
        <f>IF(ISBLANK($K94),"",IF(ISNUMBER($K94),ROUNDDOWN(($K94*(R$8/100)),0),""))</f>
        <v/>
      </c>
      <c r="S94" s="11" t="str">
        <f>IF(ISBLANK($K94),"",IF(ISNUMBER($K94),ROUNDDOWN(($M94*(S$8/100)),0),""))</f>
        <v/>
      </c>
      <c r="T94" s="11" t="str">
        <f>IF(ISBLANK($K94),"",IF(ISNUMBER($K94),ROUNDDOWN(($M94*(T$8/100)),0),""))</f>
        <v/>
      </c>
      <c r="U94" s="11" t="str">
        <f>IF(ISBLANK($K94),"",IF(ISNUMBER($K94),ROUNDDOWN(($N94*(U$8/100)),0),""))</f>
        <v/>
      </c>
      <c r="V94" s="11" t="str">
        <f>IF(ISBLANK($K94),"",IF(ISNUMBER($K94),ROUNDDOWN(($N94*(V$8/100)),0),""))</f>
        <v/>
      </c>
      <c r="W94" s="11" t="str">
        <f>IF(ISBLANK($K94),"",IF(ISNUMBER($K94),ROUNDDOWN(($O94*(W$8/100)),0),""))</f>
        <v/>
      </c>
      <c r="X94" s="11" t="str">
        <f>IF(ISBLANK($K94),"",IF(ISNUMBER($K94),ROUNDDOWN(($O94*(X$8/100)),0),""))</f>
        <v/>
      </c>
      <c r="Y94" s="11" t="str">
        <f>IF(ISBLANK($K94),"",IF(ISNUMBER($K94),ROUNDDOWN(($P94*(Y$8/100)),0),""))</f>
        <v/>
      </c>
      <c r="Z94" s="11" t="str">
        <f>IF(ISBLANK($K94),"",IF(ISNUMBER($K94),ROUNDDOWN(($P94*(Z$8/100)),0),""))</f>
        <v/>
      </c>
      <c r="AA94" s="11" t="str">
        <f>IF(ISBLANK($K94),"",IF(ISNUMBER($K94),ROUNDDOWN(($Q94*(AA$8/100)),0),""))</f>
        <v/>
      </c>
      <c r="AB94" s="11" t="str">
        <f>IF(ISBLANK($K94),"",IF(ISNUMBER($K94),ROUNDDOWN(($Q94*(AB$8/100)),0),""))</f>
        <v/>
      </c>
      <c r="AC94" s="11" t="str">
        <f>IF(ISBLANK($K94),"",IF(ISNUMBER($K94),ROUNDDOWN(($R94*(AC$8/100)),0),""))</f>
        <v/>
      </c>
      <c r="AD94" s="6">
        <f>IF(ISBLANK(K94),0,S94+U94+W94+Y94+AA94)</f>
        <v>0</v>
      </c>
      <c r="AE94" s="6">
        <f>IF(ISBLANK(K94),0,T94+V94+X94+Z94+AB94+AC94)</f>
        <v>0</v>
      </c>
    </row>
    <row r="95" spans="1:31" x14ac:dyDescent="0.25">
      <c r="A95" s="1">
        <v>87</v>
      </c>
      <c r="B95" s="5"/>
      <c r="C95" s="5"/>
      <c r="D95" s="5"/>
      <c r="E95" s="5"/>
      <c r="F95" s="8">
        <f>IF(ISBLANK(J95),0,IF(ISBLANK(K95),IF(AD95+AE95&gt;0,2,IF(K95&gt;0,1,0)),IF(K95&gt;0,IF(K95&lt;10000,2,0),0)))</f>
        <v>0</v>
      </c>
      <c r="G95" s="8">
        <f>IF(OR(ISBLANK(H95),ISBLANK(I95)),0,F95)</f>
        <v>0</v>
      </c>
      <c r="H95" s="9"/>
      <c r="I95" s="9"/>
      <c r="J95" s="15"/>
      <c r="K95" s="16"/>
      <c r="L95" s="11" t="str">
        <f>IF(ISBLANK($K95),"",IF(ISNUMBER($K95),ROUNDDOWN(($K95*(L$8/100)),0),""))</f>
        <v/>
      </c>
      <c r="M95" s="11" t="str">
        <f>IF(ISBLANK($K95),"",IF(ISNUMBER($K95),ROUNDDOWN(($L95*(M$8/100)),0),""))</f>
        <v/>
      </c>
      <c r="N95" s="11" t="str">
        <f>IF(ISBLANK($K95),"",IF(ISNUMBER($K95),ROUNDDOWN(($L95*(N$8/100)),0),""))</f>
        <v/>
      </c>
      <c r="O95" s="11" t="str">
        <f>IF(ISBLANK($K95),"",IF(ISNUMBER($K95),ROUNDDOWN(($L95*(O$8/100)),0),""))</f>
        <v/>
      </c>
      <c r="P95" s="11" t="str">
        <f>IF(ISBLANK($K95),"",IF(ISNUMBER($K95),ROUNDDOWN(($K95*(P$8/100)),0),""))</f>
        <v/>
      </c>
      <c r="Q95" s="11" t="str">
        <f>IF(ISBLANK($K95),"",IF(ISNUMBER($K95),ROUNDDOWN(($K95*(Q$8/100)),0),""))</f>
        <v/>
      </c>
      <c r="R95" s="11" t="str">
        <f>IF(ISBLANK($K95),"",IF(ISNUMBER($K95),ROUNDDOWN(($K95*(R$8/100)),0),""))</f>
        <v/>
      </c>
      <c r="S95" s="11" t="str">
        <f>IF(ISBLANK($K95),"",IF(ISNUMBER($K95),ROUNDDOWN(($M95*(S$8/100)),0),""))</f>
        <v/>
      </c>
      <c r="T95" s="11" t="str">
        <f>IF(ISBLANK($K95),"",IF(ISNUMBER($K95),ROUNDDOWN(($M95*(T$8/100)),0),""))</f>
        <v/>
      </c>
      <c r="U95" s="11" t="str">
        <f>IF(ISBLANK($K95),"",IF(ISNUMBER($K95),ROUNDDOWN(($N95*(U$8/100)),0),""))</f>
        <v/>
      </c>
      <c r="V95" s="11" t="str">
        <f>IF(ISBLANK($K95),"",IF(ISNUMBER($K95),ROUNDDOWN(($N95*(V$8/100)),0),""))</f>
        <v/>
      </c>
      <c r="W95" s="11" t="str">
        <f>IF(ISBLANK($K95),"",IF(ISNUMBER($K95),ROUNDDOWN(($O95*(W$8/100)),0),""))</f>
        <v/>
      </c>
      <c r="X95" s="11" t="str">
        <f>IF(ISBLANK($K95),"",IF(ISNUMBER($K95),ROUNDDOWN(($O95*(X$8/100)),0),""))</f>
        <v/>
      </c>
      <c r="Y95" s="11" t="str">
        <f>IF(ISBLANK($K95),"",IF(ISNUMBER($K95),ROUNDDOWN(($P95*(Y$8/100)),0),""))</f>
        <v/>
      </c>
      <c r="Z95" s="11" t="str">
        <f>IF(ISBLANK($K95),"",IF(ISNUMBER($K95),ROUNDDOWN(($P95*(Z$8/100)),0),""))</f>
        <v/>
      </c>
      <c r="AA95" s="11" t="str">
        <f>IF(ISBLANK($K95),"",IF(ISNUMBER($K95),ROUNDDOWN(($Q95*(AA$8/100)),0),""))</f>
        <v/>
      </c>
      <c r="AB95" s="11" t="str">
        <f>IF(ISBLANK($K95),"",IF(ISNUMBER($K95),ROUNDDOWN(($Q95*(AB$8/100)),0),""))</f>
        <v/>
      </c>
      <c r="AC95" s="11" t="str">
        <f>IF(ISBLANK($K95),"",IF(ISNUMBER($K95),ROUNDDOWN(($R95*(AC$8/100)),0),""))</f>
        <v/>
      </c>
      <c r="AD95" s="6">
        <f>IF(ISBLANK(K95),0,S95+U95+W95+Y95+AA95)</f>
        <v>0</v>
      </c>
      <c r="AE95" s="6">
        <f>IF(ISBLANK(K95),0,T95+V95+X95+Z95+AB95+AC95)</f>
        <v>0</v>
      </c>
    </row>
    <row r="96" spans="1:31" x14ac:dyDescent="0.25">
      <c r="A96" s="1">
        <v>88</v>
      </c>
      <c r="B96" s="5"/>
      <c r="C96" s="5"/>
      <c r="D96" s="5"/>
      <c r="E96" s="5"/>
      <c r="F96" s="8">
        <f>IF(ISBLANK(J96),0,IF(ISBLANK(K96),IF(AD96+AE96&gt;0,2,IF(K96&gt;0,1,0)),IF(K96&gt;0,IF(K96&lt;10000,2,0),0)))</f>
        <v>0</v>
      </c>
      <c r="G96" s="8">
        <f>IF(OR(ISBLANK(H96),ISBLANK(I96)),0,F96)</f>
        <v>0</v>
      </c>
      <c r="H96" s="9"/>
      <c r="I96" s="9"/>
      <c r="J96" s="15"/>
      <c r="K96" s="16"/>
      <c r="L96" s="11" t="str">
        <f>IF(ISBLANK($K96),"",IF(ISNUMBER($K96),ROUNDDOWN(($K96*(L$8/100)),0),""))</f>
        <v/>
      </c>
      <c r="M96" s="11" t="str">
        <f>IF(ISBLANK($K96),"",IF(ISNUMBER($K96),ROUNDDOWN(($L96*(M$8/100)),0),""))</f>
        <v/>
      </c>
      <c r="N96" s="11" t="str">
        <f>IF(ISBLANK($K96),"",IF(ISNUMBER($K96),ROUNDDOWN(($L96*(N$8/100)),0),""))</f>
        <v/>
      </c>
      <c r="O96" s="11" t="str">
        <f>IF(ISBLANK($K96),"",IF(ISNUMBER($K96),ROUNDDOWN(($L96*(O$8/100)),0),""))</f>
        <v/>
      </c>
      <c r="P96" s="11" t="str">
        <f>IF(ISBLANK($K96),"",IF(ISNUMBER($K96),ROUNDDOWN(($K96*(P$8/100)),0),""))</f>
        <v/>
      </c>
      <c r="Q96" s="11" t="str">
        <f>IF(ISBLANK($K96),"",IF(ISNUMBER($K96),ROUNDDOWN(($K96*(Q$8/100)),0),""))</f>
        <v/>
      </c>
      <c r="R96" s="11" t="str">
        <f>IF(ISBLANK($K96),"",IF(ISNUMBER($K96),ROUNDDOWN(($K96*(R$8/100)),0),""))</f>
        <v/>
      </c>
      <c r="S96" s="11" t="str">
        <f>IF(ISBLANK($K96),"",IF(ISNUMBER($K96),ROUNDDOWN(($M96*(S$8/100)),0),""))</f>
        <v/>
      </c>
      <c r="T96" s="11" t="str">
        <f>IF(ISBLANK($K96),"",IF(ISNUMBER($K96),ROUNDDOWN(($M96*(T$8/100)),0),""))</f>
        <v/>
      </c>
      <c r="U96" s="11" t="str">
        <f>IF(ISBLANK($K96),"",IF(ISNUMBER($K96),ROUNDDOWN(($N96*(U$8/100)),0),""))</f>
        <v/>
      </c>
      <c r="V96" s="11" t="str">
        <f>IF(ISBLANK($K96),"",IF(ISNUMBER($K96),ROUNDDOWN(($N96*(V$8/100)),0),""))</f>
        <v/>
      </c>
      <c r="W96" s="11" t="str">
        <f>IF(ISBLANK($K96),"",IF(ISNUMBER($K96),ROUNDDOWN(($O96*(W$8/100)),0),""))</f>
        <v/>
      </c>
      <c r="X96" s="11" t="str">
        <f>IF(ISBLANK($K96),"",IF(ISNUMBER($K96),ROUNDDOWN(($O96*(X$8/100)),0),""))</f>
        <v/>
      </c>
      <c r="Y96" s="11" t="str">
        <f>IF(ISBLANK($K96),"",IF(ISNUMBER($K96),ROUNDDOWN(($P96*(Y$8/100)),0),""))</f>
        <v/>
      </c>
      <c r="Z96" s="11" t="str">
        <f>IF(ISBLANK($K96),"",IF(ISNUMBER($K96),ROUNDDOWN(($P96*(Z$8/100)),0),""))</f>
        <v/>
      </c>
      <c r="AA96" s="11" t="str">
        <f>IF(ISBLANK($K96),"",IF(ISNUMBER($K96),ROUNDDOWN(($Q96*(AA$8/100)),0),""))</f>
        <v/>
      </c>
      <c r="AB96" s="11" t="str">
        <f>IF(ISBLANK($K96),"",IF(ISNUMBER($K96),ROUNDDOWN(($Q96*(AB$8/100)),0),""))</f>
        <v/>
      </c>
      <c r="AC96" s="11" t="str">
        <f>IF(ISBLANK($K96),"",IF(ISNUMBER($K96),ROUNDDOWN(($R96*(AC$8/100)),0),""))</f>
        <v/>
      </c>
      <c r="AD96" s="6">
        <f>IF(ISBLANK(K96),0,S96+U96+W96+Y96+AA96)</f>
        <v>0</v>
      </c>
      <c r="AE96" s="6">
        <f>IF(ISBLANK(K96),0,T96+V96+X96+Z96+AB96+AC96)</f>
        <v>0</v>
      </c>
    </row>
    <row r="97" spans="1:31" x14ac:dyDescent="0.25">
      <c r="A97" s="1">
        <v>89</v>
      </c>
      <c r="B97" s="5"/>
      <c r="C97" s="5"/>
      <c r="D97" s="5"/>
      <c r="E97" s="5"/>
      <c r="F97" s="8">
        <f>IF(ISBLANK(J97),0,IF(ISBLANK(K97),IF(AD97+AE97&gt;0,2,IF(K97&gt;0,1,0)),IF(K97&gt;0,IF(K97&lt;10000,2,0),0)))</f>
        <v>0</v>
      </c>
      <c r="G97" s="8">
        <f>IF(OR(ISBLANK(H97),ISBLANK(I97)),0,F97)</f>
        <v>0</v>
      </c>
      <c r="H97" s="9"/>
      <c r="I97" s="9"/>
      <c r="J97" s="15"/>
      <c r="K97" s="16"/>
      <c r="L97" s="11" t="str">
        <f>IF(ISBLANK($K97),"",IF(ISNUMBER($K97),ROUNDDOWN(($K97*(L$8/100)),0),""))</f>
        <v/>
      </c>
      <c r="M97" s="11" t="str">
        <f>IF(ISBLANK($K97),"",IF(ISNUMBER($K97),ROUNDDOWN(($L97*(M$8/100)),0),""))</f>
        <v/>
      </c>
      <c r="N97" s="11" t="str">
        <f>IF(ISBLANK($K97),"",IF(ISNUMBER($K97),ROUNDDOWN(($L97*(N$8/100)),0),""))</f>
        <v/>
      </c>
      <c r="O97" s="11" t="str">
        <f>IF(ISBLANK($K97),"",IF(ISNUMBER($K97),ROUNDDOWN(($L97*(O$8/100)),0),""))</f>
        <v/>
      </c>
      <c r="P97" s="11" t="str">
        <f>IF(ISBLANK($K97),"",IF(ISNUMBER($K97),ROUNDDOWN(($K97*(P$8/100)),0),""))</f>
        <v/>
      </c>
      <c r="Q97" s="11" t="str">
        <f>IF(ISBLANK($K97),"",IF(ISNUMBER($K97),ROUNDDOWN(($K97*(Q$8/100)),0),""))</f>
        <v/>
      </c>
      <c r="R97" s="11" t="str">
        <f>IF(ISBLANK($K97),"",IF(ISNUMBER($K97),ROUNDDOWN(($K97*(R$8/100)),0),""))</f>
        <v/>
      </c>
      <c r="S97" s="11" t="str">
        <f>IF(ISBLANK($K97),"",IF(ISNUMBER($K97),ROUNDDOWN(($M97*(S$8/100)),0),""))</f>
        <v/>
      </c>
      <c r="T97" s="11" t="str">
        <f>IF(ISBLANK($K97),"",IF(ISNUMBER($K97),ROUNDDOWN(($M97*(T$8/100)),0),""))</f>
        <v/>
      </c>
      <c r="U97" s="11" t="str">
        <f>IF(ISBLANK($K97),"",IF(ISNUMBER($K97),ROUNDDOWN(($N97*(U$8/100)),0),""))</f>
        <v/>
      </c>
      <c r="V97" s="11" t="str">
        <f>IF(ISBLANK($K97),"",IF(ISNUMBER($K97),ROUNDDOWN(($N97*(V$8/100)),0),""))</f>
        <v/>
      </c>
      <c r="W97" s="11" t="str">
        <f>IF(ISBLANK($K97),"",IF(ISNUMBER($K97),ROUNDDOWN(($O97*(W$8/100)),0),""))</f>
        <v/>
      </c>
      <c r="X97" s="11" t="str">
        <f>IF(ISBLANK($K97),"",IF(ISNUMBER($K97),ROUNDDOWN(($O97*(X$8/100)),0),""))</f>
        <v/>
      </c>
      <c r="Y97" s="11" t="str">
        <f>IF(ISBLANK($K97),"",IF(ISNUMBER($K97),ROUNDDOWN(($P97*(Y$8/100)),0),""))</f>
        <v/>
      </c>
      <c r="Z97" s="11" t="str">
        <f>IF(ISBLANK($K97),"",IF(ISNUMBER($K97),ROUNDDOWN(($P97*(Z$8/100)),0),""))</f>
        <v/>
      </c>
      <c r="AA97" s="11" t="str">
        <f>IF(ISBLANK($K97),"",IF(ISNUMBER($K97),ROUNDDOWN(($Q97*(AA$8/100)),0),""))</f>
        <v/>
      </c>
      <c r="AB97" s="11" t="str">
        <f>IF(ISBLANK($K97),"",IF(ISNUMBER($K97),ROUNDDOWN(($Q97*(AB$8/100)),0),""))</f>
        <v/>
      </c>
      <c r="AC97" s="11" t="str">
        <f>IF(ISBLANK($K97),"",IF(ISNUMBER($K97),ROUNDDOWN(($R97*(AC$8/100)),0),""))</f>
        <v/>
      </c>
      <c r="AD97" s="6">
        <f>IF(ISBLANK(K97),0,S97+U97+W97+Y97+AA97)</f>
        <v>0</v>
      </c>
      <c r="AE97" s="6">
        <f>IF(ISBLANK(K97),0,T97+V97+X97+Z97+AB97+AC97)</f>
        <v>0</v>
      </c>
    </row>
    <row r="98" spans="1:31" x14ac:dyDescent="0.25">
      <c r="A98" s="1">
        <v>90</v>
      </c>
      <c r="B98" s="5"/>
      <c r="C98" s="5"/>
      <c r="D98" s="5"/>
      <c r="E98" s="5"/>
      <c r="F98" s="8">
        <f>IF(ISBLANK(J98),0,IF(ISBLANK(K98),IF(AD98+AE98&gt;0,2,IF(K98&gt;0,1,0)),IF(K98&gt;0,IF(K98&lt;10000,2,0),0)))</f>
        <v>0</v>
      </c>
      <c r="G98" s="8">
        <f>IF(OR(ISBLANK(H98),ISBLANK(I98)),0,F98)</f>
        <v>0</v>
      </c>
      <c r="H98" s="9"/>
      <c r="I98" s="9"/>
      <c r="J98" s="15"/>
      <c r="K98" s="16"/>
      <c r="L98" s="11" t="str">
        <f>IF(ISBLANK($K98),"",IF(ISNUMBER($K98),ROUNDDOWN(($K98*(L$8/100)),0),""))</f>
        <v/>
      </c>
      <c r="M98" s="11" t="str">
        <f>IF(ISBLANK($K98),"",IF(ISNUMBER($K98),ROUNDDOWN(($L98*(M$8/100)),0),""))</f>
        <v/>
      </c>
      <c r="N98" s="11" t="str">
        <f>IF(ISBLANK($K98),"",IF(ISNUMBER($K98),ROUNDDOWN(($L98*(N$8/100)),0),""))</f>
        <v/>
      </c>
      <c r="O98" s="11" t="str">
        <f>IF(ISBLANK($K98),"",IF(ISNUMBER($K98),ROUNDDOWN(($L98*(O$8/100)),0),""))</f>
        <v/>
      </c>
      <c r="P98" s="11" t="str">
        <f>IF(ISBLANK($K98),"",IF(ISNUMBER($K98),ROUNDDOWN(($K98*(P$8/100)),0),""))</f>
        <v/>
      </c>
      <c r="Q98" s="11" t="str">
        <f>IF(ISBLANK($K98),"",IF(ISNUMBER($K98),ROUNDDOWN(($K98*(Q$8/100)),0),""))</f>
        <v/>
      </c>
      <c r="R98" s="11" t="str">
        <f>IF(ISBLANK($K98),"",IF(ISNUMBER($K98),ROUNDDOWN(($K98*(R$8/100)),0),""))</f>
        <v/>
      </c>
      <c r="S98" s="11" t="str">
        <f>IF(ISBLANK($K98),"",IF(ISNUMBER($K98),ROUNDDOWN(($M98*(S$8/100)),0),""))</f>
        <v/>
      </c>
      <c r="T98" s="11" t="str">
        <f>IF(ISBLANK($K98),"",IF(ISNUMBER($K98),ROUNDDOWN(($M98*(T$8/100)),0),""))</f>
        <v/>
      </c>
      <c r="U98" s="11" t="str">
        <f>IF(ISBLANK($K98),"",IF(ISNUMBER($K98),ROUNDDOWN(($N98*(U$8/100)),0),""))</f>
        <v/>
      </c>
      <c r="V98" s="11" t="str">
        <f>IF(ISBLANK($K98),"",IF(ISNUMBER($K98),ROUNDDOWN(($N98*(V$8/100)),0),""))</f>
        <v/>
      </c>
      <c r="W98" s="11" t="str">
        <f>IF(ISBLANK($K98),"",IF(ISNUMBER($K98),ROUNDDOWN(($O98*(W$8/100)),0),""))</f>
        <v/>
      </c>
      <c r="X98" s="11" t="str">
        <f>IF(ISBLANK($K98),"",IF(ISNUMBER($K98),ROUNDDOWN(($O98*(X$8/100)),0),""))</f>
        <v/>
      </c>
      <c r="Y98" s="11" t="str">
        <f>IF(ISBLANK($K98),"",IF(ISNUMBER($K98),ROUNDDOWN(($P98*(Y$8/100)),0),""))</f>
        <v/>
      </c>
      <c r="Z98" s="11" t="str">
        <f>IF(ISBLANK($K98),"",IF(ISNUMBER($K98),ROUNDDOWN(($P98*(Z$8/100)),0),""))</f>
        <v/>
      </c>
      <c r="AA98" s="11" t="str">
        <f>IF(ISBLANK($K98),"",IF(ISNUMBER($K98),ROUNDDOWN(($Q98*(AA$8/100)),0),""))</f>
        <v/>
      </c>
      <c r="AB98" s="11" t="str">
        <f>IF(ISBLANK($K98),"",IF(ISNUMBER($K98),ROUNDDOWN(($Q98*(AB$8/100)),0),""))</f>
        <v/>
      </c>
      <c r="AC98" s="11" t="str">
        <f>IF(ISBLANK($K98),"",IF(ISNUMBER($K98),ROUNDDOWN(($R98*(AC$8/100)),0),""))</f>
        <v/>
      </c>
      <c r="AD98" s="6">
        <f>IF(ISBLANK(K98),0,S98+U98+W98+Y98+AA98)</f>
        <v>0</v>
      </c>
      <c r="AE98" s="6">
        <f>IF(ISBLANK(K98),0,T98+V98+X98+Z98+AB98+AC98)</f>
        <v>0</v>
      </c>
    </row>
    <row r="99" spans="1:31" x14ac:dyDescent="0.25">
      <c r="A99" s="1">
        <v>91</v>
      </c>
      <c r="B99" s="5"/>
      <c r="C99" s="5"/>
      <c r="D99" s="5"/>
      <c r="E99" s="5"/>
      <c r="F99" s="8">
        <f>IF(ISBLANK(J99),0,IF(ISBLANK(K99),IF(AD99+AE99&gt;0,2,IF(K99&gt;0,1,0)),IF(K99&gt;0,IF(K99&lt;10000,2,0),0)))</f>
        <v>0</v>
      </c>
      <c r="G99" s="8">
        <f>IF(OR(ISBLANK(H99),ISBLANK(I99)),0,F99)</f>
        <v>0</v>
      </c>
      <c r="H99" s="9"/>
      <c r="I99" s="9"/>
      <c r="J99" s="15"/>
      <c r="K99" s="16"/>
      <c r="L99" s="11" t="str">
        <f>IF(ISBLANK($K99),"",IF(ISNUMBER($K99),ROUNDDOWN(($K99*(L$8/100)),0),""))</f>
        <v/>
      </c>
      <c r="M99" s="11" t="str">
        <f>IF(ISBLANK($K99),"",IF(ISNUMBER($K99),ROUNDDOWN(($L99*(M$8/100)),0),""))</f>
        <v/>
      </c>
      <c r="N99" s="11" t="str">
        <f>IF(ISBLANK($K99),"",IF(ISNUMBER($K99),ROUNDDOWN(($L99*(N$8/100)),0),""))</f>
        <v/>
      </c>
      <c r="O99" s="11" t="str">
        <f>IF(ISBLANK($K99),"",IF(ISNUMBER($K99),ROUNDDOWN(($L99*(O$8/100)),0),""))</f>
        <v/>
      </c>
      <c r="P99" s="11" t="str">
        <f>IF(ISBLANK($K99),"",IF(ISNUMBER($K99),ROUNDDOWN(($K99*(P$8/100)),0),""))</f>
        <v/>
      </c>
      <c r="Q99" s="11" t="str">
        <f>IF(ISBLANK($K99),"",IF(ISNUMBER($K99),ROUNDDOWN(($K99*(Q$8/100)),0),""))</f>
        <v/>
      </c>
      <c r="R99" s="11" t="str">
        <f>IF(ISBLANK($K99),"",IF(ISNUMBER($K99),ROUNDDOWN(($K99*(R$8/100)),0),""))</f>
        <v/>
      </c>
      <c r="S99" s="11" t="str">
        <f>IF(ISBLANK($K99),"",IF(ISNUMBER($K99),ROUNDDOWN(($M99*(S$8/100)),0),""))</f>
        <v/>
      </c>
      <c r="T99" s="11" t="str">
        <f>IF(ISBLANK($K99),"",IF(ISNUMBER($K99),ROUNDDOWN(($M99*(T$8/100)),0),""))</f>
        <v/>
      </c>
      <c r="U99" s="11" t="str">
        <f>IF(ISBLANK($K99),"",IF(ISNUMBER($K99),ROUNDDOWN(($N99*(U$8/100)),0),""))</f>
        <v/>
      </c>
      <c r="V99" s="11" t="str">
        <f>IF(ISBLANK($K99),"",IF(ISNUMBER($K99),ROUNDDOWN(($N99*(V$8/100)),0),""))</f>
        <v/>
      </c>
      <c r="W99" s="11" t="str">
        <f>IF(ISBLANK($K99),"",IF(ISNUMBER($K99),ROUNDDOWN(($O99*(W$8/100)),0),""))</f>
        <v/>
      </c>
      <c r="X99" s="11" t="str">
        <f>IF(ISBLANK($K99),"",IF(ISNUMBER($K99),ROUNDDOWN(($O99*(X$8/100)),0),""))</f>
        <v/>
      </c>
      <c r="Y99" s="11" t="str">
        <f>IF(ISBLANK($K99),"",IF(ISNUMBER($K99),ROUNDDOWN(($P99*(Y$8/100)),0),""))</f>
        <v/>
      </c>
      <c r="Z99" s="11" t="str">
        <f>IF(ISBLANK($K99),"",IF(ISNUMBER($K99),ROUNDDOWN(($P99*(Z$8/100)),0),""))</f>
        <v/>
      </c>
      <c r="AA99" s="11" t="str">
        <f>IF(ISBLANK($K99),"",IF(ISNUMBER($K99),ROUNDDOWN(($Q99*(AA$8/100)),0),""))</f>
        <v/>
      </c>
      <c r="AB99" s="11" t="str">
        <f>IF(ISBLANK($K99),"",IF(ISNUMBER($K99),ROUNDDOWN(($Q99*(AB$8/100)),0),""))</f>
        <v/>
      </c>
      <c r="AC99" s="11" t="str">
        <f>IF(ISBLANK($K99),"",IF(ISNUMBER($K99),ROUNDDOWN(($R99*(AC$8/100)),0),""))</f>
        <v/>
      </c>
      <c r="AD99" s="6">
        <f>IF(ISBLANK(K99),0,S99+U99+W99+Y99+AA99)</f>
        <v>0</v>
      </c>
      <c r="AE99" s="6">
        <f>IF(ISBLANK(K99),0,T99+V99+X99+Z99+AB99+AC99)</f>
        <v>0</v>
      </c>
    </row>
    <row r="100" spans="1:31" x14ac:dyDescent="0.25">
      <c r="A100" s="1">
        <v>92</v>
      </c>
      <c r="B100" s="5"/>
      <c r="C100" s="5"/>
      <c r="D100" s="5"/>
      <c r="E100" s="5"/>
      <c r="F100" s="8">
        <f>IF(ISBLANK(J100),0,IF(ISBLANK(K100),IF(AD100+AE100&gt;0,2,IF(K100&gt;0,1,0)),IF(K100&gt;0,IF(K100&lt;10000,2,0),0)))</f>
        <v>0</v>
      </c>
      <c r="G100" s="8">
        <f>IF(OR(ISBLANK(H100),ISBLANK(I100)),0,F100)</f>
        <v>0</v>
      </c>
      <c r="H100" s="9"/>
      <c r="I100" s="9"/>
      <c r="J100" s="15"/>
      <c r="K100" s="16"/>
      <c r="L100" s="11" t="str">
        <f>IF(ISBLANK($K100),"",IF(ISNUMBER($K100),ROUNDDOWN(($K100*(L$8/100)),0),""))</f>
        <v/>
      </c>
      <c r="M100" s="11" t="str">
        <f>IF(ISBLANK($K100),"",IF(ISNUMBER($K100),ROUNDDOWN(($L100*(M$8/100)),0),""))</f>
        <v/>
      </c>
      <c r="N100" s="11" t="str">
        <f>IF(ISBLANK($K100),"",IF(ISNUMBER($K100),ROUNDDOWN(($L100*(N$8/100)),0),""))</f>
        <v/>
      </c>
      <c r="O100" s="11" t="str">
        <f>IF(ISBLANK($K100),"",IF(ISNUMBER($K100),ROUNDDOWN(($L100*(O$8/100)),0),""))</f>
        <v/>
      </c>
      <c r="P100" s="11" t="str">
        <f>IF(ISBLANK($K100),"",IF(ISNUMBER($K100),ROUNDDOWN(($K100*(P$8/100)),0),""))</f>
        <v/>
      </c>
      <c r="Q100" s="11" t="str">
        <f>IF(ISBLANK($K100),"",IF(ISNUMBER($K100),ROUNDDOWN(($K100*(Q$8/100)),0),""))</f>
        <v/>
      </c>
      <c r="R100" s="11" t="str">
        <f>IF(ISBLANK($K100),"",IF(ISNUMBER($K100),ROUNDDOWN(($K100*(R$8/100)),0),""))</f>
        <v/>
      </c>
      <c r="S100" s="11" t="str">
        <f>IF(ISBLANK($K100),"",IF(ISNUMBER($K100),ROUNDDOWN(($M100*(S$8/100)),0),""))</f>
        <v/>
      </c>
      <c r="T100" s="11" t="str">
        <f>IF(ISBLANK($K100),"",IF(ISNUMBER($K100),ROUNDDOWN(($M100*(T$8/100)),0),""))</f>
        <v/>
      </c>
      <c r="U100" s="11" t="str">
        <f>IF(ISBLANK($K100),"",IF(ISNUMBER($K100),ROUNDDOWN(($N100*(U$8/100)),0),""))</f>
        <v/>
      </c>
      <c r="V100" s="11" t="str">
        <f>IF(ISBLANK($K100),"",IF(ISNUMBER($K100),ROUNDDOWN(($N100*(V$8/100)),0),""))</f>
        <v/>
      </c>
      <c r="W100" s="11" t="str">
        <f>IF(ISBLANK($K100),"",IF(ISNUMBER($K100),ROUNDDOWN(($O100*(W$8/100)),0),""))</f>
        <v/>
      </c>
      <c r="X100" s="11" t="str">
        <f>IF(ISBLANK($K100),"",IF(ISNUMBER($K100),ROUNDDOWN(($O100*(X$8/100)),0),""))</f>
        <v/>
      </c>
      <c r="Y100" s="11" t="str">
        <f>IF(ISBLANK($K100),"",IF(ISNUMBER($K100),ROUNDDOWN(($P100*(Y$8/100)),0),""))</f>
        <v/>
      </c>
      <c r="Z100" s="11" t="str">
        <f>IF(ISBLANK($K100),"",IF(ISNUMBER($K100),ROUNDDOWN(($P100*(Z$8/100)),0),""))</f>
        <v/>
      </c>
      <c r="AA100" s="11" t="str">
        <f>IF(ISBLANK($K100),"",IF(ISNUMBER($K100),ROUNDDOWN(($Q100*(AA$8/100)),0),""))</f>
        <v/>
      </c>
      <c r="AB100" s="11" t="str">
        <f>IF(ISBLANK($K100),"",IF(ISNUMBER($K100),ROUNDDOWN(($Q100*(AB$8/100)),0),""))</f>
        <v/>
      </c>
      <c r="AC100" s="11" t="str">
        <f>IF(ISBLANK($K100),"",IF(ISNUMBER($K100),ROUNDDOWN(($R100*(AC$8/100)),0),""))</f>
        <v/>
      </c>
      <c r="AD100" s="6">
        <f>IF(ISBLANK(K100),0,S100+U100+W100+Y100+AA100)</f>
        <v>0</v>
      </c>
      <c r="AE100" s="6">
        <f>IF(ISBLANK(K100),0,T100+V100+X100+Z100+AB100+AC100)</f>
        <v>0</v>
      </c>
    </row>
    <row r="101" spans="1:31" x14ac:dyDescent="0.25">
      <c r="A101" s="1">
        <v>93</v>
      </c>
      <c r="B101" s="5"/>
      <c r="C101" s="5"/>
      <c r="D101" s="5"/>
      <c r="E101" s="5"/>
      <c r="F101" s="8">
        <f>IF(ISBLANK(J101),0,IF(ISBLANK(K101),IF(AD101+AE101&gt;0,2,IF(K101&gt;0,1,0)),IF(K101&gt;0,IF(K101&lt;10000,2,0),0)))</f>
        <v>0</v>
      </c>
      <c r="G101" s="8">
        <f>IF(OR(ISBLANK(H101),ISBLANK(I101)),0,F101)</f>
        <v>0</v>
      </c>
      <c r="H101" s="9"/>
      <c r="I101" s="9"/>
      <c r="J101" s="15"/>
      <c r="K101" s="16"/>
      <c r="L101" s="11" t="str">
        <f>IF(ISBLANK($K101),"",IF(ISNUMBER($K101),ROUNDDOWN(($K101*(L$8/100)),0),""))</f>
        <v/>
      </c>
      <c r="M101" s="11" t="str">
        <f>IF(ISBLANK($K101),"",IF(ISNUMBER($K101),ROUNDDOWN(($L101*(M$8/100)),0),""))</f>
        <v/>
      </c>
      <c r="N101" s="11" t="str">
        <f>IF(ISBLANK($K101),"",IF(ISNUMBER($K101),ROUNDDOWN(($L101*(N$8/100)),0),""))</f>
        <v/>
      </c>
      <c r="O101" s="11" t="str">
        <f>IF(ISBLANK($K101),"",IF(ISNUMBER($K101),ROUNDDOWN(($L101*(O$8/100)),0),""))</f>
        <v/>
      </c>
      <c r="P101" s="11" t="str">
        <f>IF(ISBLANK($K101),"",IF(ISNUMBER($K101),ROUNDDOWN(($K101*(P$8/100)),0),""))</f>
        <v/>
      </c>
      <c r="Q101" s="11" t="str">
        <f>IF(ISBLANK($K101),"",IF(ISNUMBER($K101),ROUNDDOWN(($K101*(Q$8/100)),0),""))</f>
        <v/>
      </c>
      <c r="R101" s="11" t="str">
        <f>IF(ISBLANK($K101),"",IF(ISNUMBER($K101),ROUNDDOWN(($K101*(R$8/100)),0),""))</f>
        <v/>
      </c>
      <c r="S101" s="11" t="str">
        <f>IF(ISBLANK($K101),"",IF(ISNUMBER($K101),ROUNDDOWN(($M101*(S$8/100)),0),""))</f>
        <v/>
      </c>
      <c r="T101" s="11" t="str">
        <f>IF(ISBLANK($K101),"",IF(ISNUMBER($K101),ROUNDDOWN(($M101*(T$8/100)),0),""))</f>
        <v/>
      </c>
      <c r="U101" s="11" t="str">
        <f>IF(ISBLANK($K101),"",IF(ISNUMBER($K101),ROUNDDOWN(($N101*(U$8/100)),0),""))</f>
        <v/>
      </c>
      <c r="V101" s="11" t="str">
        <f>IF(ISBLANK($K101),"",IF(ISNUMBER($K101),ROUNDDOWN(($N101*(V$8/100)),0),""))</f>
        <v/>
      </c>
      <c r="W101" s="11" t="str">
        <f>IF(ISBLANK($K101),"",IF(ISNUMBER($K101),ROUNDDOWN(($O101*(W$8/100)),0),""))</f>
        <v/>
      </c>
      <c r="X101" s="11" t="str">
        <f>IF(ISBLANK($K101),"",IF(ISNUMBER($K101),ROUNDDOWN(($O101*(X$8/100)),0),""))</f>
        <v/>
      </c>
      <c r="Y101" s="11" t="str">
        <f>IF(ISBLANK($K101),"",IF(ISNUMBER($K101),ROUNDDOWN(($P101*(Y$8/100)),0),""))</f>
        <v/>
      </c>
      <c r="Z101" s="11" t="str">
        <f>IF(ISBLANK($K101),"",IF(ISNUMBER($K101),ROUNDDOWN(($P101*(Z$8/100)),0),""))</f>
        <v/>
      </c>
      <c r="AA101" s="11" t="str">
        <f>IF(ISBLANK($K101),"",IF(ISNUMBER($K101),ROUNDDOWN(($Q101*(AA$8/100)),0),""))</f>
        <v/>
      </c>
      <c r="AB101" s="11" t="str">
        <f>IF(ISBLANK($K101),"",IF(ISNUMBER($K101),ROUNDDOWN(($Q101*(AB$8/100)),0),""))</f>
        <v/>
      </c>
      <c r="AC101" s="11" t="str">
        <f>IF(ISBLANK($K101),"",IF(ISNUMBER($K101),ROUNDDOWN(($R101*(AC$8/100)),0),""))</f>
        <v/>
      </c>
      <c r="AD101" s="6">
        <f>IF(ISBLANK(K101),0,S101+U101+W101+Y101+AA101)</f>
        <v>0</v>
      </c>
      <c r="AE101" s="6">
        <f>IF(ISBLANK(K101),0,T101+V101+X101+Z101+AB101+AC101)</f>
        <v>0</v>
      </c>
    </row>
    <row r="102" spans="1:31" x14ac:dyDescent="0.25">
      <c r="A102" s="1">
        <v>94</v>
      </c>
      <c r="B102" s="5"/>
      <c r="C102" s="5"/>
      <c r="D102" s="5"/>
      <c r="E102" s="5"/>
      <c r="F102" s="8">
        <f>IF(ISBLANK(J102),0,IF(ISBLANK(K102),IF(AD102+AE102&gt;0,2,IF(K102&gt;0,1,0)),IF(K102&gt;0,IF(K102&lt;10000,2,0),0)))</f>
        <v>0</v>
      </c>
      <c r="G102" s="8">
        <f>IF(OR(ISBLANK(H102),ISBLANK(I102)),0,F102)</f>
        <v>0</v>
      </c>
      <c r="H102" s="9"/>
      <c r="I102" s="9"/>
      <c r="J102" s="15"/>
      <c r="K102" s="16"/>
      <c r="L102" s="11" t="str">
        <f>IF(ISBLANK($K102),"",IF(ISNUMBER($K102),ROUNDDOWN(($K102*(L$8/100)),0),""))</f>
        <v/>
      </c>
      <c r="M102" s="11" t="str">
        <f>IF(ISBLANK($K102),"",IF(ISNUMBER($K102),ROUNDDOWN(($L102*(M$8/100)),0),""))</f>
        <v/>
      </c>
      <c r="N102" s="11" t="str">
        <f>IF(ISBLANK($K102),"",IF(ISNUMBER($K102),ROUNDDOWN(($L102*(N$8/100)),0),""))</f>
        <v/>
      </c>
      <c r="O102" s="11" t="str">
        <f>IF(ISBLANK($K102),"",IF(ISNUMBER($K102),ROUNDDOWN(($L102*(O$8/100)),0),""))</f>
        <v/>
      </c>
      <c r="P102" s="11" t="str">
        <f>IF(ISBLANK($K102),"",IF(ISNUMBER($K102),ROUNDDOWN(($K102*(P$8/100)),0),""))</f>
        <v/>
      </c>
      <c r="Q102" s="11" t="str">
        <f>IF(ISBLANK($K102),"",IF(ISNUMBER($K102),ROUNDDOWN(($K102*(Q$8/100)),0),""))</f>
        <v/>
      </c>
      <c r="R102" s="11" t="str">
        <f>IF(ISBLANK($K102),"",IF(ISNUMBER($K102),ROUNDDOWN(($K102*(R$8/100)),0),""))</f>
        <v/>
      </c>
      <c r="S102" s="11" t="str">
        <f>IF(ISBLANK($K102),"",IF(ISNUMBER($K102),ROUNDDOWN(($M102*(S$8/100)),0),""))</f>
        <v/>
      </c>
      <c r="T102" s="11" t="str">
        <f>IF(ISBLANK($K102),"",IF(ISNUMBER($K102),ROUNDDOWN(($M102*(T$8/100)),0),""))</f>
        <v/>
      </c>
      <c r="U102" s="11" t="str">
        <f>IF(ISBLANK($K102),"",IF(ISNUMBER($K102),ROUNDDOWN(($N102*(U$8/100)),0),""))</f>
        <v/>
      </c>
      <c r="V102" s="11" t="str">
        <f>IF(ISBLANK($K102),"",IF(ISNUMBER($K102),ROUNDDOWN(($N102*(V$8/100)),0),""))</f>
        <v/>
      </c>
      <c r="W102" s="11" t="str">
        <f>IF(ISBLANK($K102),"",IF(ISNUMBER($K102),ROUNDDOWN(($O102*(W$8/100)),0),""))</f>
        <v/>
      </c>
      <c r="X102" s="11" t="str">
        <f>IF(ISBLANK($K102),"",IF(ISNUMBER($K102),ROUNDDOWN(($O102*(X$8/100)),0),""))</f>
        <v/>
      </c>
      <c r="Y102" s="11" t="str">
        <f>IF(ISBLANK($K102),"",IF(ISNUMBER($K102),ROUNDDOWN(($P102*(Y$8/100)),0),""))</f>
        <v/>
      </c>
      <c r="Z102" s="11" t="str">
        <f>IF(ISBLANK($K102),"",IF(ISNUMBER($K102),ROUNDDOWN(($P102*(Z$8/100)),0),""))</f>
        <v/>
      </c>
      <c r="AA102" s="11" t="str">
        <f>IF(ISBLANK($K102),"",IF(ISNUMBER($K102),ROUNDDOWN(($Q102*(AA$8/100)),0),""))</f>
        <v/>
      </c>
      <c r="AB102" s="11" t="str">
        <f>IF(ISBLANK($K102),"",IF(ISNUMBER($K102),ROUNDDOWN(($Q102*(AB$8/100)),0),""))</f>
        <v/>
      </c>
      <c r="AC102" s="11" t="str">
        <f>IF(ISBLANK($K102),"",IF(ISNUMBER($K102),ROUNDDOWN(($R102*(AC$8/100)),0),""))</f>
        <v/>
      </c>
      <c r="AD102" s="6">
        <f>IF(ISBLANK(K102),0,S102+U102+W102+Y102+AA102)</f>
        <v>0</v>
      </c>
      <c r="AE102" s="6">
        <f>IF(ISBLANK(K102),0,T102+V102+X102+Z102+AB102+AC102)</f>
        <v>0</v>
      </c>
    </row>
    <row r="103" spans="1:31" x14ac:dyDescent="0.25">
      <c r="A103" s="1">
        <v>95</v>
      </c>
      <c r="B103" s="5"/>
      <c r="C103" s="5"/>
      <c r="D103" s="5"/>
      <c r="E103" s="5"/>
      <c r="F103" s="8">
        <f>IF(ISBLANK(J103),0,IF(ISBLANK(K103),IF(AD103+AE103&gt;0,2,IF(K103&gt;0,1,0)),IF(K103&gt;0,IF(K103&lt;10000,2,0),0)))</f>
        <v>0</v>
      </c>
      <c r="G103" s="8">
        <f>IF(OR(ISBLANK(H103),ISBLANK(I103)),0,F103)</f>
        <v>0</v>
      </c>
      <c r="H103" s="9"/>
      <c r="I103" s="9"/>
      <c r="J103" s="15"/>
      <c r="K103" s="16"/>
      <c r="L103" s="11" t="str">
        <f>IF(ISBLANK($K103),"",IF(ISNUMBER($K103),ROUNDDOWN(($K103*(L$8/100)),0),""))</f>
        <v/>
      </c>
      <c r="M103" s="11" t="str">
        <f>IF(ISBLANK($K103),"",IF(ISNUMBER($K103),ROUNDDOWN(($L103*(M$8/100)),0),""))</f>
        <v/>
      </c>
      <c r="N103" s="11" t="str">
        <f>IF(ISBLANK($K103),"",IF(ISNUMBER($K103),ROUNDDOWN(($L103*(N$8/100)),0),""))</f>
        <v/>
      </c>
      <c r="O103" s="11" t="str">
        <f>IF(ISBLANK($K103),"",IF(ISNUMBER($K103),ROUNDDOWN(($L103*(O$8/100)),0),""))</f>
        <v/>
      </c>
      <c r="P103" s="11" t="str">
        <f>IF(ISBLANK($K103),"",IF(ISNUMBER($K103),ROUNDDOWN(($K103*(P$8/100)),0),""))</f>
        <v/>
      </c>
      <c r="Q103" s="11" t="str">
        <f>IF(ISBLANK($K103),"",IF(ISNUMBER($K103),ROUNDDOWN(($K103*(Q$8/100)),0),""))</f>
        <v/>
      </c>
      <c r="R103" s="11" t="str">
        <f>IF(ISBLANK($K103),"",IF(ISNUMBER($K103),ROUNDDOWN(($K103*(R$8/100)),0),""))</f>
        <v/>
      </c>
      <c r="S103" s="11" t="str">
        <f>IF(ISBLANK($K103),"",IF(ISNUMBER($K103),ROUNDDOWN(($M103*(S$8/100)),0),""))</f>
        <v/>
      </c>
      <c r="T103" s="11" t="str">
        <f>IF(ISBLANK($K103),"",IF(ISNUMBER($K103),ROUNDDOWN(($M103*(T$8/100)),0),""))</f>
        <v/>
      </c>
      <c r="U103" s="11" t="str">
        <f>IF(ISBLANK($K103),"",IF(ISNUMBER($K103),ROUNDDOWN(($N103*(U$8/100)),0),""))</f>
        <v/>
      </c>
      <c r="V103" s="11" t="str">
        <f>IF(ISBLANK($K103),"",IF(ISNUMBER($K103),ROUNDDOWN(($N103*(V$8/100)),0),""))</f>
        <v/>
      </c>
      <c r="W103" s="11" t="str">
        <f>IF(ISBLANK($K103),"",IF(ISNUMBER($K103),ROUNDDOWN(($O103*(W$8/100)),0),""))</f>
        <v/>
      </c>
      <c r="X103" s="11" t="str">
        <f>IF(ISBLANK($K103),"",IF(ISNUMBER($K103),ROUNDDOWN(($O103*(X$8/100)),0),""))</f>
        <v/>
      </c>
      <c r="Y103" s="11" t="str">
        <f>IF(ISBLANK($K103),"",IF(ISNUMBER($K103),ROUNDDOWN(($P103*(Y$8/100)),0),""))</f>
        <v/>
      </c>
      <c r="Z103" s="11" t="str">
        <f>IF(ISBLANK($K103),"",IF(ISNUMBER($K103),ROUNDDOWN(($P103*(Z$8/100)),0),""))</f>
        <v/>
      </c>
      <c r="AA103" s="11" t="str">
        <f>IF(ISBLANK($K103),"",IF(ISNUMBER($K103),ROUNDDOWN(($Q103*(AA$8/100)),0),""))</f>
        <v/>
      </c>
      <c r="AB103" s="11" t="str">
        <f>IF(ISBLANK($K103),"",IF(ISNUMBER($K103),ROUNDDOWN(($Q103*(AB$8/100)),0),""))</f>
        <v/>
      </c>
      <c r="AC103" s="11" t="str">
        <f>IF(ISBLANK($K103),"",IF(ISNUMBER($K103),ROUNDDOWN(($R103*(AC$8/100)),0),""))</f>
        <v/>
      </c>
      <c r="AD103" s="6">
        <f>IF(ISBLANK(K103),0,S103+U103+W103+Y103+AA103)</f>
        <v>0</v>
      </c>
      <c r="AE103" s="6">
        <f>IF(ISBLANK(K103),0,T103+V103+X103+Z103+AB103+AC103)</f>
        <v>0</v>
      </c>
    </row>
    <row r="104" spans="1:31" x14ac:dyDescent="0.25">
      <c r="A104" s="1">
        <v>96</v>
      </c>
      <c r="B104" s="5"/>
      <c r="C104" s="5"/>
      <c r="D104" s="5"/>
      <c r="E104" s="5"/>
      <c r="F104" s="8">
        <f>IF(ISBLANK(J104),0,IF(ISBLANK(K104),IF(AD104+AE104&gt;0,2,IF(K104&gt;0,1,0)),IF(K104&gt;0,IF(K104&lt;10000,2,0),0)))</f>
        <v>0</v>
      </c>
      <c r="G104" s="8">
        <f>IF(OR(ISBLANK(H104),ISBLANK(I104)),0,F104)</f>
        <v>0</v>
      </c>
      <c r="H104" s="9"/>
      <c r="I104" s="9"/>
      <c r="J104" s="15"/>
      <c r="K104" s="16"/>
      <c r="L104" s="11" t="str">
        <f>IF(ISBLANK($K104),"",IF(ISNUMBER($K104),ROUNDDOWN(($K104*(L$8/100)),0),""))</f>
        <v/>
      </c>
      <c r="M104" s="11" t="str">
        <f>IF(ISBLANK($K104),"",IF(ISNUMBER($K104),ROUNDDOWN(($L104*(M$8/100)),0),""))</f>
        <v/>
      </c>
      <c r="N104" s="11" t="str">
        <f>IF(ISBLANK($K104),"",IF(ISNUMBER($K104),ROUNDDOWN(($L104*(N$8/100)),0),""))</f>
        <v/>
      </c>
      <c r="O104" s="11" t="str">
        <f>IF(ISBLANK($K104),"",IF(ISNUMBER($K104),ROUNDDOWN(($L104*(O$8/100)),0),""))</f>
        <v/>
      </c>
      <c r="P104" s="11" t="str">
        <f>IF(ISBLANK($K104),"",IF(ISNUMBER($K104),ROUNDDOWN(($K104*(P$8/100)),0),""))</f>
        <v/>
      </c>
      <c r="Q104" s="11" t="str">
        <f>IF(ISBLANK($K104),"",IF(ISNUMBER($K104),ROUNDDOWN(($K104*(Q$8/100)),0),""))</f>
        <v/>
      </c>
      <c r="R104" s="11" t="str">
        <f>IF(ISBLANK($K104),"",IF(ISNUMBER($K104),ROUNDDOWN(($K104*(R$8/100)),0),""))</f>
        <v/>
      </c>
      <c r="S104" s="11" t="str">
        <f>IF(ISBLANK($K104),"",IF(ISNUMBER($K104),ROUNDDOWN(($M104*(S$8/100)),0),""))</f>
        <v/>
      </c>
      <c r="T104" s="11" t="str">
        <f>IF(ISBLANK($K104),"",IF(ISNUMBER($K104),ROUNDDOWN(($M104*(T$8/100)),0),""))</f>
        <v/>
      </c>
      <c r="U104" s="11" t="str">
        <f>IF(ISBLANK($K104),"",IF(ISNUMBER($K104),ROUNDDOWN(($N104*(U$8/100)),0),""))</f>
        <v/>
      </c>
      <c r="V104" s="11" t="str">
        <f>IF(ISBLANK($K104),"",IF(ISNUMBER($K104),ROUNDDOWN(($N104*(V$8/100)),0),""))</f>
        <v/>
      </c>
      <c r="W104" s="11" t="str">
        <f>IF(ISBLANK($K104),"",IF(ISNUMBER($K104),ROUNDDOWN(($O104*(W$8/100)),0),""))</f>
        <v/>
      </c>
      <c r="X104" s="11" t="str">
        <f>IF(ISBLANK($K104),"",IF(ISNUMBER($K104),ROUNDDOWN(($O104*(X$8/100)),0),""))</f>
        <v/>
      </c>
      <c r="Y104" s="11" t="str">
        <f>IF(ISBLANK($K104),"",IF(ISNUMBER($K104),ROUNDDOWN(($P104*(Y$8/100)),0),""))</f>
        <v/>
      </c>
      <c r="Z104" s="11" t="str">
        <f>IF(ISBLANK($K104),"",IF(ISNUMBER($K104),ROUNDDOWN(($P104*(Z$8/100)),0),""))</f>
        <v/>
      </c>
      <c r="AA104" s="11" t="str">
        <f>IF(ISBLANK($K104),"",IF(ISNUMBER($K104),ROUNDDOWN(($Q104*(AA$8/100)),0),""))</f>
        <v/>
      </c>
      <c r="AB104" s="11" t="str">
        <f>IF(ISBLANK($K104),"",IF(ISNUMBER($K104),ROUNDDOWN(($Q104*(AB$8/100)),0),""))</f>
        <v/>
      </c>
      <c r="AC104" s="11" t="str">
        <f>IF(ISBLANK($K104),"",IF(ISNUMBER($K104),ROUNDDOWN(($R104*(AC$8/100)),0),""))</f>
        <v/>
      </c>
      <c r="AD104" s="6">
        <f>IF(ISBLANK(K104),0,S104+U104+W104+Y104+AA104)</f>
        <v>0</v>
      </c>
      <c r="AE104" s="6">
        <f>IF(ISBLANK(K104),0,T104+V104+X104+Z104+AB104+AC104)</f>
        <v>0</v>
      </c>
    </row>
    <row r="105" spans="1:31" x14ac:dyDescent="0.25">
      <c r="A105" s="1">
        <v>97</v>
      </c>
      <c r="B105" s="5"/>
      <c r="C105" s="5"/>
      <c r="D105" s="5"/>
      <c r="E105" s="5"/>
      <c r="F105" s="8">
        <f>IF(ISBLANK(J105),0,IF(ISBLANK(K105),IF(AD105+AE105&gt;0,2,IF(K105&gt;0,1,0)),IF(K105&gt;0,IF(K105&lt;10000,2,0),0)))</f>
        <v>0</v>
      </c>
      <c r="G105" s="8">
        <f>IF(OR(ISBLANK(H105),ISBLANK(I105)),0,F105)</f>
        <v>0</v>
      </c>
      <c r="H105" s="9"/>
      <c r="I105" s="9"/>
      <c r="J105" s="15"/>
      <c r="K105" s="16"/>
      <c r="L105" s="11" t="str">
        <f>IF(ISBLANK($K105),"",IF(ISNUMBER($K105),ROUNDDOWN(($K105*(L$8/100)),0),""))</f>
        <v/>
      </c>
      <c r="M105" s="11" t="str">
        <f>IF(ISBLANK($K105),"",IF(ISNUMBER($K105),ROUNDDOWN(($L105*(M$8/100)),0),""))</f>
        <v/>
      </c>
      <c r="N105" s="11" t="str">
        <f>IF(ISBLANK($K105),"",IF(ISNUMBER($K105),ROUNDDOWN(($L105*(N$8/100)),0),""))</f>
        <v/>
      </c>
      <c r="O105" s="11" t="str">
        <f>IF(ISBLANK($K105),"",IF(ISNUMBER($K105),ROUNDDOWN(($L105*(O$8/100)),0),""))</f>
        <v/>
      </c>
      <c r="P105" s="11" t="str">
        <f>IF(ISBLANK($K105),"",IF(ISNUMBER($K105),ROUNDDOWN(($K105*(P$8/100)),0),""))</f>
        <v/>
      </c>
      <c r="Q105" s="11" t="str">
        <f>IF(ISBLANK($K105),"",IF(ISNUMBER($K105),ROUNDDOWN(($K105*(Q$8/100)),0),""))</f>
        <v/>
      </c>
      <c r="R105" s="11" t="str">
        <f>IF(ISBLANK($K105),"",IF(ISNUMBER($K105),ROUNDDOWN(($K105*(R$8/100)),0),""))</f>
        <v/>
      </c>
      <c r="S105" s="11" t="str">
        <f>IF(ISBLANK($K105),"",IF(ISNUMBER($K105),ROUNDDOWN(($M105*(S$8/100)),0),""))</f>
        <v/>
      </c>
      <c r="T105" s="11" t="str">
        <f>IF(ISBLANK($K105),"",IF(ISNUMBER($K105),ROUNDDOWN(($M105*(T$8/100)),0),""))</f>
        <v/>
      </c>
      <c r="U105" s="11" t="str">
        <f>IF(ISBLANK($K105),"",IF(ISNUMBER($K105),ROUNDDOWN(($N105*(U$8/100)),0),""))</f>
        <v/>
      </c>
      <c r="V105" s="11" t="str">
        <f>IF(ISBLANK($K105),"",IF(ISNUMBER($K105),ROUNDDOWN(($N105*(V$8/100)),0),""))</f>
        <v/>
      </c>
      <c r="W105" s="11" t="str">
        <f>IF(ISBLANK($K105),"",IF(ISNUMBER($K105),ROUNDDOWN(($O105*(W$8/100)),0),""))</f>
        <v/>
      </c>
      <c r="X105" s="11" t="str">
        <f>IF(ISBLANK($K105),"",IF(ISNUMBER($K105),ROUNDDOWN(($O105*(X$8/100)),0),""))</f>
        <v/>
      </c>
      <c r="Y105" s="11" t="str">
        <f>IF(ISBLANK($K105),"",IF(ISNUMBER($K105),ROUNDDOWN(($P105*(Y$8/100)),0),""))</f>
        <v/>
      </c>
      <c r="Z105" s="11" t="str">
        <f>IF(ISBLANK($K105),"",IF(ISNUMBER($K105),ROUNDDOWN(($P105*(Z$8/100)),0),""))</f>
        <v/>
      </c>
      <c r="AA105" s="11" t="str">
        <f>IF(ISBLANK($K105),"",IF(ISNUMBER($K105),ROUNDDOWN(($Q105*(AA$8/100)),0),""))</f>
        <v/>
      </c>
      <c r="AB105" s="11" t="str">
        <f>IF(ISBLANK($K105),"",IF(ISNUMBER($K105),ROUNDDOWN(($Q105*(AB$8/100)),0),""))</f>
        <v/>
      </c>
      <c r="AC105" s="11" t="str">
        <f>IF(ISBLANK($K105),"",IF(ISNUMBER($K105),ROUNDDOWN(($R105*(AC$8/100)),0),""))</f>
        <v/>
      </c>
      <c r="AD105" s="6">
        <f>IF(ISBLANK(K105),0,S105+U105+W105+Y105+AA105)</f>
        <v>0</v>
      </c>
      <c r="AE105" s="6">
        <f>IF(ISBLANK(K105),0,T105+V105+X105+Z105+AB105+AC105)</f>
        <v>0</v>
      </c>
    </row>
    <row r="106" spans="1:31" x14ac:dyDescent="0.25">
      <c r="A106" s="1">
        <v>98</v>
      </c>
      <c r="B106" s="5"/>
      <c r="C106" s="5"/>
      <c r="D106" s="5"/>
      <c r="E106" s="5"/>
      <c r="F106" s="8">
        <f>IF(ISBLANK(J106),0,IF(ISBLANK(K106),IF(AD106+AE106&gt;0,2,IF(K106&gt;0,1,0)),IF(K106&gt;0,IF(K106&lt;10000,2,0),0)))</f>
        <v>0</v>
      </c>
      <c r="G106" s="8">
        <f>IF(OR(ISBLANK(H106),ISBLANK(I106)),0,F106)</f>
        <v>0</v>
      </c>
      <c r="H106" s="9"/>
      <c r="I106" s="9"/>
      <c r="J106" s="15"/>
      <c r="K106" s="16"/>
      <c r="L106" s="11" t="str">
        <f>IF(ISBLANK($K106),"",IF(ISNUMBER($K106),ROUNDDOWN(($K106*(L$8/100)),0),""))</f>
        <v/>
      </c>
      <c r="M106" s="11" t="str">
        <f>IF(ISBLANK($K106),"",IF(ISNUMBER($K106),ROUNDDOWN(($L106*(M$8/100)),0),""))</f>
        <v/>
      </c>
      <c r="N106" s="11" t="str">
        <f>IF(ISBLANK($K106),"",IF(ISNUMBER($K106),ROUNDDOWN(($L106*(N$8/100)),0),""))</f>
        <v/>
      </c>
      <c r="O106" s="11" t="str">
        <f>IF(ISBLANK($K106),"",IF(ISNUMBER($K106),ROUNDDOWN(($L106*(O$8/100)),0),""))</f>
        <v/>
      </c>
      <c r="P106" s="11" t="str">
        <f>IF(ISBLANK($K106),"",IF(ISNUMBER($K106),ROUNDDOWN(($K106*(P$8/100)),0),""))</f>
        <v/>
      </c>
      <c r="Q106" s="11" t="str">
        <f>IF(ISBLANK($K106),"",IF(ISNUMBER($K106),ROUNDDOWN(($K106*(Q$8/100)),0),""))</f>
        <v/>
      </c>
      <c r="R106" s="11" t="str">
        <f>IF(ISBLANK($K106),"",IF(ISNUMBER($K106),ROUNDDOWN(($K106*(R$8/100)),0),""))</f>
        <v/>
      </c>
      <c r="S106" s="11" t="str">
        <f>IF(ISBLANK($K106),"",IF(ISNUMBER($K106),ROUNDDOWN(($M106*(S$8/100)),0),""))</f>
        <v/>
      </c>
      <c r="T106" s="11" t="str">
        <f>IF(ISBLANK($K106),"",IF(ISNUMBER($K106),ROUNDDOWN(($M106*(T$8/100)),0),""))</f>
        <v/>
      </c>
      <c r="U106" s="11" t="str">
        <f>IF(ISBLANK($K106),"",IF(ISNUMBER($K106),ROUNDDOWN(($N106*(U$8/100)),0),""))</f>
        <v/>
      </c>
      <c r="V106" s="11" t="str">
        <f>IF(ISBLANK($K106),"",IF(ISNUMBER($K106),ROUNDDOWN(($N106*(V$8/100)),0),""))</f>
        <v/>
      </c>
      <c r="W106" s="11" t="str">
        <f>IF(ISBLANK($K106),"",IF(ISNUMBER($K106),ROUNDDOWN(($O106*(W$8/100)),0),""))</f>
        <v/>
      </c>
      <c r="X106" s="11" t="str">
        <f>IF(ISBLANK($K106),"",IF(ISNUMBER($K106),ROUNDDOWN(($O106*(X$8/100)),0),""))</f>
        <v/>
      </c>
      <c r="Y106" s="11" t="str">
        <f>IF(ISBLANK($K106),"",IF(ISNUMBER($K106),ROUNDDOWN(($P106*(Y$8/100)),0),""))</f>
        <v/>
      </c>
      <c r="Z106" s="11" t="str">
        <f>IF(ISBLANK($K106),"",IF(ISNUMBER($K106),ROUNDDOWN(($P106*(Z$8/100)),0),""))</f>
        <v/>
      </c>
      <c r="AA106" s="11" t="str">
        <f>IF(ISBLANK($K106),"",IF(ISNUMBER($K106),ROUNDDOWN(($Q106*(AA$8/100)),0),""))</f>
        <v/>
      </c>
      <c r="AB106" s="11" t="str">
        <f>IF(ISBLANK($K106),"",IF(ISNUMBER($K106),ROUNDDOWN(($Q106*(AB$8/100)),0),""))</f>
        <v/>
      </c>
      <c r="AC106" s="11" t="str">
        <f>IF(ISBLANK($K106),"",IF(ISNUMBER($K106),ROUNDDOWN(($R106*(AC$8/100)),0),""))</f>
        <v/>
      </c>
      <c r="AD106" s="6">
        <f>IF(ISBLANK(K106),0,S106+U106+W106+Y106+AA106)</f>
        <v>0</v>
      </c>
      <c r="AE106" s="6">
        <f>IF(ISBLANK(K106),0,T106+V106+X106+Z106+AB106+AC106)</f>
        <v>0</v>
      </c>
    </row>
    <row r="107" spans="1:31" x14ac:dyDescent="0.25">
      <c r="A107" s="1">
        <v>99</v>
      </c>
      <c r="B107" s="5"/>
      <c r="C107" s="5"/>
      <c r="D107" s="5"/>
      <c r="E107" s="5"/>
      <c r="F107" s="8">
        <f>IF(ISBLANK(J107),0,IF(ISBLANK(K107),IF(AD107+AE107&gt;0,2,IF(K107&gt;0,1,0)),IF(K107&gt;0,IF(K107&lt;10000,2,0),0)))</f>
        <v>0</v>
      </c>
      <c r="G107" s="8">
        <f>IF(OR(ISBLANK(H107),ISBLANK(I107)),0,F107)</f>
        <v>0</v>
      </c>
      <c r="H107" s="9"/>
      <c r="I107" s="9"/>
      <c r="J107" s="15"/>
      <c r="K107" s="16"/>
      <c r="L107" s="11" t="str">
        <f>IF(ISBLANK($K107),"",IF(ISNUMBER($K107),ROUNDDOWN(($K107*(L$8/100)),0),""))</f>
        <v/>
      </c>
      <c r="M107" s="11" t="str">
        <f>IF(ISBLANK($K107),"",IF(ISNUMBER($K107),ROUNDDOWN(($L107*(M$8/100)),0),""))</f>
        <v/>
      </c>
      <c r="N107" s="11" t="str">
        <f>IF(ISBLANK($K107),"",IF(ISNUMBER($K107),ROUNDDOWN(($L107*(N$8/100)),0),""))</f>
        <v/>
      </c>
      <c r="O107" s="11" t="str">
        <f>IF(ISBLANK($K107),"",IF(ISNUMBER($K107),ROUNDDOWN(($L107*(O$8/100)),0),""))</f>
        <v/>
      </c>
      <c r="P107" s="11" t="str">
        <f>IF(ISBLANK($K107),"",IF(ISNUMBER($K107),ROUNDDOWN(($K107*(P$8/100)),0),""))</f>
        <v/>
      </c>
      <c r="Q107" s="11" t="str">
        <f>IF(ISBLANK($K107),"",IF(ISNUMBER($K107),ROUNDDOWN(($K107*(Q$8/100)),0),""))</f>
        <v/>
      </c>
      <c r="R107" s="11" t="str">
        <f>IF(ISBLANK($K107),"",IF(ISNUMBER($K107),ROUNDDOWN(($K107*(R$8/100)),0),""))</f>
        <v/>
      </c>
      <c r="S107" s="11" t="str">
        <f>IF(ISBLANK($K107),"",IF(ISNUMBER($K107),ROUNDDOWN(($M107*(S$8/100)),0),""))</f>
        <v/>
      </c>
      <c r="T107" s="11" t="str">
        <f>IF(ISBLANK($K107),"",IF(ISNUMBER($K107),ROUNDDOWN(($M107*(T$8/100)),0),""))</f>
        <v/>
      </c>
      <c r="U107" s="11" t="str">
        <f>IF(ISBLANK($K107),"",IF(ISNUMBER($K107),ROUNDDOWN(($N107*(U$8/100)),0),""))</f>
        <v/>
      </c>
      <c r="V107" s="11" t="str">
        <f>IF(ISBLANK($K107),"",IF(ISNUMBER($K107),ROUNDDOWN(($N107*(V$8/100)),0),""))</f>
        <v/>
      </c>
      <c r="W107" s="11" t="str">
        <f>IF(ISBLANK($K107),"",IF(ISNUMBER($K107),ROUNDDOWN(($O107*(W$8/100)),0),""))</f>
        <v/>
      </c>
      <c r="X107" s="11" t="str">
        <f>IF(ISBLANK($K107),"",IF(ISNUMBER($K107),ROUNDDOWN(($O107*(X$8/100)),0),""))</f>
        <v/>
      </c>
      <c r="Y107" s="11" t="str">
        <f>IF(ISBLANK($K107),"",IF(ISNUMBER($K107),ROUNDDOWN(($P107*(Y$8/100)),0),""))</f>
        <v/>
      </c>
      <c r="Z107" s="11" t="str">
        <f>IF(ISBLANK($K107),"",IF(ISNUMBER($K107),ROUNDDOWN(($P107*(Z$8/100)),0),""))</f>
        <v/>
      </c>
      <c r="AA107" s="11" t="str">
        <f>IF(ISBLANK($K107),"",IF(ISNUMBER($K107),ROUNDDOWN(($Q107*(AA$8/100)),0),""))</f>
        <v/>
      </c>
      <c r="AB107" s="11" t="str">
        <f>IF(ISBLANK($K107),"",IF(ISNUMBER($K107),ROUNDDOWN(($Q107*(AB$8/100)),0),""))</f>
        <v/>
      </c>
      <c r="AC107" s="11" t="str">
        <f>IF(ISBLANK($K107),"",IF(ISNUMBER($K107),ROUNDDOWN(($R107*(AC$8/100)),0),""))</f>
        <v/>
      </c>
      <c r="AD107" s="6">
        <f>IF(ISBLANK(K107),0,S107+U107+W107+Y107+AA107)</f>
        <v>0</v>
      </c>
      <c r="AE107" s="6">
        <f>IF(ISBLANK(K107),0,T107+V107+X107+Z107+AB107+AC107)</f>
        <v>0</v>
      </c>
    </row>
    <row r="108" spans="1:31" x14ac:dyDescent="0.25">
      <c r="A108" s="1">
        <v>100</v>
      </c>
      <c r="B108" s="5"/>
      <c r="C108" s="5"/>
      <c r="D108" s="5"/>
      <c r="E108" s="5"/>
      <c r="F108" s="8">
        <f>IF(ISBLANK(J108),0,IF(ISBLANK(K108),IF(AD108+AE108&gt;0,2,IF(K108&gt;0,1,0)),IF(K108&gt;0,IF(K108&lt;10000,2,0),0)))</f>
        <v>0</v>
      </c>
      <c r="G108" s="8">
        <f>IF(OR(ISBLANK(H108),ISBLANK(I108)),0,F108)</f>
        <v>0</v>
      </c>
      <c r="H108" s="9"/>
      <c r="I108" s="9"/>
      <c r="J108" s="15"/>
      <c r="K108" s="16"/>
      <c r="L108" s="11" t="str">
        <f>IF(ISBLANK($K108),"",IF(ISNUMBER($K108),ROUNDDOWN(($K108*(L$8/100)),0),""))</f>
        <v/>
      </c>
      <c r="M108" s="11" t="str">
        <f>IF(ISBLANK($K108),"",IF(ISNUMBER($K108),ROUNDDOWN(($L108*(M$8/100)),0),""))</f>
        <v/>
      </c>
      <c r="N108" s="11" t="str">
        <f>IF(ISBLANK($K108),"",IF(ISNUMBER($K108),ROUNDDOWN(($L108*(N$8/100)),0),""))</f>
        <v/>
      </c>
      <c r="O108" s="11" t="str">
        <f>IF(ISBLANK($K108),"",IF(ISNUMBER($K108),ROUNDDOWN(($L108*(O$8/100)),0),""))</f>
        <v/>
      </c>
      <c r="P108" s="11" t="str">
        <f>IF(ISBLANK($K108),"",IF(ISNUMBER($K108),ROUNDDOWN(($K108*(P$8/100)),0),""))</f>
        <v/>
      </c>
      <c r="Q108" s="11" t="str">
        <f>IF(ISBLANK($K108),"",IF(ISNUMBER($K108),ROUNDDOWN(($K108*(Q$8/100)),0),""))</f>
        <v/>
      </c>
      <c r="R108" s="11" t="str">
        <f>IF(ISBLANK($K108),"",IF(ISNUMBER($K108),ROUNDDOWN(($K108*(R$8/100)),0),""))</f>
        <v/>
      </c>
      <c r="S108" s="11" t="str">
        <f>IF(ISBLANK($K108),"",IF(ISNUMBER($K108),ROUNDDOWN(($M108*(S$8/100)),0),""))</f>
        <v/>
      </c>
      <c r="T108" s="11" t="str">
        <f>IF(ISBLANK($K108),"",IF(ISNUMBER($K108),ROUNDDOWN(($M108*(T$8/100)),0),""))</f>
        <v/>
      </c>
      <c r="U108" s="11" t="str">
        <f>IF(ISBLANK($K108),"",IF(ISNUMBER($K108),ROUNDDOWN(($N108*(U$8/100)),0),""))</f>
        <v/>
      </c>
      <c r="V108" s="11" t="str">
        <f>IF(ISBLANK($K108),"",IF(ISNUMBER($K108),ROUNDDOWN(($N108*(V$8/100)),0),""))</f>
        <v/>
      </c>
      <c r="W108" s="11" t="str">
        <f>IF(ISBLANK($K108),"",IF(ISNUMBER($K108),ROUNDDOWN(($O108*(W$8/100)),0),""))</f>
        <v/>
      </c>
      <c r="X108" s="11" t="str">
        <f>IF(ISBLANK($K108),"",IF(ISNUMBER($K108),ROUNDDOWN(($O108*(X$8/100)),0),""))</f>
        <v/>
      </c>
      <c r="Y108" s="11" t="str">
        <f>IF(ISBLANK($K108),"",IF(ISNUMBER($K108),ROUNDDOWN(($P108*(Y$8/100)),0),""))</f>
        <v/>
      </c>
      <c r="Z108" s="11" t="str">
        <f>IF(ISBLANK($K108),"",IF(ISNUMBER($K108),ROUNDDOWN(($P108*(Z$8/100)),0),""))</f>
        <v/>
      </c>
      <c r="AA108" s="11" t="str">
        <f>IF(ISBLANK($K108),"",IF(ISNUMBER($K108),ROUNDDOWN(($Q108*(AA$8/100)),0),""))</f>
        <v/>
      </c>
      <c r="AB108" s="11" t="str">
        <f>IF(ISBLANK($K108),"",IF(ISNUMBER($K108),ROUNDDOWN(($Q108*(AB$8/100)),0),""))</f>
        <v/>
      </c>
      <c r="AC108" s="11" t="str">
        <f>IF(ISBLANK($K108),"",IF(ISNUMBER($K108),ROUNDDOWN(($R108*(AC$8/100)),0),""))</f>
        <v/>
      </c>
      <c r="AD108" s="6">
        <f>IF(ISBLANK(K108),0,S108+U108+W108+Y108+AA108)</f>
        <v>0</v>
      </c>
      <c r="AE108" s="6">
        <f>IF(ISBLANK(K108),0,T108+V108+X108+Z108+AB108+AC108)</f>
        <v>0</v>
      </c>
    </row>
  </sheetData>
  <mergeCells count="18">
    <mergeCell ref="L4:AE4"/>
    <mergeCell ref="A4:E4"/>
    <mergeCell ref="H4:J4"/>
    <mergeCell ref="F4:G4"/>
    <mergeCell ref="A5:A8"/>
    <mergeCell ref="B5:B8"/>
    <mergeCell ref="C5:C8"/>
    <mergeCell ref="D5:D8"/>
    <mergeCell ref="E5:E8"/>
    <mergeCell ref="K5:K8"/>
    <mergeCell ref="L6:AC6"/>
    <mergeCell ref="AD5:AD8"/>
    <mergeCell ref="AE5:AE8"/>
    <mergeCell ref="F5:F8"/>
    <mergeCell ref="G5:G8"/>
    <mergeCell ref="H5:H8"/>
    <mergeCell ref="I5:I8"/>
    <mergeCell ref="J5:J8"/>
  </mergeCells>
  <conditionalFormatting sqref="F9">
    <cfRule type="iconSet" priority="264">
      <iconSet showValue="0">
        <cfvo type="percent" val="0"/>
        <cfvo type="num" val="1"/>
        <cfvo type="num" val="2"/>
      </iconSet>
    </cfRule>
  </conditionalFormatting>
  <conditionalFormatting sqref="G9">
    <cfRule type="iconSet" priority="263">
      <iconSet showValue="0">
        <cfvo type="percent" val="0"/>
        <cfvo type="num" val="1"/>
        <cfvo type="num" val="2"/>
      </iconSet>
    </cfRule>
  </conditionalFormatting>
  <conditionalFormatting sqref="G10">
    <cfRule type="iconSet" priority="260">
      <iconSet showValue="0">
        <cfvo type="percent" val="0"/>
        <cfvo type="num" val="1"/>
        <cfvo type="num" val="2"/>
      </iconSet>
    </cfRule>
  </conditionalFormatting>
  <conditionalFormatting sqref="F10">
    <cfRule type="iconSet" priority="259">
      <iconSet showValue="0">
        <cfvo type="percent" val="0"/>
        <cfvo type="num" val="1"/>
        <cfvo type="num" val="2"/>
      </iconSet>
    </cfRule>
  </conditionalFormatting>
  <conditionalFormatting sqref="G11">
    <cfRule type="iconSet" priority="258">
      <iconSet showValue="0">
        <cfvo type="percent" val="0"/>
        <cfvo type="num" val="1"/>
        <cfvo type="num" val="2"/>
      </iconSet>
    </cfRule>
  </conditionalFormatting>
  <conditionalFormatting sqref="F11">
    <cfRule type="iconSet" priority="257">
      <iconSet showValue="0">
        <cfvo type="percent" val="0"/>
        <cfvo type="num" val="1"/>
        <cfvo type="num" val="2"/>
      </iconSet>
    </cfRule>
  </conditionalFormatting>
  <conditionalFormatting sqref="G12">
    <cfRule type="iconSet" priority="256">
      <iconSet showValue="0">
        <cfvo type="percent" val="0"/>
        <cfvo type="num" val="1"/>
        <cfvo type="num" val="2"/>
      </iconSet>
    </cfRule>
  </conditionalFormatting>
  <conditionalFormatting sqref="F12">
    <cfRule type="iconSet" priority="255">
      <iconSet showValue="0">
        <cfvo type="percent" val="0"/>
        <cfvo type="num" val="1"/>
        <cfvo type="num" val="2"/>
      </iconSet>
    </cfRule>
  </conditionalFormatting>
  <conditionalFormatting sqref="G13">
    <cfRule type="iconSet" priority="254">
      <iconSet showValue="0">
        <cfvo type="percent" val="0"/>
        <cfvo type="num" val="1"/>
        <cfvo type="num" val="2"/>
      </iconSet>
    </cfRule>
  </conditionalFormatting>
  <conditionalFormatting sqref="F13">
    <cfRule type="iconSet" priority="253">
      <iconSet showValue="0">
        <cfvo type="percent" val="0"/>
        <cfvo type="num" val="1"/>
        <cfvo type="num" val="2"/>
      </iconSet>
    </cfRule>
  </conditionalFormatting>
  <conditionalFormatting sqref="G14">
    <cfRule type="iconSet" priority="252">
      <iconSet showValue="0">
        <cfvo type="percent" val="0"/>
        <cfvo type="num" val="1"/>
        <cfvo type="num" val="2"/>
      </iconSet>
    </cfRule>
  </conditionalFormatting>
  <conditionalFormatting sqref="F14">
    <cfRule type="iconSet" priority="251">
      <iconSet showValue="0">
        <cfvo type="percent" val="0"/>
        <cfvo type="num" val="1"/>
        <cfvo type="num" val="2"/>
      </iconSet>
    </cfRule>
  </conditionalFormatting>
  <conditionalFormatting sqref="G15">
    <cfRule type="iconSet" priority="250">
      <iconSet showValue="0">
        <cfvo type="percent" val="0"/>
        <cfvo type="num" val="1"/>
        <cfvo type="num" val="2"/>
      </iconSet>
    </cfRule>
  </conditionalFormatting>
  <conditionalFormatting sqref="F15">
    <cfRule type="iconSet" priority="249">
      <iconSet showValue="0">
        <cfvo type="percent" val="0"/>
        <cfvo type="num" val="1"/>
        <cfvo type="num" val="2"/>
      </iconSet>
    </cfRule>
  </conditionalFormatting>
  <conditionalFormatting sqref="G16">
    <cfRule type="iconSet" priority="248">
      <iconSet showValue="0">
        <cfvo type="percent" val="0"/>
        <cfvo type="num" val="1"/>
        <cfvo type="num" val="2"/>
      </iconSet>
    </cfRule>
  </conditionalFormatting>
  <conditionalFormatting sqref="F16">
    <cfRule type="iconSet" priority="247">
      <iconSet showValue="0">
        <cfvo type="percent" val="0"/>
        <cfvo type="num" val="1"/>
        <cfvo type="num" val="2"/>
      </iconSet>
    </cfRule>
  </conditionalFormatting>
  <conditionalFormatting sqref="G17">
    <cfRule type="iconSet" priority="246">
      <iconSet showValue="0">
        <cfvo type="percent" val="0"/>
        <cfvo type="num" val="1"/>
        <cfvo type="num" val="2"/>
      </iconSet>
    </cfRule>
  </conditionalFormatting>
  <conditionalFormatting sqref="F17">
    <cfRule type="iconSet" priority="245">
      <iconSet showValue="0">
        <cfvo type="percent" val="0"/>
        <cfvo type="num" val="1"/>
        <cfvo type="num" val="2"/>
      </iconSet>
    </cfRule>
  </conditionalFormatting>
  <conditionalFormatting sqref="G18">
    <cfRule type="iconSet" priority="244">
      <iconSet showValue="0">
        <cfvo type="percent" val="0"/>
        <cfvo type="num" val="1"/>
        <cfvo type="num" val="2"/>
      </iconSet>
    </cfRule>
  </conditionalFormatting>
  <conditionalFormatting sqref="F18">
    <cfRule type="iconSet" priority="243">
      <iconSet showValue="0">
        <cfvo type="percent" val="0"/>
        <cfvo type="num" val="1"/>
        <cfvo type="num" val="2"/>
      </iconSet>
    </cfRule>
  </conditionalFormatting>
  <conditionalFormatting sqref="G19">
    <cfRule type="iconSet" priority="242">
      <iconSet showValue="0">
        <cfvo type="percent" val="0"/>
        <cfvo type="num" val="1"/>
        <cfvo type="num" val="2"/>
      </iconSet>
    </cfRule>
  </conditionalFormatting>
  <conditionalFormatting sqref="F19">
    <cfRule type="iconSet" priority="241">
      <iconSet showValue="0">
        <cfvo type="percent" val="0"/>
        <cfvo type="num" val="1"/>
        <cfvo type="num" val="2"/>
      </iconSet>
    </cfRule>
  </conditionalFormatting>
  <conditionalFormatting sqref="G20">
    <cfRule type="iconSet" priority="240">
      <iconSet showValue="0">
        <cfvo type="percent" val="0"/>
        <cfvo type="num" val="1"/>
        <cfvo type="num" val="2"/>
      </iconSet>
    </cfRule>
  </conditionalFormatting>
  <conditionalFormatting sqref="F20">
    <cfRule type="iconSet" priority="239">
      <iconSet showValue="0">
        <cfvo type="percent" val="0"/>
        <cfvo type="num" val="1"/>
        <cfvo type="num" val="2"/>
      </iconSet>
    </cfRule>
  </conditionalFormatting>
  <conditionalFormatting sqref="G21">
    <cfRule type="iconSet" priority="238">
      <iconSet showValue="0">
        <cfvo type="percent" val="0"/>
        <cfvo type="num" val="1"/>
        <cfvo type="num" val="2"/>
      </iconSet>
    </cfRule>
  </conditionalFormatting>
  <conditionalFormatting sqref="F21">
    <cfRule type="iconSet" priority="237">
      <iconSet showValue="0">
        <cfvo type="percent" val="0"/>
        <cfvo type="num" val="1"/>
        <cfvo type="num" val="2"/>
      </iconSet>
    </cfRule>
  </conditionalFormatting>
  <conditionalFormatting sqref="G22">
    <cfRule type="iconSet" priority="236">
      <iconSet showValue="0">
        <cfvo type="percent" val="0"/>
        <cfvo type="num" val="1"/>
        <cfvo type="num" val="2"/>
      </iconSet>
    </cfRule>
  </conditionalFormatting>
  <conditionalFormatting sqref="F22">
    <cfRule type="iconSet" priority="235">
      <iconSet showValue="0">
        <cfvo type="percent" val="0"/>
        <cfvo type="num" val="1"/>
        <cfvo type="num" val="2"/>
      </iconSet>
    </cfRule>
  </conditionalFormatting>
  <conditionalFormatting sqref="G23">
    <cfRule type="iconSet" priority="234">
      <iconSet showValue="0">
        <cfvo type="percent" val="0"/>
        <cfvo type="num" val="1"/>
        <cfvo type="num" val="2"/>
      </iconSet>
    </cfRule>
  </conditionalFormatting>
  <conditionalFormatting sqref="F23">
    <cfRule type="iconSet" priority="233">
      <iconSet showValue="0">
        <cfvo type="percent" val="0"/>
        <cfvo type="num" val="1"/>
        <cfvo type="num" val="2"/>
      </iconSet>
    </cfRule>
  </conditionalFormatting>
  <conditionalFormatting sqref="G24">
    <cfRule type="iconSet" priority="232">
      <iconSet showValue="0">
        <cfvo type="percent" val="0"/>
        <cfvo type="num" val="1"/>
        <cfvo type="num" val="2"/>
      </iconSet>
    </cfRule>
  </conditionalFormatting>
  <conditionalFormatting sqref="F24">
    <cfRule type="iconSet" priority="231">
      <iconSet showValue="0">
        <cfvo type="percent" val="0"/>
        <cfvo type="num" val="1"/>
        <cfvo type="num" val="2"/>
      </iconSet>
    </cfRule>
  </conditionalFormatting>
  <conditionalFormatting sqref="G25">
    <cfRule type="iconSet" priority="230">
      <iconSet showValue="0">
        <cfvo type="percent" val="0"/>
        <cfvo type="num" val="1"/>
        <cfvo type="num" val="2"/>
      </iconSet>
    </cfRule>
  </conditionalFormatting>
  <conditionalFormatting sqref="F25">
    <cfRule type="iconSet" priority="229">
      <iconSet showValue="0">
        <cfvo type="percent" val="0"/>
        <cfvo type="num" val="1"/>
        <cfvo type="num" val="2"/>
      </iconSet>
    </cfRule>
  </conditionalFormatting>
  <conditionalFormatting sqref="G26">
    <cfRule type="iconSet" priority="228">
      <iconSet showValue="0">
        <cfvo type="percent" val="0"/>
        <cfvo type="num" val="1"/>
        <cfvo type="num" val="2"/>
      </iconSet>
    </cfRule>
  </conditionalFormatting>
  <conditionalFormatting sqref="F26">
    <cfRule type="iconSet" priority="227">
      <iconSet showValue="0">
        <cfvo type="percent" val="0"/>
        <cfvo type="num" val="1"/>
        <cfvo type="num" val="2"/>
      </iconSet>
    </cfRule>
  </conditionalFormatting>
  <conditionalFormatting sqref="G27">
    <cfRule type="iconSet" priority="226">
      <iconSet showValue="0">
        <cfvo type="percent" val="0"/>
        <cfvo type="num" val="1"/>
        <cfvo type="num" val="2"/>
      </iconSet>
    </cfRule>
  </conditionalFormatting>
  <conditionalFormatting sqref="F27">
    <cfRule type="iconSet" priority="225">
      <iconSet showValue="0">
        <cfvo type="percent" val="0"/>
        <cfvo type="num" val="1"/>
        <cfvo type="num" val="2"/>
      </iconSet>
    </cfRule>
  </conditionalFormatting>
  <conditionalFormatting sqref="G28">
    <cfRule type="iconSet" priority="224">
      <iconSet showValue="0">
        <cfvo type="percent" val="0"/>
        <cfvo type="num" val="1"/>
        <cfvo type="num" val="2"/>
      </iconSet>
    </cfRule>
  </conditionalFormatting>
  <conditionalFormatting sqref="F28">
    <cfRule type="iconSet" priority="223">
      <iconSet showValue="0">
        <cfvo type="percent" val="0"/>
        <cfvo type="num" val="1"/>
        <cfvo type="num" val="2"/>
      </iconSet>
    </cfRule>
  </conditionalFormatting>
  <conditionalFormatting sqref="G29">
    <cfRule type="iconSet" priority="222">
      <iconSet showValue="0">
        <cfvo type="percent" val="0"/>
        <cfvo type="num" val="1"/>
        <cfvo type="num" val="2"/>
      </iconSet>
    </cfRule>
  </conditionalFormatting>
  <conditionalFormatting sqref="F29">
    <cfRule type="iconSet" priority="221">
      <iconSet showValue="0">
        <cfvo type="percent" val="0"/>
        <cfvo type="num" val="1"/>
        <cfvo type="num" val="2"/>
      </iconSet>
    </cfRule>
  </conditionalFormatting>
  <conditionalFormatting sqref="G30">
    <cfRule type="iconSet" priority="220">
      <iconSet showValue="0">
        <cfvo type="percent" val="0"/>
        <cfvo type="num" val="1"/>
        <cfvo type="num" val="2"/>
      </iconSet>
    </cfRule>
  </conditionalFormatting>
  <conditionalFormatting sqref="F30">
    <cfRule type="iconSet" priority="219">
      <iconSet showValue="0">
        <cfvo type="percent" val="0"/>
        <cfvo type="num" val="1"/>
        <cfvo type="num" val="2"/>
      </iconSet>
    </cfRule>
  </conditionalFormatting>
  <conditionalFormatting sqref="G31">
    <cfRule type="iconSet" priority="218">
      <iconSet showValue="0">
        <cfvo type="percent" val="0"/>
        <cfvo type="num" val="1"/>
        <cfvo type="num" val="2"/>
      </iconSet>
    </cfRule>
  </conditionalFormatting>
  <conditionalFormatting sqref="F31">
    <cfRule type="iconSet" priority="217">
      <iconSet showValue="0">
        <cfvo type="percent" val="0"/>
        <cfvo type="num" val="1"/>
        <cfvo type="num" val="2"/>
      </iconSet>
    </cfRule>
  </conditionalFormatting>
  <conditionalFormatting sqref="G32">
    <cfRule type="iconSet" priority="216">
      <iconSet showValue="0">
        <cfvo type="percent" val="0"/>
        <cfvo type="num" val="1"/>
        <cfvo type="num" val="2"/>
      </iconSet>
    </cfRule>
  </conditionalFormatting>
  <conditionalFormatting sqref="F32">
    <cfRule type="iconSet" priority="215">
      <iconSet showValue="0">
        <cfvo type="percent" val="0"/>
        <cfvo type="num" val="1"/>
        <cfvo type="num" val="2"/>
      </iconSet>
    </cfRule>
  </conditionalFormatting>
  <conditionalFormatting sqref="G33">
    <cfRule type="iconSet" priority="214">
      <iconSet showValue="0">
        <cfvo type="percent" val="0"/>
        <cfvo type="num" val="1"/>
        <cfvo type="num" val="2"/>
      </iconSet>
    </cfRule>
  </conditionalFormatting>
  <conditionalFormatting sqref="F33">
    <cfRule type="iconSet" priority="213">
      <iconSet showValue="0">
        <cfvo type="percent" val="0"/>
        <cfvo type="num" val="1"/>
        <cfvo type="num" val="2"/>
      </iconSet>
    </cfRule>
  </conditionalFormatting>
  <conditionalFormatting sqref="G34">
    <cfRule type="iconSet" priority="212">
      <iconSet showValue="0">
        <cfvo type="percent" val="0"/>
        <cfvo type="num" val="1"/>
        <cfvo type="num" val="2"/>
      </iconSet>
    </cfRule>
  </conditionalFormatting>
  <conditionalFormatting sqref="F34">
    <cfRule type="iconSet" priority="211">
      <iconSet showValue="0">
        <cfvo type="percent" val="0"/>
        <cfvo type="num" val="1"/>
        <cfvo type="num" val="2"/>
      </iconSet>
    </cfRule>
  </conditionalFormatting>
  <conditionalFormatting sqref="G35">
    <cfRule type="iconSet" priority="210">
      <iconSet showValue="0">
        <cfvo type="percent" val="0"/>
        <cfvo type="num" val="1"/>
        <cfvo type="num" val="2"/>
      </iconSet>
    </cfRule>
  </conditionalFormatting>
  <conditionalFormatting sqref="F35">
    <cfRule type="iconSet" priority="209">
      <iconSet showValue="0">
        <cfvo type="percent" val="0"/>
        <cfvo type="num" val="1"/>
        <cfvo type="num" val="2"/>
      </iconSet>
    </cfRule>
  </conditionalFormatting>
  <conditionalFormatting sqref="G36">
    <cfRule type="iconSet" priority="146">
      <iconSet showValue="0">
        <cfvo type="percent" val="0"/>
        <cfvo type="num" val="1"/>
        <cfvo type="num" val="2"/>
      </iconSet>
    </cfRule>
  </conditionalFormatting>
  <conditionalFormatting sqref="F36">
    <cfRule type="iconSet" priority="145">
      <iconSet showValue="0">
        <cfvo type="percent" val="0"/>
        <cfvo type="num" val="1"/>
        <cfvo type="num" val="2"/>
      </iconSet>
    </cfRule>
  </conditionalFormatting>
  <conditionalFormatting sqref="G37">
    <cfRule type="iconSet" priority="144">
      <iconSet showValue="0">
        <cfvo type="percent" val="0"/>
        <cfvo type="num" val="1"/>
        <cfvo type="num" val="2"/>
      </iconSet>
    </cfRule>
  </conditionalFormatting>
  <conditionalFormatting sqref="F37">
    <cfRule type="iconSet" priority="143">
      <iconSet showValue="0">
        <cfvo type="percent" val="0"/>
        <cfvo type="num" val="1"/>
        <cfvo type="num" val="2"/>
      </iconSet>
    </cfRule>
  </conditionalFormatting>
  <conditionalFormatting sqref="G38">
    <cfRule type="iconSet" priority="142">
      <iconSet showValue="0">
        <cfvo type="percent" val="0"/>
        <cfvo type="num" val="1"/>
        <cfvo type="num" val="2"/>
      </iconSet>
    </cfRule>
  </conditionalFormatting>
  <conditionalFormatting sqref="F38">
    <cfRule type="iconSet" priority="141">
      <iconSet showValue="0">
        <cfvo type="percent" val="0"/>
        <cfvo type="num" val="1"/>
        <cfvo type="num" val="2"/>
      </iconSet>
    </cfRule>
  </conditionalFormatting>
  <conditionalFormatting sqref="G39">
    <cfRule type="iconSet" priority="140">
      <iconSet showValue="0">
        <cfvo type="percent" val="0"/>
        <cfvo type="num" val="1"/>
        <cfvo type="num" val="2"/>
      </iconSet>
    </cfRule>
  </conditionalFormatting>
  <conditionalFormatting sqref="F39">
    <cfRule type="iconSet" priority="139">
      <iconSet showValue="0">
        <cfvo type="percent" val="0"/>
        <cfvo type="num" val="1"/>
        <cfvo type="num" val="2"/>
      </iconSet>
    </cfRule>
  </conditionalFormatting>
  <conditionalFormatting sqref="G40">
    <cfRule type="iconSet" priority="138">
      <iconSet showValue="0">
        <cfvo type="percent" val="0"/>
        <cfvo type="num" val="1"/>
        <cfvo type="num" val="2"/>
      </iconSet>
    </cfRule>
  </conditionalFormatting>
  <conditionalFormatting sqref="F40">
    <cfRule type="iconSet" priority="137">
      <iconSet showValue="0">
        <cfvo type="percent" val="0"/>
        <cfvo type="num" val="1"/>
        <cfvo type="num" val="2"/>
      </iconSet>
    </cfRule>
  </conditionalFormatting>
  <conditionalFormatting sqref="G41">
    <cfRule type="iconSet" priority="136">
      <iconSet showValue="0">
        <cfvo type="percent" val="0"/>
        <cfvo type="num" val="1"/>
        <cfvo type="num" val="2"/>
      </iconSet>
    </cfRule>
  </conditionalFormatting>
  <conditionalFormatting sqref="F41">
    <cfRule type="iconSet" priority="135">
      <iconSet showValue="0">
        <cfvo type="percent" val="0"/>
        <cfvo type="num" val="1"/>
        <cfvo type="num" val="2"/>
      </iconSet>
    </cfRule>
  </conditionalFormatting>
  <conditionalFormatting sqref="G42">
    <cfRule type="iconSet" priority="134">
      <iconSet showValue="0">
        <cfvo type="percent" val="0"/>
        <cfvo type="num" val="1"/>
        <cfvo type="num" val="2"/>
      </iconSet>
    </cfRule>
  </conditionalFormatting>
  <conditionalFormatting sqref="F42">
    <cfRule type="iconSet" priority="133">
      <iconSet showValue="0">
        <cfvo type="percent" val="0"/>
        <cfvo type="num" val="1"/>
        <cfvo type="num" val="2"/>
      </iconSet>
    </cfRule>
  </conditionalFormatting>
  <conditionalFormatting sqref="G43">
    <cfRule type="iconSet" priority="132">
      <iconSet showValue="0">
        <cfvo type="percent" val="0"/>
        <cfvo type="num" val="1"/>
        <cfvo type="num" val="2"/>
      </iconSet>
    </cfRule>
  </conditionalFormatting>
  <conditionalFormatting sqref="F43">
    <cfRule type="iconSet" priority="131">
      <iconSet showValue="0">
        <cfvo type="percent" val="0"/>
        <cfvo type="num" val="1"/>
        <cfvo type="num" val="2"/>
      </iconSet>
    </cfRule>
  </conditionalFormatting>
  <conditionalFormatting sqref="G44">
    <cfRule type="iconSet" priority="130">
      <iconSet showValue="0">
        <cfvo type="percent" val="0"/>
        <cfvo type="num" val="1"/>
        <cfvo type="num" val="2"/>
      </iconSet>
    </cfRule>
  </conditionalFormatting>
  <conditionalFormatting sqref="F44">
    <cfRule type="iconSet" priority="129">
      <iconSet showValue="0">
        <cfvo type="percent" val="0"/>
        <cfvo type="num" val="1"/>
        <cfvo type="num" val="2"/>
      </iconSet>
    </cfRule>
  </conditionalFormatting>
  <conditionalFormatting sqref="G45">
    <cfRule type="iconSet" priority="128">
      <iconSet showValue="0">
        <cfvo type="percent" val="0"/>
        <cfvo type="num" val="1"/>
        <cfvo type="num" val="2"/>
      </iconSet>
    </cfRule>
  </conditionalFormatting>
  <conditionalFormatting sqref="F45">
    <cfRule type="iconSet" priority="127">
      <iconSet showValue="0">
        <cfvo type="percent" val="0"/>
        <cfvo type="num" val="1"/>
        <cfvo type="num" val="2"/>
      </iconSet>
    </cfRule>
  </conditionalFormatting>
  <conditionalFormatting sqref="G46">
    <cfRule type="iconSet" priority="126">
      <iconSet showValue="0">
        <cfvo type="percent" val="0"/>
        <cfvo type="num" val="1"/>
        <cfvo type="num" val="2"/>
      </iconSet>
    </cfRule>
  </conditionalFormatting>
  <conditionalFormatting sqref="F46">
    <cfRule type="iconSet" priority="125">
      <iconSet showValue="0">
        <cfvo type="percent" val="0"/>
        <cfvo type="num" val="1"/>
        <cfvo type="num" val="2"/>
      </iconSet>
    </cfRule>
  </conditionalFormatting>
  <conditionalFormatting sqref="G47">
    <cfRule type="iconSet" priority="124">
      <iconSet showValue="0">
        <cfvo type="percent" val="0"/>
        <cfvo type="num" val="1"/>
        <cfvo type="num" val="2"/>
      </iconSet>
    </cfRule>
  </conditionalFormatting>
  <conditionalFormatting sqref="F47">
    <cfRule type="iconSet" priority="123">
      <iconSet showValue="0">
        <cfvo type="percent" val="0"/>
        <cfvo type="num" val="1"/>
        <cfvo type="num" val="2"/>
      </iconSet>
    </cfRule>
  </conditionalFormatting>
  <conditionalFormatting sqref="G48">
    <cfRule type="iconSet" priority="122">
      <iconSet showValue="0">
        <cfvo type="percent" val="0"/>
        <cfvo type="num" val="1"/>
        <cfvo type="num" val="2"/>
      </iconSet>
    </cfRule>
  </conditionalFormatting>
  <conditionalFormatting sqref="F48">
    <cfRule type="iconSet" priority="121">
      <iconSet showValue="0">
        <cfvo type="percent" val="0"/>
        <cfvo type="num" val="1"/>
        <cfvo type="num" val="2"/>
      </iconSet>
    </cfRule>
  </conditionalFormatting>
  <conditionalFormatting sqref="G49">
    <cfRule type="iconSet" priority="120">
      <iconSet showValue="0">
        <cfvo type="percent" val="0"/>
        <cfvo type="num" val="1"/>
        <cfvo type="num" val="2"/>
      </iconSet>
    </cfRule>
  </conditionalFormatting>
  <conditionalFormatting sqref="F49">
    <cfRule type="iconSet" priority="119">
      <iconSet showValue="0">
        <cfvo type="percent" val="0"/>
        <cfvo type="num" val="1"/>
        <cfvo type="num" val="2"/>
      </iconSet>
    </cfRule>
  </conditionalFormatting>
  <conditionalFormatting sqref="G50">
    <cfRule type="iconSet" priority="118">
      <iconSet showValue="0">
        <cfvo type="percent" val="0"/>
        <cfvo type="num" val="1"/>
        <cfvo type="num" val="2"/>
      </iconSet>
    </cfRule>
  </conditionalFormatting>
  <conditionalFormatting sqref="F50">
    <cfRule type="iconSet" priority="117">
      <iconSet showValue="0">
        <cfvo type="percent" val="0"/>
        <cfvo type="num" val="1"/>
        <cfvo type="num" val="2"/>
      </iconSet>
    </cfRule>
  </conditionalFormatting>
  <conditionalFormatting sqref="G51">
    <cfRule type="iconSet" priority="116">
      <iconSet showValue="0">
        <cfvo type="percent" val="0"/>
        <cfvo type="num" val="1"/>
        <cfvo type="num" val="2"/>
      </iconSet>
    </cfRule>
  </conditionalFormatting>
  <conditionalFormatting sqref="F51">
    <cfRule type="iconSet" priority="115">
      <iconSet showValue="0">
        <cfvo type="percent" val="0"/>
        <cfvo type="num" val="1"/>
        <cfvo type="num" val="2"/>
      </iconSet>
    </cfRule>
  </conditionalFormatting>
  <conditionalFormatting sqref="G52">
    <cfRule type="iconSet" priority="114">
      <iconSet showValue="0">
        <cfvo type="percent" val="0"/>
        <cfvo type="num" val="1"/>
        <cfvo type="num" val="2"/>
      </iconSet>
    </cfRule>
  </conditionalFormatting>
  <conditionalFormatting sqref="F52">
    <cfRule type="iconSet" priority="113">
      <iconSet showValue="0">
        <cfvo type="percent" val="0"/>
        <cfvo type="num" val="1"/>
        <cfvo type="num" val="2"/>
      </iconSet>
    </cfRule>
  </conditionalFormatting>
  <conditionalFormatting sqref="G53">
    <cfRule type="iconSet" priority="112">
      <iconSet showValue="0">
        <cfvo type="percent" val="0"/>
        <cfvo type="num" val="1"/>
        <cfvo type="num" val="2"/>
      </iconSet>
    </cfRule>
  </conditionalFormatting>
  <conditionalFormatting sqref="F53">
    <cfRule type="iconSet" priority="111">
      <iconSet showValue="0">
        <cfvo type="percent" val="0"/>
        <cfvo type="num" val="1"/>
        <cfvo type="num" val="2"/>
      </iconSet>
    </cfRule>
  </conditionalFormatting>
  <conditionalFormatting sqref="G54">
    <cfRule type="iconSet" priority="110">
      <iconSet showValue="0">
        <cfvo type="percent" val="0"/>
        <cfvo type="num" val="1"/>
        <cfvo type="num" val="2"/>
      </iconSet>
    </cfRule>
  </conditionalFormatting>
  <conditionalFormatting sqref="F54">
    <cfRule type="iconSet" priority="109">
      <iconSet showValue="0">
        <cfvo type="percent" val="0"/>
        <cfvo type="num" val="1"/>
        <cfvo type="num" val="2"/>
      </iconSet>
    </cfRule>
  </conditionalFormatting>
  <conditionalFormatting sqref="G55">
    <cfRule type="iconSet" priority="108">
      <iconSet showValue="0">
        <cfvo type="percent" val="0"/>
        <cfvo type="num" val="1"/>
        <cfvo type="num" val="2"/>
      </iconSet>
    </cfRule>
  </conditionalFormatting>
  <conditionalFormatting sqref="F55">
    <cfRule type="iconSet" priority="107">
      <iconSet showValue="0">
        <cfvo type="percent" val="0"/>
        <cfvo type="num" val="1"/>
        <cfvo type="num" val="2"/>
      </iconSet>
    </cfRule>
  </conditionalFormatting>
  <conditionalFormatting sqref="G56">
    <cfRule type="iconSet" priority="106">
      <iconSet showValue="0">
        <cfvo type="percent" val="0"/>
        <cfvo type="num" val="1"/>
        <cfvo type="num" val="2"/>
      </iconSet>
    </cfRule>
  </conditionalFormatting>
  <conditionalFormatting sqref="F56">
    <cfRule type="iconSet" priority="105">
      <iconSet showValue="0">
        <cfvo type="percent" val="0"/>
        <cfvo type="num" val="1"/>
        <cfvo type="num" val="2"/>
      </iconSet>
    </cfRule>
  </conditionalFormatting>
  <conditionalFormatting sqref="G57">
    <cfRule type="iconSet" priority="104">
      <iconSet showValue="0">
        <cfvo type="percent" val="0"/>
        <cfvo type="num" val="1"/>
        <cfvo type="num" val="2"/>
      </iconSet>
    </cfRule>
  </conditionalFormatting>
  <conditionalFormatting sqref="F57">
    <cfRule type="iconSet" priority="103">
      <iconSet showValue="0">
        <cfvo type="percent" val="0"/>
        <cfvo type="num" val="1"/>
        <cfvo type="num" val="2"/>
      </iconSet>
    </cfRule>
  </conditionalFormatting>
  <conditionalFormatting sqref="G58">
    <cfRule type="iconSet" priority="102">
      <iconSet showValue="0">
        <cfvo type="percent" val="0"/>
        <cfvo type="num" val="1"/>
        <cfvo type="num" val="2"/>
      </iconSet>
    </cfRule>
  </conditionalFormatting>
  <conditionalFormatting sqref="F58">
    <cfRule type="iconSet" priority="101">
      <iconSet showValue="0">
        <cfvo type="percent" val="0"/>
        <cfvo type="num" val="1"/>
        <cfvo type="num" val="2"/>
      </iconSet>
    </cfRule>
  </conditionalFormatting>
  <conditionalFormatting sqref="G59">
    <cfRule type="iconSet" priority="100">
      <iconSet showValue="0">
        <cfvo type="percent" val="0"/>
        <cfvo type="num" val="1"/>
        <cfvo type="num" val="2"/>
      </iconSet>
    </cfRule>
  </conditionalFormatting>
  <conditionalFormatting sqref="F59">
    <cfRule type="iconSet" priority="99">
      <iconSet showValue="0">
        <cfvo type="percent" val="0"/>
        <cfvo type="num" val="1"/>
        <cfvo type="num" val="2"/>
      </iconSet>
    </cfRule>
  </conditionalFormatting>
  <conditionalFormatting sqref="G60">
    <cfRule type="iconSet" priority="98">
      <iconSet showValue="0">
        <cfvo type="percent" val="0"/>
        <cfvo type="num" val="1"/>
        <cfvo type="num" val="2"/>
      </iconSet>
    </cfRule>
  </conditionalFormatting>
  <conditionalFormatting sqref="F60">
    <cfRule type="iconSet" priority="97">
      <iconSet showValue="0">
        <cfvo type="percent" val="0"/>
        <cfvo type="num" val="1"/>
        <cfvo type="num" val="2"/>
      </iconSet>
    </cfRule>
  </conditionalFormatting>
  <conditionalFormatting sqref="G61">
    <cfRule type="iconSet" priority="96">
      <iconSet showValue="0">
        <cfvo type="percent" val="0"/>
        <cfvo type="num" val="1"/>
        <cfvo type="num" val="2"/>
      </iconSet>
    </cfRule>
  </conditionalFormatting>
  <conditionalFormatting sqref="F61">
    <cfRule type="iconSet" priority="95">
      <iconSet showValue="0">
        <cfvo type="percent" val="0"/>
        <cfvo type="num" val="1"/>
        <cfvo type="num" val="2"/>
      </iconSet>
    </cfRule>
  </conditionalFormatting>
  <conditionalFormatting sqref="G62">
    <cfRule type="iconSet" priority="94">
      <iconSet showValue="0">
        <cfvo type="percent" val="0"/>
        <cfvo type="num" val="1"/>
        <cfvo type="num" val="2"/>
      </iconSet>
    </cfRule>
  </conditionalFormatting>
  <conditionalFormatting sqref="F62">
    <cfRule type="iconSet" priority="93">
      <iconSet showValue="0">
        <cfvo type="percent" val="0"/>
        <cfvo type="num" val="1"/>
        <cfvo type="num" val="2"/>
      </iconSet>
    </cfRule>
  </conditionalFormatting>
  <conditionalFormatting sqref="G63">
    <cfRule type="iconSet" priority="92">
      <iconSet showValue="0">
        <cfvo type="percent" val="0"/>
        <cfvo type="num" val="1"/>
        <cfvo type="num" val="2"/>
      </iconSet>
    </cfRule>
  </conditionalFormatting>
  <conditionalFormatting sqref="F63">
    <cfRule type="iconSet" priority="91">
      <iconSet showValue="0">
        <cfvo type="percent" val="0"/>
        <cfvo type="num" val="1"/>
        <cfvo type="num" val="2"/>
      </iconSet>
    </cfRule>
  </conditionalFormatting>
  <conditionalFormatting sqref="G64">
    <cfRule type="iconSet" priority="90">
      <iconSet showValue="0">
        <cfvo type="percent" val="0"/>
        <cfvo type="num" val="1"/>
        <cfvo type="num" val="2"/>
      </iconSet>
    </cfRule>
  </conditionalFormatting>
  <conditionalFormatting sqref="F64">
    <cfRule type="iconSet" priority="89">
      <iconSet showValue="0">
        <cfvo type="percent" val="0"/>
        <cfvo type="num" val="1"/>
        <cfvo type="num" val="2"/>
      </iconSet>
    </cfRule>
  </conditionalFormatting>
  <conditionalFormatting sqref="G65">
    <cfRule type="iconSet" priority="88">
      <iconSet showValue="0">
        <cfvo type="percent" val="0"/>
        <cfvo type="num" val="1"/>
        <cfvo type="num" val="2"/>
      </iconSet>
    </cfRule>
  </conditionalFormatting>
  <conditionalFormatting sqref="F65">
    <cfRule type="iconSet" priority="87">
      <iconSet showValue="0">
        <cfvo type="percent" val="0"/>
        <cfvo type="num" val="1"/>
        <cfvo type="num" val="2"/>
      </iconSet>
    </cfRule>
  </conditionalFormatting>
  <conditionalFormatting sqref="G66">
    <cfRule type="iconSet" priority="86">
      <iconSet showValue="0">
        <cfvo type="percent" val="0"/>
        <cfvo type="num" val="1"/>
        <cfvo type="num" val="2"/>
      </iconSet>
    </cfRule>
  </conditionalFormatting>
  <conditionalFormatting sqref="F66">
    <cfRule type="iconSet" priority="85">
      <iconSet showValue="0">
        <cfvo type="percent" val="0"/>
        <cfvo type="num" val="1"/>
        <cfvo type="num" val="2"/>
      </iconSet>
    </cfRule>
  </conditionalFormatting>
  <conditionalFormatting sqref="G67">
    <cfRule type="iconSet" priority="84">
      <iconSet showValue="0">
        <cfvo type="percent" val="0"/>
        <cfvo type="num" val="1"/>
        <cfvo type="num" val="2"/>
      </iconSet>
    </cfRule>
  </conditionalFormatting>
  <conditionalFormatting sqref="F67">
    <cfRule type="iconSet" priority="83">
      <iconSet showValue="0">
        <cfvo type="percent" val="0"/>
        <cfvo type="num" val="1"/>
        <cfvo type="num" val="2"/>
      </iconSet>
    </cfRule>
  </conditionalFormatting>
  <conditionalFormatting sqref="G68">
    <cfRule type="iconSet" priority="82">
      <iconSet showValue="0">
        <cfvo type="percent" val="0"/>
        <cfvo type="num" val="1"/>
        <cfvo type="num" val="2"/>
      </iconSet>
    </cfRule>
  </conditionalFormatting>
  <conditionalFormatting sqref="F68">
    <cfRule type="iconSet" priority="81">
      <iconSet showValue="0">
        <cfvo type="percent" val="0"/>
        <cfvo type="num" val="1"/>
        <cfvo type="num" val="2"/>
      </iconSet>
    </cfRule>
  </conditionalFormatting>
  <conditionalFormatting sqref="G69">
    <cfRule type="iconSet" priority="80">
      <iconSet showValue="0">
        <cfvo type="percent" val="0"/>
        <cfvo type="num" val="1"/>
        <cfvo type="num" val="2"/>
      </iconSet>
    </cfRule>
  </conditionalFormatting>
  <conditionalFormatting sqref="F69">
    <cfRule type="iconSet" priority="79">
      <iconSet showValue="0">
        <cfvo type="percent" val="0"/>
        <cfvo type="num" val="1"/>
        <cfvo type="num" val="2"/>
      </iconSet>
    </cfRule>
  </conditionalFormatting>
  <conditionalFormatting sqref="G70">
    <cfRule type="iconSet" priority="78">
      <iconSet showValue="0">
        <cfvo type="percent" val="0"/>
        <cfvo type="num" val="1"/>
        <cfvo type="num" val="2"/>
      </iconSet>
    </cfRule>
  </conditionalFormatting>
  <conditionalFormatting sqref="F70">
    <cfRule type="iconSet" priority="77">
      <iconSet showValue="0">
        <cfvo type="percent" val="0"/>
        <cfvo type="num" val="1"/>
        <cfvo type="num" val="2"/>
      </iconSet>
    </cfRule>
  </conditionalFormatting>
  <conditionalFormatting sqref="G71">
    <cfRule type="iconSet" priority="76">
      <iconSet showValue="0">
        <cfvo type="percent" val="0"/>
        <cfvo type="num" val="1"/>
        <cfvo type="num" val="2"/>
      </iconSet>
    </cfRule>
  </conditionalFormatting>
  <conditionalFormatting sqref="F71">
    <cfRule type="iconSet" priority="75">
      <iconSet showValue="0">
        <cfvo type="percent" val="0"/>
        <cfvo type="num" val="1"/>
        <cfvo type="num" val="2"/>
      </iconSet>
    </cfRule>
  </conditionalFormatting>
  <conditionalFormatting sqref="G72">
    <cfRule type="iconSet" priority="74">
      <iconSet showValue="0">
        <cfvo type="percent" val="0"/>
        <cfvo type="num" val="1"/>
        <cfvo type="num" val="2"/>
      </iconSet>
    </cfRule>
  </conditionalFormatting>
  <conditionalFormatting sqref="F72">
    <cfRule type="iconSet" priority="73">
      <iconSet showValue="0">
        <cfvo type="percent" val="0"/>
        <cfvo type="num" val="1"/>
        <cfvo type="num" val="2"/>
      </iconSet>
    </cfRule>
  </conditionalFormatting>
  <conditionalFormatting sqref="G73">
    <cfRule type="iconSet" priority="72">
      <iconSet showValue="0">
        <cfvo type="percent" val="0"/>
        <cfvo type="num" val="1"/>
        <cfvo type="num" val="2"/>
      </iconSet>
    </cfRule>
  </conditionalFormatting>
  <conditionalFormatting sqref="F73">
    <cfRule type="iconSet" priority="71">
      <iconSet showValue="0">
        <cfvo type="percent" val="0"/>
        <cfvo type="num" val="1"/>
        <cfvo type="num" val="2"/>
      </iconSet>
    </cfRule>
  </conditionalFormatting>
  <conditionalFormatting sqref="G74">
    <cfRule type="iconSet" priority="70">
      <iconSet showValue="0">
        <cfvo type="percent" val="0"/>
        <cfvo type="num" val="1"/>
        <cfvo type="num" val="2"/>
      </iconSet>
    </cfRule>
  </conditionalFormatting>
  <conditionalFormatting sqref="F74">
    <cfRule type="iconSet" priority="69">
      <iconSet showValue="0">
        <cfvo type="percent" val="0"/>
        <cfvo type="num" val="1"/>
        <cfvo type="num" val="2"/>
      </iconSet>
    </cfRule>
  </conditionalFormatting>
  <conditionalFormatting sqref="G75">
    <cfRule type="iconSet" priority="68">
      <iconSet showValue="0">
        <cfvo type="percent" val="0"/>
        <cfvo type="num" val="1"/>
        <cfvo type="num" val="2"/>
      </iconSet>
    </cfRule>
  </conditionalFormatting>
  <conditionalFormatting sqref="F75">
    <cfRule type="iconSet" priority="67">
      <iconSet showValue="0">
        <cfvo type="percent" val="0"/>
        <cfvo type="num" val="1"/>
        <cfvo type="num" val="2"/>
      </iconSet>
    </cfRule>
  </conditionalFormatting>
  <conditionalFormatting sqref="G76">
    <cfRule type="iconSet" priority="66">
      <iconSet showValue="0">
        <cfvo type="percent" val="0"/>
        <cfvo type="num" val="1"/>
        <cfvo type="num" val="2"/>
      </iconSet>
    </cfRule>
  </conditionalFormatting>
  <conditionalFormatting sqref="F76">
    <cfRule type="iconSet" priority="65">
      <iconSet showValue="0">
        <cfvo type="percent" val="0"/>
        <cfvo type="num" val="1"/>
        <cfvo type="num" val="2"/>
      </iconSet>
    </cfRule>
  </conditionalFormatting>
  <conditionalFormatting sqref="G77">
    <cfRule type="iconSet" priority="64">
      <iconSet showValue="0">
        <cfvo type="percent" val="0"/>
        <cfvo type="num" val="1"/>
        <cfvo type="num" val="2"/>
      </iconSet>
    </cfRule>
  </conditionalFormatting>
  <conditionalFormatting sqref="F77">
    <cfRule type="iconSet" priority="63">
      <iconSet showValue="0">
        <cfvo type="percent" val="0"/>
        <cfvo type="num" val="1"/>
        <cfvo type="num" val="2"/>
      </iconSet>
    </cfRule>
  </conditionalFormatting>
  <conditionalFormatting sqref="G78">
    <cfRule type="iconSet" priority="62">
      <iconSet showValue="0">
        <cfvo type="percent" val="0"/>
        <cfvo type="num" val="1"/>
        <cfvo type="num" val="2"/>
      </iconSet>
    </cfRule>
  </conditionalFormatting>
  <conditionalFormatting sqref="F78">
    <cfRule type="iconSet" priority="61">
      <iconSet showValue="0">
        <cfvo type="percent" val="0"/>
        <cfvo type="num" val="1"/>
        <cfvo type="num" val="2"/>
      </iconSet>
    </cfRule>
  </conditionalFormatting>
  <conditionalFormatting sqref="G79">
    <cfRule type="iconSet" priority="60">
      <iconSet showValue="0">
        <cfvo type="percent" val="0"/>
        <cfvo type="num" val="1"/>
        <cfvo type="num" val="2"/>
      </iconSet>
    </cfRule>
  </conditionalFormatting>
  <conditionalFormatting sqref="F79">
    <cfRule type="iconSet" priority="59">
      <iconSet showValue="0">
        <cfvo type="percent" val="0"/>
        <cfvo type="num" val="1"/>
        <cfvo type="num" val="2"/>
      </iconSet>
    </cfRule>
  </conditionalFormatting>
  <conditionalFormatting sqref="G80">
    <cfRule type="iconSet" priority="58">
      <iconSet showValue="0">
        <cfvo type="percent" val="0"/>
        <cfvo type="num" val="1"/>
        <cfvo type="num" val="2"/>
      </iconSet>
    </cfRule>
  </conditionalFormatting>
  <conditionalFormatting sqref="F80">
    <cfRule type="iconSet" priority="57">
      <iconSet showValue="0">
        <cfvo type="percent" val="0"/>
        <cfvo type="num" val="1"/>
        <cfvo type="num" val="2"/>
      </iconSet>
    </cfRule>
  </conditionalFormatting>
  <conditionalFormatting sqref="G81">
    <cfRule type="iconSet" priority="56">
      <iconSet showValue="0">
        <cfvo type="percent" val="0"/>
        <cfvo type="num" val="1"/>
        <cfvo type="num" val="2"/>
      </iconSet>
    </cfRule>
  </conditionalFormatting>
  <conditionalFormatting sqref="F81">
    <cfRule type="iconSet" priority="55">
      <iconSet showValue="0">
        <cfvo type="percent" val="0"/>
        <cfvo type="num" val="1"/>
        <cfvo type="num" val="2"/>
      </iconSet>
    </cfRule>
  </conditionalFormatting>
  <conditionalFormatting sqref="G82">
    <cfRule type="iconSet" priority="54">
      <iconSet showValue="0">
        <cfvo type="percent" val="0"/>
        <cfvo type="num" val="1"/>
        <cfvo type="num" val="2"/>
      </iconSet>
    </cfRule>
  </conditionalFormatting>
  <conditionalFormatting sqref="F82">
    <cfRule type="iconSet" priority="53">
      <iconSet showValue="0">
        <cfvo type="percent" val="0"/>
        <cfvo type="num" val="1"/>
        <cfvo type="num" val="2"/>
      </iconSet>
    </cfRule>
  </conditionalFormatting>
  <conditionalFormatting sqref="G83">
    <cfRule type="iconSet" priority="52">
      <iconSet showValue="0">
        <cfvo type="percent" val="0"/>
        <cfvo type="num" val="1"/>
        <cfvo type="num" val="2"/>
      </iconSet>
    </cfRule>
  </conditionalFormatting>
  <conditionalFormatting sqref="F83">
    <cfRule type="iconSet" priority="51">
      <iconSet showValue="0">
        <cfvo type="percent" val="0"/>
        <cfvo type="num" val="1"/>
        <cfvo type="num" val="2"/>
      </iconSet>
    </cfRule>
  </conditionalFormatting>
  <conditionalFormatting sqref="G84">
    <cfRule type="iconSet" priority="50">
      <iconSet showValue="0">
        <cfvo type="percent" val="0"/>
        <cfvo type="num" val="1"/>
        <cfvo type="num" val="2"/>
      </iconSet>
    </cfRule>
  </conditionalFormatting>
  <conditionalFormatting sqref="F84">
    <cfRule type="iconSet" priority="49">
      <iconSet showValue="0">
        <cfvo type="percent" val="0"/>
        <cfvo type="num" val="1"/>
        <cfvo type="num" val="2"/>
      </iconSet>
    </cfRule>
  </conditionalFormatting>
  <conditionalFormatting sqref="G85">
    <cfRule type="iconSet" priority="48">
      <iconSet showValue="0">
        <cfvo type="percent" val="0"/>
        <cfvo type="num" val="1"/>
        <cfvo type="num" val="2"/>
      </iconSet>
    </cfRule>
  </conditionalFormatting>
  <conditionalFormatting sqref="F85">
    <cfRule type="iconSet" priority="47">
      <iconSet showValue="0">
        <cfvo type="percent" val="0"/>
        <cfvo type="num" val="1"/>
        <cfvo type="num" val="2"/>
      </iconSet>
    </cfRule>
  </conditionalFormatting>
  <conditionalFormatting sqref="G86">
    <cfRule type="iconSet" priority="46">
      <iconSet showValue="0">
        <cfvo type="percent" val="0"/>
        <cfvo type="num" val="1"/>
        <cfvo type="num" val="2"/>
      </iconSet>
    </cfRule>
  </conditionalFormatting>
  <conditionalFormatting sqref="F86">
    <cfRule type="iconSet" priority="45">
      <iconSet showValue="0">
        <cfvo type="percent" val="0"/>
        <cfvo type="num" val="1"/>
        <cfvo type="num" val="2"/>
      </iconSet>
    </cfRule>
  </conditionalFormatting>
  <conditionalFormatting sqref="G87">
    <cfRule type="iconSet" priority="44">
      <iconSet showValue="0">
        <cfvo type="percent" val="0"/>
        <cfvo type="num" val="1"/>
        <cfvo type="num" val="2"/>
      </iconSet>
    </cfRule>
  </conditionalFormatting>
  <conditionalFormatting sqref="F87">
    <cfRule type="iconSet" priority="43">
      <iconSet showValue="0">
        <cfvo type="percent" val="0"/>
        <cfvo type="num" val="1"/>
        <cfvo type="num" val="2"/>
      </iconSet>
    </cfRule>
  </conditionalFormatting>
  <conditionalFormatting sqref="G88">
    <cfRule type="iconSet" priority="42">
      <iconSet showValue="0">
        <cfvo type="percent" val="0"/>
        <cfvo type="num" val="1"/>
        <cfvo type="num" val="2"/>
      </iconSet>
    </cfRule>
  </conditionalFormatting>
  <conditionalFormatting sqref="F88">
    <cfRule type="iconSet" priority="41">
      <iconSet showValue="0">
        <cfvo type="percent" val="0"/>
        <cfvo type="num" val="1"/>
        <cfvo type="num" val="2"/>
      </iconSet>
    </cfRule>
  </conditionalFormatting>
  <conditionalFormatting sqref="G89">
    <cfRule type="iconSet" priority="40">
      <iconSet showValue="0">
        <cfvo type="percent" val="0"/>
        <cfvo type="num" val="1"/>
        <cfvo type="num" val="2"/>
      </iconSet>
    </cfRule>
  </conditionalFormatting>
  <conditionalFormatting sqref="F89">
    <cfRule type="iconSet" priority="39">
      <iconSet showValue="0">
        <cfvo type="percent" val="0"/>
        <cfvo type="num" val="1"/>
        <cfvo type="num" val="2"/>
      </iconSet>
    </cfRule>
  </conditionalFormatting>
  <conditionalFormatting sqref="G90">
    <cfRule type="iconSet" priority="38">
      <iconSet showValue="0">
        <cfvo type="percent" val="0"/>
        <cfvo type="num" val="1"/>
        <cfvo type="num" val="2"/>
      </iconSet>
    </cfRule>
  </conditionalFormatting>
  <conditionalFormatting sqref="F90">
    <cfRule type="iconSet" priority="37">
      <iconSet showValue="0">
        <cfvo type="percent" val="0"/>
        <cfvo type="num" val="1"/>
        <cfvo type="num" val="2"/>
      </iconSet>
    </cfRule>
  </conditionalFormatting>
  <conditionalFormatting sqref="G91">
    <cfRule type="iconSet" priority="36">
      <iconSet showValue="0">
        <cfvo type="percent" val="0"/>
        <cfvo type="num" val="1"/>
        <cfvo type="num" val="2"/>
      </iconSet>
    </cfRule>
  </conditionalFormatting>
  <conditionalFormatting sqref="F91">
    <cfRule type="iconSet" priority="35">
      <iconSet showValue="0">
        <cfvo type="percent" val="0"/>
        <cfvo type="num" val="1"/>
        <cfvo type="num" val="2"/>
      </iconSet>
    </cfRule>
  </conditionalFormatting>
  <conditionalFormatting sqref="G92">
    <cfRule type="iconSet" priority="34">
      <iconSet showValue="0">
        <cfvo type="percent" val="0"/>
        <cfvo type="num" val="1"/>
        <cfvo type="num" val="2"/>
      </iconSet>
    </cfRule>
  </conditionalFormatting>
  <conditionalFormatting sqref="F92">
    <cfRule type="iconSet" priority="33">
      <iconSet showValue="0">
        <cfvo type="percent" val="0"/>
        <cfvo type="num" val="1"/>
        <cfvo type="num" val="2"/>
      </iconSet>
    </cfRule>
  </conditionalFormatting>
  <conditionalFormatting sqref="G93">
    <cfRule type="iconSet" priority="32">
      <iconSet showValue="0">
        <cfvo type="percent" val="0"/>
        <cfvo type="num" val="1"/>
        <cfvo type="num" val="2"/>
      </iconSet>
    </cfRule>
  </conditionalFormatting>
  <conditionalFormatting sqref="F93">
    <cfRule type="iconSet" priority="31">
      <iconSet showValue="0">
        <cfvo type="percent" val="0"/>
        <cfvo type="num" val="1"/>
        <cfvo type="num" val="2"/>
      </iconSet>
    </cfRule>
  </conditionalFormatting>
  <conditionalFormatting sqref="G94">
    <cfRule type="iconSet" priority="30">
      <iconSet showValue="0">
        <cfvo type="percent" val="0"/>
        <cfvo type="num" val="1"/>
        <cfvo type="num" val="2"/>
      </iconSet>
    </cfRule>
  </conditionalFormatting>
  <conditionalFormatting sqref="F94">
    <cfRule type="iconSet" priority="29">
      <iconSet showValue="0">
        <cfvo type="percent" val="0"/>
        <cfvo type="num" val="1"/>
        <cfvo type="num" val="2"/>
      </iconSet>
    </cfRule>
  </conditionalFormatting>
  <conditionalFormatting sqref="G95">
    <cfRule type="iconSet" priority="28">
      <iconSet showValue="0">
        <cfvo type="percent" val="0"/>
        <cfvo type="num" val="1"/>
        <cfvo type="num" val="2"/>
      </iconSet>
    </cfRule>
  </conditionalFormatting>
  <conditionalFormatting sqref="F95">
    <cfRule type="iconSet" priority="27">
      <iconSet showValue="0">
        <cfvo type="percent" val="0"/>
        <cfvo type="num" val="1"/>
        <cfvo type="num" val="2"/>
      </iconSet>
    </cfRule>
  </conditionalFormatting>
  <conditionalFormatting sqref="G96">
    <cfRule type="iconSet" priority="26">
      <iconSet showValue="0">
        <cfvo type="percent" val="0"/>
        <cfvo type="num" val="1"/>
        <cfvo type="num" val="2"/>
      </iconSet>
    </cfRule>
  </conditionalFormatting>
  <conditionalFormatting sqref="F96">
    <cfRule type="iconSet" priority="25">
      <iconSet showValue="0">
        <cfvo type="percent" val="0"/>
        <cfvo type="num" val="1"/>
        <cfvo type="num" val="2"/>
      </iconSet>
    </cfRule>
  </conditionalFormatting>
  <conditionalFormatting sqref="G97">
    <cfRule type="iconSet" priority="24">
      <iconSet showValue="0">
        <cfvo type="percent" val="0"/>
        <cfvo type="num" val="1"/>
        <cfvo type="num" val="2"/>
      </iconSet>
    </cfRule>
  </conditionalFormatting>
  <conditionalFormatting sqref="F97">
    <cfRule type="iconSet" priority="23">
      <iconSet showValue="0">
        <cfvo type="percent" val="0"/>
        <cfvo type="num" val="1"/>
        <cfvo type="num" val="2"/>
      </iconSet>
    </cfRule>
  </conditionalFormatting>
  <conditionalFormatting sqref="G98">
    <cfRule type="iconSet" priority="22">
      <iconSet showValue="0">
        <cfvo type="percent" val="0"/>
        <cfvo type="num" val="1"/>
        <cfvo type="num" val="2"/>
      </iconSet>
    </cfRule>
  </conditionalFormatting>
  <conditionalFormatting sqref="F98">
    <cfRule type="iconSet" priority="21">
      <iconSet showValue="0">
        <cfvo type="percent" val="0"/>
        <cfvo type="num" val="1"/>
        <cfvo type="num" val="2"/>
      </iconSet>
    </cfRule>
  </conditionalFormatting>
  <conditionalFormatting sqref="G99">
    <cfRule type="iconSet" priority="20">
      <iconSet showValue="0">
        <cfvo type="percent" val="0"/>
        <cfvo type="num" val="1"/>
        <cfvo type="num" val="2"/>
      </iconSet>
    </cfRule>
  </conditionalFormatting>
  <conditionalFormatting sqref="F99">
    <cfRule type="iconSet" priority="19">
      <iconSet showValue="0">
        <cfvo type="percent" val="0"/>
        <cfvo type="num" val="1"/>
        <cfvo type="num" val="2"/>
      </iconSet>
    </cfRule>
  </conditionalFormatting>
  <conditionalFormatting sqref="G100">
    <cfRule type="iconSet" priority="18">
      <iconSet showValue="0">
        <cfvo type="percent" val="0"/>
        <cfvo type="num" val="1"/>
        <cfvo type="num" val="2"/>
      </iconSet>
    </cfRule>
  </conditionalFormatting>
  <conditionalFormatting sqref="F100">
    <cfRule type="iconSet" priority="17">
      <iconSet showValue="0">
        <cfvo type="percent" val="0"/>
        <cfvo type="num" val="1"/>
        <cfvo type="num" val="2"/>
      </iconSet>
    </cfRule>
  </conditionalFormatting>
  <conditionalFormatting sqref="G101">
    <cfRule type="iconSet" priority="16">
      <iconSet showValue="0">
        <cfvo type="percent" val="0"/>
        <cfvo type="num" val="1"/>
        <cfvo type="num" val="2"/>
      </iconSet>
    </cfRule>
  </conditionalFormatting>
  <conditionalFormatting sqref="F101">
    <cfRule type="iconSet" priority="15">
      <iconSet showValue="0">
        <cfvo type="percent" val="0"/>
        <cfvo type="num" val="1"/>
        <cfvo type="num" val="2"/>
      </iconSet>
    </cfRule>
  </conditionalFormatting>
  <conditionalFormatting sqref="G102">
    <cfRule type="iconSet" priority="14">
      <iconSet showValue="0">
        <cfvo type="percent" val="0"/>
        <cfvo type="num" val="1"/>
        <cfvo type="num" val="2"/>
      </iconSet>
    </cfRule>
  </conditionalFormatting>
  <conditionalFormatting sqref="F102">
    <cfRule type="iconSet" priority="13">
      <iconSet showValue="0">
        <cfvo type="percent" val="0"/>
        <cfvo type="num" val="1"/>
        <cfvo type="num" val="2"/>
      </iconSet>
    </cfRule>
  </conditionalFormatting>
  <conditionalFormatting sqref="G103">
    <cfRule type="iconSet" priority="12">
      <iconSet showValue="0">
        <cfvo type="percent" val="0"/>
        <cfvo type="num" val="1"/>
        <cfvo type="num" val="2"/>
      </iconSet>
    </cfRule>
  </conditionalFormatting>
  <conditionalFormatting sqref="F103">
    <cfRule type="iconSet" priority="11">
      <iconSet showValue="0">
        <cfvo type="percent" val="0"/>
        <cfvo type="num" val="1"/>
        <cfvo type="num" val="2"/>
      </iconSet>
    </cfRule>
  </conditionalFormatting>
  <conditionalFormatting sqref="G104">
    <cfRule type="iconSet" priority="10">
      <iconSet showValue="0">
        <cfvo type="percent" val="0"/>
        <cfvo type="num" val="1"/>
        <cfvo type="num" val="2"/>
      </iconSet>
    </cfRule>
  </conditionalFormatting>
  <conditionalFormatting sqref="F104">
    <cfRule type="iconSet" priority="9">
      <iconSet showValue="0">
        <cfvo type="percent" val="0"/>
        <cfvo type="num" val="1"/>
        <cfvo type="num" val="2"/>
      </iconSet>
    </cfRule>
  </conditionalFormatting>
  <conditionalFormatting sqref="G105">
    <cfRule type="iconSet" priority="8">
      <iconSet showValue="0">
        <cfvo type="percent" val="0"/>
        <cfvo type="num" val="1"/>
        <cfvo type="num" val="2"/>
      </iconSet>
    </cfRule>
  </conditionalFormatting>
  <conditionalFormatting sqref="F105">
    <cfRule type="iconSet" priority="7">
      <iconSet showValue="0">
        <cfvo type="percent" val="0"/>
        <cfvo type="num" val="1"/>
        <cfvo type="num" val="2"/>
      </iconSet>
    </cfRule>
  </conditionalFormatting>
  <conditionalFormatting sqref="G106">
    <cfRule type="iconSet" priority="6">
      <iconSet showValue="0">
        <cfvo type="percent" val="0"/>
        <cfvo type="num" val="1"/>
        <cfvo type="num" val="2"/>
      </iconSet>
    </cfRule>
  </conditionalFormatting>
  <conditionalFormatting sqref="F106">
    <cfRule type="iconSet" priority="5">
      <iconSet showValue="0">
        <cfvo type="percent" val="0"/>
        <cfvo type="num" val="1"/>
        <cfvo type="num" val="2"/>
      </iconSet>
    </cfRule>
  </conditionalFormatting>
  <conditionalFormatting sqref="G107">
    <cfRule type="iconSet" priority="4">
      <iconSet showValue="0">
        <cfvo type="percent" val="0"/>
        <cfvo type="num" val="1"/>
        <cfvo type="num" val="2"/>
      </iconSet>
    </cfRule>
  </conditionalFormatting>
  <conditionalFormatting sqref="F107">
    <cfRule type="iconSet" priority="3">
      <iconSet showValue="0">
        <cfvo type="percent" val="0"/>
        <cfvo type="num" val="1"/>
        <cfvo type="num" val="2"/>
      </iconSet>
    </cfRule>
  </conditionalFormatting>
  <conditionalFormatting sqref="G108">
    <cfRule type="iconSet" priority="2">
      <iconSet showValue="0">
        <cfvo type="percent" val="0"/>
        <cfvo type="num" val="1"/>
        <cfvo type="num" val="2"/>
      </iconSet>
    </cfRule>
  </conditionalFormatting>
  <conditionalFormatting sqref="F108">
    <cfRule type="iconSet" priority="1">
      <iconSet showValue="0">
        <cfvo type="percent" val="0"/>
        <cfvo type="num" val="1"/>
        <cfvo type="num" val="2"/>
      </iconSet>
    </cfRule>
  </conditionalFormatting>
  <hyperlinks>
    <hyperlink ref="A4:E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xr:uid="{9D49054B-CA43-451A-94EF-FAAD2CDFF500}"/>
    <hyperlink ref="F4:G4" location="Template!A1" tooltip="This section is uded for demonstrating if it is all necessary information was intered for particular school (in the row) for future processing and caclulations" display="Data entering completeness" xr:uid="{D8800B08-2C95-42B4-BC73-A8676D21FB17}"/>
    <hyperlink ref="F9" location="Template!A1" tooltip="The &quot;green&quot;  - all information was entered,  &quot;yellow&quot; marker - we have enough information for making calculations in particular deriction, but only after some assumptions, &quot;red&quot; marker - it is impossible to calculate, for example,  you entered a wrong dat" display="Template!A1" xr:uid="{9A7FC8E3-606F-465C-84DF-8CAA3E15A220}"/>
    <hyperlink ref="G9" location="Template!A1" tooltip="The &quot;green&quot;  - all information was entered,  &quot;yellow&quot; marker - we have enough information for making calculations in particular deriction, but only after some assumptions, &quot;red&quot; marker - it is impossible to calculate, for example,  you entered a wrong dat" display="Template!A1" xr:uid="{CDF2D4B4-9D53-41B5-8CAA-1EEBE6C9110A}"/>
    <hyperlink ref="H4:J4" location="Template!A1" tooltip="This section is used by methodology of connecting schools to broadband transport backbones (Middle-Mile)" display="Geographical Location" xr:uid="{263E3437-60EA-4F64-BDC3-DA4A2DC9C9AD}"/>
    <hyperlink ref="H5" location="Template!A1" tooltip=" Lattitude (Lat) and Longtitude (Lon) have sence only in case of calculation network of schools considering Topology" display="Longtitude" xr:uid="{034D1758-64C7-4AE0-B668-B8902E1C3F51}"/>
    <hyperlink ref="I5" location="Template!A1" tooltip=" Lattitude (Lat) and Longtitude (Lon) have sence only in case of calculation network of schools considering Topology" display="Lattitude" xr:uid="{514427E6-D7ED-4581-B983-769AF7C61EBE}"/>
    <hyperlink ref="J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E965DCE5-78D1-4887-B863-E1059C54DA29}"/>
    <hyperlink ref="K4" location="Template!A1" tooltip="This section is used for calculation number of devices that will be used in school. You also can leave blanc this field. But it is possible only in case of filling Devices section " display="Users" xr:uid="{BAF96960-5FF5-4CB5-B025-7A04CEF64AEC}"/>
    <hyperlink ref="L4:AE4" location="Template!A1" tooltip="It is necessary for  calculating required bandwidth. Leave blanc these fields if you wish to have some assumtions about number of devices from total number of users. " display="Devices" xr:uid="{0947D76B-FE97-49D1-8764-BC9223FF0D6C}"/>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2020-08-17T14:19:57Z</dcterms:modified>
</cp:coreProperties>
</file>