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F10F1827-DB15-4A41-9EBF-4BBA15BB6375}"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 i="1" l="1"/>
  <c r="J12" i="1"/>
  <c r="J13" i="1"/>
  <c r="J14" i="1"/>
  <c r="J15" i="1"/>
  <c r="J16" i="1"/>
  <c r="J17" i="1"/>
  <c r="J18" i="1"/>
  <c r="J10" i="1"/>
  <c r="J9" i="1" l="1"/>
  <c r="G9" i="1"/>
  <c r="F9" i="1"/>
  <c r="I9" i="1" s="1"/>
  <c r="H9" i="1" s="1"/>
  <c r="F11" i="1" l="1"/>
  <c r="G11" i="1"/>
  <c r="F12" i="1"/>
  <c r="I12" i="1" s="1"/>
  <c r="H12" i="1" s="1"/>
  <c r="G12" i="1"/>
  <c r="F13" i="1"/>
  <c r="G13" i="1"/>
  <c r="F14" i="1"/>
  <c r="G14" i="1"/>
  <c r="F15" i="1"/>
  <c r="G15" i="1"/>
  <c r="F16" i="1"/>
  <c r="I16" i="1" s="1"/>
  <c r="H16" i="1" s="1"/>
  <c r="G16" i="1"/>
  <c r="F17" i="1"/>
  <c r="G17" i="1"/>
  <c r="F18" i="1"/>
  <c r="G18" i="1"/>
  <c r="G10" i="1"/>
  <c r="F10" i="1"/>
  <c r="I17" i="1" l="1"/>
  <c r="H17" i="1" s="1"/>
  <c r="I13" i="1"/>
  <c r="H13" i="1" s="1"/>
  <c r="I18" i="1"/>
  <c r="H18" i="1" s="1"/>
  <c r="I14" i="1"/>
  <c r="H14" i="1" s="1"/>
  <c r="I10" i="1"/>
  <c r="H10" i="1" s="1"/>
  <c r="I15" i="1"/>
  <c r="H15" i="1" s="1"/>
  <c r="I11" i="1"/>
  <c r="H11" i="1" s="1"/>
</calcChain>
</file>

<file path=xl/sharedStrings.xml><?xml version="1.0" encoding="utf-8"?>
<sst xmlns="http://schemas.openxmlformats.org/spreadsheetml/2006/main" count="48" uniqueCount="30">
  <si>
    <t>#</t>
  </si>
  <si>
    <t>School Name</t>
  </si>
  <si>
    <t>Region</t>
  </si>
  <si>
    <t>Subregion</t>
  </si>
  <si>
    <t>Building</t>
  </si>
  <si>
    <t>School building area length, meters</t>
  </si>
  <si>
    <t>School building area width, meters</t>
  </si>
  <si>
    <t>School inner yard area,  square meters</t>
  </si>
  <si>
    <r>
      <rPr>
        <b/>
        <sz val="11"/>
        <color theme="1"/>
        <rFont val="Calibri"/>
        <family val="2"/>
        <charset val="204"/>
        <scheme val="minor"/>
      </rPr>
      <t>Assumptions</t>
    </r>
    <r>
      <rPr>
        <sz val="11"/>
        <color theme="1"/>
        <rFont val="Calibri"/>
        <family val="2"/>
        <scheme val="minor"/>
      </rPr>
      <t xml:space="preserve"> (you can change persentage bellow to apply these assumption to all schools in the list or directly put your values instead assumed values)</t>
    </r>
  </si>
  <si>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</si>
  <si>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</si>
  <si>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</si>
  <si>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</si>
  <si>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</si>
  <si>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t>School building area*, square meters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</si>
  <si>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</si>
  <si>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</si>
  <si>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rPr>
        <b/>
        <sz val="11"/>
        <color theme="0"/>
        <rFont val="Calibri"/>
        <family val="2"/>
        <charset val="204"/>
        <scheme val="minor"/>
      </rP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</si>
  <si>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t>Kabarbarma</t>
  </si>
  <si>
    <t>Eldoret</t>
  </si>
  <si>
    <t>Baringo Central</t>
  </si>
  <si>
    <t>Kabochony</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</si>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</sst>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0070C0"/>
      </left>
      <right style="thick">
        <color rgb="FF0070C0"/>
      </right>
      <top style="thick">
        <color rgb="FF0070C0"/>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4" fillId="2" borderId="5" xfId="1" applyFill="1" applyBorder="1" applyAlignment="1">
      <alignment horizontal="center" vertical="center"/>
    </xf>
    <xf numFmtId="0" fontId="8" fillId="7" borderId="1" xfId="1" applyFont="1" applyFill="1" applyBorder="1" applyAlignment="1">
      <alignment horizontal="center" vertical="center" wrapText="1"/>
    </xf>
    <xf numFmtId="0" fontId="0" fillId="10" borderId="6" xfId="0" applyFill="1" applyBorder="1" applyAlignment="1">
      <alignment horizontal="center" vertical="center" wrapText="1"/>
    </xf>
    <xf numFmtId="0" fontId="2" fillId="8" borderId="10" xfId="0" applyFont="1" applyFill="1" applyBorder="1" applyAlignment="1">
      <alignment horizontal="center" vertical="center" wrapText="1"/>
    </xf>
    <xf numFmtId="0" fontId="0" fillId="9" borderId="1" xfId="0" applyFill="1" applyBorder="1" applyAlignment="1">
      <alignment horizontal="center" vertical="center" wrapText="1"/>
    </xf>
    <xf numFmtId="0" fontId="6" fillId="6" borderId="3" xfId="1" applyFont="1" applyFill="1" applyBorder="1" applyAlignment="1">
      <alignment horizontal="center" vertical="center" wrapText="1"/>
    </xf>
    <xf numFmtId="0" fontId="2" fillId="2" borderId="5" xfId="0" applyFont="1" applyFill="1" applyBorder="1" applyAlignment="1">
      <alignment horizontal="center"/>
    </xf>
    <xf numFmtId="0" fontId="0" fillId="11" borderId="0" xfId="0" applyFill="1"/>
    <xf numFmtId="0" fontId="3" fillId="6" borderId="8"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7" fillId="4" borderId="2" xfId="1" applyFont="1" applyFill="1" applyBorder="1" applyAlignment="1">
      <alignment horizontal="center" vertical="center" wrapText="1"/>
    </xf>
    <xf numFmtId="0" fontId="7" fillId="0" borderId="3" xfId="1" applyFont="1" applyBorder="1" applyAlignment="1">
      <alignment horizontal="center" vertical="center" wrapText="1"/>
    </xf>
    <xf numFmtId="0" fontId="2" fillId="5" borderId="8"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0" fillId="0" borderId="5" xfId="0" applyBorder="1" applyAlignment="1">
      <alignment horizontal="center" vertical="center" wrapText="1"/>
    </xf>
    <xf numFmtId="0" fontId="2" fillId="7" borderId="8" xfId="0" applyFont="1" applyFill="1" applyBorder="1" applyAlignment="1">
      <alignment horizontal="center" vertical="center" wrapText="1"/>
    </xf>
    <xf numFmtId="0" fontId="0" fillId="0" borderId="7" xfId="0" applyBorder="1" applyAlignment="1">
      <alignment horizontal="center" vertical="center" wrapText="1"/>
    </xf>
    <xf numFmtId="0" fontId="2" fillId="8"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6" xfId="0"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4</xdr:col>
      <xdr:colOff>1381125</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134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4</xdr:col>
      <xdr:colOff>1381125</xdr:colOff>
      <xdr:row>1</xdr:row>
      <xdr:rowOff>76200</xdr:rowOff>
    </xdr:from>
    <xdr:to>
      <xdr:col>13</xdr:col>
      <xdr:colOff>123825</xdr:colOff>
      <xdr:row>2</xdr:row>
      <xdr:rowOff>133350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19925" y="266700"/>
          <a:ext cx="476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4</xdr:col>
      <xdr:colOff>1552575</xdr:colOff>
      <xdr:row>0</xdr:row>
      <xdr:rowOff>0</xdr:rowOff>
    </xdr:from>
    <xdr:to>
      <xdr:col>13</xdr:col>
      <xdr:colOff>104775</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191375" y="0"/>
          <a:ext cx="4572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Normal="100" workbookViewId="0"/>
  </sheetViews>
  <sheetFormatPr defaultColWidth="9.140625" defaultRowHeight="15" outlineLevelCol="1" x14ac:dyDescent="0.25"/>
  <cols>
    <col min="1" max="1" width="7.42578125" style="2" customWidth="1"/>
    <col min="2" max="4" width="25.7109375" style="2" customWidth="1"/>
    <col min="5" max="5" width="30.7109375" style="7" customWidth="1"/>
    <col min="6" max="9" width="19.42578125" style="7" hidden="1" customWidth="1" outlineLevel="1"/>
    <col min="10" max="10" width="32.140625" style="7" customWidth="1" collapsed="1"/>
    <col min="11" max="11" width="9.140625" style="2" customWidth="1"/>
    <col min="12" max="16384" width="9.140625" style="2"/>
  </cols>
  <sheetData>
    <row r="1" spans="1:10" s="4" customFormat="1" x14ac:dyDescent="0.25">
      <c r="A1" s="3"/>
    </row>
    <row r="2" spans="1:10" s="4" customFormat="1" x14ac:dyDescent="0.25"/>
    <row r="3" spans="1:10" s="4" customFormat="1" x14ac:dyDescent="0.25"/>
    <row r="4" spans="1:10" ht="90" customHeight="1" thickBot="1" x14ac:dyDescent="0.3">
      <c r="A4" s="19" t="s">
        <v>15</v>
      </c>
      <c r="B4" s="20"/>
      <c r="C4" s="20"/>
      <c r="D4" s="20"/>
      <c r="E4" s="9" t="s">
        <v>16</v>
      </c>
      <c r="F4" s="26" t="s">
        <v>4</v>
      </c>
      <c r="G4" s="27"/>
      <c r="H4" s="27"/>
      <c r="I4" s="28"/>
      <c r="J4" s="13" t="s">
        <v>17</v>
      </c>
    </row>
    <row r="5" spans="1:10" ht="45.75" thickTop="1" x14ac:dyDescent="0.25">
      <c r="A5" s="21" t="s">
        <v>0</v>
      </c>
      <c r="B5" s="21" t="s">
        <v>1</v>
      </c>
      <c r="C5" s="21" t="s">
        <v>2</v>
      </c>
      <c r="D5" s="21" t="s">
        <v>3</v>
      </c>
      <c r="E5" s="24" t="s">
        <v>14</v>
      </c>
      <c r="F5" s="11" t="s">
        <v>5</v>
      </c>
      <c r="G5" s="11" t="s">
        <v>6</v>
      </c>
      <c r="H5" s="11" t="s">
        <v>7</v>
      </c>
      <c r="I5" s="11" t="s">
        <v>11</v>
      </c>
      <c r="J5" s="16" t="s">
        <v>13</v>
      </c>
    </row>
    <row r="6" spans="1:10" s="7" customFormat="1" ht="42.6" customHeight="1" x14ac:dyDescent="0.25">
      <c r="A6" s="22"/>
      <c r="B6" s="22"/>
      <c r="C6" s="22"/>
      <c r="D6" s="22"/>
      <c r="E6" s="25"/>
      <c r="F6" s="29" t="s">
        <v>8</v>
      </c>
      <c r="G6" s="30"/>
      <c r="H6" s="30"/>
      <c r="I6" s="30"/>
      <c r="J6" s="17"/>
    </row>
    <row r="7" spans="1:10" s="7" customFormat="1" ht="60" x14ac:dyDescent="0.25">
      <c r="A7" s="22"/>
      <c r="B7" s="22"/>
      <c r="C7" s="22"/>
      <c r="D7" s="22"/>
      <c r="E7" s="25"/>
      <c r="F7" s="30" t="s">
        <v>9</v>
      </c>
      <c r="G7" s="30"/>
      <c r="H7" s="12" t="s">
        <v>12</v>
      </c>
      <c r="I7" s="12" t="s">
        <v>10</v>
      </c>
      <c r="J7" s="17"/>
    </row>
    <row r="8" spans="1:10" s="7" customFormat="1" x14ac:dyDescent="0.25">
      <c r="A8" s="23"/>
      <c r="B8" s="23"/>
      <c r="C8" s="23"/>
      <c r="D8" s="23"/>
      <c r="E8" s="23"/>
      <c r="F8" s="31">
        <v>1.33</v>
      </c>
      <c r="G8" s="32"/>
      <c r="H8" s="10">
        <v>20</v>
      </c>
      <c r="I8" s="10">
        <v>3</v>
      </c>
      <c r="J8" s="18"/>
    </row>
    <row r="9" spans="1:10" x14ac:dyDescent="0.25">
      <c r="A9" s="1">
        <v>1</v>
      </c>
      <c r="B9" s="15" t="s">
        <v>18</v>
      </c>
      <c r="C9" s="15" t="s">
        <v>19</v>
      </c>
      <c r="D9" s="15" t="s">
        <v>20</v>
      </c>
      <c r="E9" s="14">
        <v>7500</v>
      </c>
      <c r="F9" s="5">
        <f>IF(ISNUMBER($E9),SQRT($E9/$I$8)*$F$8,"")</f>
        <v>66.5</v>
      </c>
      <c r="G9" s="5">
        <f>IF(ISNUMBER($E9),SQRT($E9/$I$8)/$F$8,"")</f>
        <v>37.593984962406012</v>
      </c>
      <c r="H9" s="5">
        <f>IF(ISNUMBER($I9),$I9*($H$8/100),"")</f>
        <v>500</v>
      </c>
      <c r="I9" s="5">
        <f>IF(ISNUMBER($E9),$F9*$G9,"")</f>
        <v>2500</v>
      </c>
      <c r="J9" s="8">
        <f>IF(ISBLANK($E9),0,2)</f>
        <v>2</v>
      </c>
    </row>
    <row r="10" spans="1:10" s="6" customFormat="1" x14ac:dyDescent="0.25">
      <c r="A10" s="1">
        <v>2</v>
      </c>
      <c r="B10" s="15" t="s">
        <v>21</v>
      </c>
      <c r="C10" s="15" t="s">
        <v>19</v>
      </c>
      <c r="D10" s="15" t="s">
        <v>20</v>
      </c>
      <c r="E10" s="14">
        <v>7500</v>
      </c>
      <c r="F10" s="5">
        <f>IF(ISNUMBER($E10),SQRT($E10/$I$8)*$F$8,"")</f>
        <v>66.5</v>
      </c>
      <c r="G10" s="5">
        <f>IF(ISNUMBER($E10),SQRT($E10/$I$8)/$F$8,"")</f>
        <v>37.593984962406012</v>
      </c>
      <c r="H10" s="5">
        <f>IF(ISNUMBER($I10),$I10*($H$8/100),"")</f>
        <v>500</v>
      </c>
      <c r="I10" s="5">
        <f>IF(ISNUMBER($E10),$F10*$G10,"")</f>
        <v>2500</v>
      </c>
      <c r="J10" s="8">
        <f>IF(ISBLANK($E10),0,2)</f>
        <v>2</v>
      </c>
    </row>
    <row r="11" spans="1:10" x14ac:dyDescent="0.25">
      <c r="A11" s="1">
        <v>3</v>
      </c>
      <c r="B11" s="15" t="s">
        <v>22</v>
      </c>
      <c r="C11" s="15" t="s">
        <v>19</v>
      </c>
      <c r="D11" s="15" t="s">
        <v>20</v>
      </c>
      <c r="E11" s="14">
        <v>7500</v>
      </c>
      <c r="F11" s="5">
        <f t="shared" ref="F11:F18" si="0">IF(ISNUMBER($E11),SQRT($E11/$I$8)*$F$8,"")</f>
        <v>66.5</v>
      </c>
      <c r="G11" s="5">
        <f t="shared" ref="G11:G18" si="1">IF(ISNUMBER($E11),SQRT($E11/$I$8)/$F$8,"")</f>
        <v>37.593984962406012</v>
      </c>
      <c r="H11" s="5">
        <f t="shared" ref="H11:H18" si="2">IF(ISNUMBER($I11),$I11*($H$8/100),"")</f>
        <v>500</v>
      </c>
      <c r="I11" s="5">
        <f t="shared" ref="I11:I18" si="3">IF(ISNUMBER($E11),$F11*$G11,"")</f>
        <v>2500</v>
      </c>
      <c r="J11" s="8">
        <f t="shared" ref="J11:J18" si="4">IF(ISBLANK($E11),0,2)</f>
        <v>2</v>
      </c>
    </row>
    <row r="12" spans="1:10" x14ac:dyDescent="0.25">
      <c r="A12" s="1">
        <v>4</v>
      </c>
      <c r="B12" s="15" t="s">
        <v>23</v>
      </c>
      <c r="C12" s="15" t="s">
        <v>19</v>
      </c>
      <c r="D12" s="15" t="s">
        <v>20</v>
      </c>
      <c r="E12" s="14">
        <v>7500</v>
      </c>
      <c r="F12" s="5">
        <f t="shared" si="0"/>
        <v>66.5</v>
      </c>
      <c r="G12" s="5">
        <f t="shared" si="1"/>
        <v>37.593984962406012</v>
      </c>
      <c r="H12" s="5">
        <f t="shared" si="2"/>
        <v>500</v>
      </c>
      <c r="I12" s="5">
        <f t="shared" si="3"/>
        <v>2500</v>
      </c>
      <c r="J12" s="8">
        <f t="shared" si="4"/>
        <v>2</v>
      </c>
    </row>
    <row r="13" spans="1:10" x14ac:dyDescent="0.25">
      <c r="A13" s="1">
        <v>5</v>
      </c>
      <c r="B13" s="15" t="s">
        <v>24</v>
      </c>
      <c r="C13" s="15" t="s">
        <v>19</v>
      </c>
      <c r="D13" s="15" t="s">
        <v>20</v>
      </c>
      <c r="E13" s="14">
        <v>7500</v>
      </c>
      <c r="F13" s="5">
        <f t="shared" si="0"/>
        <v>66.5</v>
      </c>
      <c r="G13" s="5">
        <f t="shared" si="1"/>
        <v>37.593984962406012</v>
      </c>
      <c r="H13" s="5">
        <f t="shared" si="2"/>
        <v>500</v>
      </c>
      <c r="I13" s="5">
        <f t="shared" si="3"/>
        <v>2500</v>
      </c>
      <c r="J13" s="8">
        <f t="shared" si="4"/>
        <v>2</v>
      </c>
    </row>
    <row r="14" spans="1:10" x14ac:dyDescent="0.25">
      <c r="A14" s="1">
        <v>6</v>
      </c>
      <c r="B14" s="15" t="s">
        <v>25</v>
      </c>
      <c r="C14" s="15" t="s">
        <v>19</v>
      </c>
      <c r="D14" s="15" t="s">
        <v>20</v>
      </c>
      <c r="E14" s="14">
        <v>7500</v>
      </c>
      <c r="F14" s="5">
        <f t="shared" si="0"/>
        <v>66.5</v>
      </c>
      <c r="G14" s="5">
        <f t="shared" si="1"/>
        <v>37.593984962406012</v>
      </c>
      <c r="H14" s="5">
        <f t="shared" si="2"/>
        <v>500</v>
      </c>
      <c r="I14" s="5">
        <f t="shared" si="3"/>
        <v>2500</v>
      </c>
      <c r="J14" s="8">
        <f t="shared" si="4"/>
        <v>2</v>
      </c>
    </row>
    <row r="15" spans="1:10" x14ac:dyDescent="0.25">
      <c r="A15" s="1">
        <v>7</v>
      </c>
      <c r="B15" s="15" t="s">
        <v>26</v>
      </c>
      <c r="C15" s="15" t="s">
        <v>19</v>
      </c>
      <c r="D15" s="15" t="s">
        <v>20</v>
      </c>
      <c r="E15" s="14">
        <v>7500</v>
      </c>
      <c r="F15" s="5">
        <f t="shared" si="0"/>
        <v>66.5</v>
      </c>
      <c r="G15" s="5">
        <f t="shared" si="1"/>
        <v>37.593984962406012</v>
      </c>
      <c r="H15" s="5">
        <f t="shared" si="2"/>
        <v>500</v>
      </c>
      <c r="I15" s="5">
        <f t="shared" si="3"/>
        <v>2500</v>
      </c>
      <c r="J15" s="8">
        <f t="shared" si="4"/>
        <v>2</v>
      </c>
    </row>
    <row r="16" spans="1:10" x14ac:dyDescent="0.25">
      <c r="A16" s="1">
        <v>8</v>
      </c>
      <c r="B16" s="15" t="s">
        <v>27</v>
      </c>
      <c r="C16" s="15" t="s">
        <v>19</v>
      </c>
      <c r="D16" s="15" t="s">
        <v>20</v>
      </c>
      <c r="E16" s="14">
        <v>7500</v>
      </c>
      <c r="F16" s="5">
        <f t="shared" si="0"/>
        <v>66.5</v>
      </c>
      <c r="G16" s="5">
        <f t="shared" si="1"/>
        <v>37.593984962406012</v>
      </c>
      <c r="H16" s="5">
        <f t="shared" si="2"/>
        <v>500</v>
      </c>
      <c r="I16" s="5">
        <f t="shared" si="3"/>
        <v>2500</v>
      </c>
      <c r="J16" s="8">
        <f t="shared" si="4"/>
        <v>2</v>
      </c>
    </row>
    <row r="17" spans="1:10" x14ac:dyDescent="0.25">
      <c r="A17" s="1">
        <v>9</v>
      </c>
      <c r="B17" s="15" t="s">
        <v>28</v>
      </c>
      <c r="C17" s="15" t="s">
        <v>19</v>
      </c>
      <c r="D17" s="15" t="s">
        <v>20</v>
      </c>
      <c r="E17" s="14">
        <v>7500</v>
      </c>
      <c r="F17" s="5">
        <f t="shared" si="0"/>
        <v>66.5</v>
      </c>
      <c r="G17" s="5">
        <f t="shared" si="1"/>
        <v>37.593984962406012</v>
      </c>
      <c r="H17" s="5">
        <f t="shared" si="2"/>
        <v>500</v>
      </c>
      <c r="I17" s="5">
        <f t="shared" si="3"/>
        <v>2500</v>
      </c>
      <c r="J17" s="8">
        <f t="shared" si="4"/>
        <v>2</v>
      </c>
    </row>
    <row r="18" spans="1:10" x14ac:dyDescent="0.25">
      <c r="A18" s="1">
        <v>10</v>
      </c>
      <c r="B18" s="15" t="s">
        <v>29</v>
      </c>
      <c r="C18" s="15" t="s">
        <v>19</v>
      </c>
      <c r="D18" s="15" t="s">
        <v>20</v>
      </c>
      <c r="E18" s="14">
        <v>7500</v>
      </c>
      <c r="F18" s="5">
        <f t="shared" si="0"/>
        <v>66.5</v>
      </c>
      <c r="G18" s="5">
        <f t="shared" si="1"/>
        <v>37.593984962406012</v>
      </c>
      <c r="H18" s="5">
        <f t="shared" si="2"/>
        <v>500</v>
      </c>
      <c r="I18" s="5">
        <f t="shared" si="3"/>
        <v>2500</v>
      </c>
      <c r="J18" s="8">
        <f t="shared" si="4"/>
        <v>2</v>
      </c>
    </row>
  </sheetData>
  <mergeCells count="11">
    <mergeCell ref="J5:J8"/>
    <mergeCell ref="A4:D4"/>
    <mergeCell ref="A5:A8"/>
    <mergeCell ref="B5:B8"/>
    <mergeCell ref="C5:C8"/>
    <mergeCell ref="D5:D8"/>
    <mergeCell ref="E5:E8"/>
    <mergeCell ref="F4:I4"/>
    <mergeCell ref="F6:I6"/>
    <mergeCell ref="F7:G7"/>
    <mergeCell ref="F8:G8"/>
  </mergeCells>
  <conditionalFormatting sqref="J9 J11 J13 J15 J17">
    <cfRule type="iconSet" priority="15">
      <iconSet showValue="0">
        <cfvo type="percent" val="0"/>
        <cfvo type="num" val="1"/>
        <cfvo type="num" val="2"/>
      </iconSet>
    </cfRule>
  </conditionalFormatting>
  <conditionalFormatting sqref="J10 J12 J14 J16 J18">
    <cfRule type="iconSet" priority="20">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J4" location="Template!A1" tooltip="This section is uded for demonstrating if it is all necessary information was intered for particular school (in the row) for future processing and caclulations" display="Data entering completeness" xr:uid="{00000000-0004-0000-0000-000007000000}"/>
    <hyperlink ref="E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9" location="Template!A1" tooltip="The &quot;green&quot;  - all information was entered,  &quot;yellow&quot; - some assumptions made for the calculation, &quot;red&quot; - it is impossible to calculate, for example,  you entered a wrong data" display="Template!A1" xr:uid="{B0C9E17B-8D52-4740-85CC-21A48E5BA4EA}"/>
    <hyperlink ref="J10" location="Template!A1" tooltip="The &quot;green&quot;  - all information was entered,  &quot;yellow&quot; - some assumptions made for the calculation, &quot;red&quot; - it is impossible to calculate, for example,  you entered a wrong data" display="Template!A1" xr:uid="{5D4ACDEF-E847-4E67-AC3B-5CA1B5F7CB62}"/>
    <hyperlink ref="J11" location="Template!A1" tooltip="The &quot;green&quot;  - all information was entered,  &quot;yellow&quot; - some assumptions made for the calculation, &quot;red&quot; - it is impossible to calculate, for example,  you entered a wrong data" display="Template!A1" xr:uid="{CDA9AE8A-10E3-4C25-9D2F-21A93F5BBF70}"/>
    <hyperlink ref="J13" location="Template!A1" tooltip="The &quot;green&quot;  - all information was entered,  &quot;yellow&quot; - some assumptions made for the calculation, &quot;red&quot; - it is impossible to calculate, for example,  you entered a wrong data" display="Template!A1" xr:uid="{C07C5AA3-C37E-449E-86BD-B71CC06A34D5}"/>
    <hyperlink ref="J15" location="Template!A1" tooltip="The &quot;green&quot;  - all information was entered,  &quot;yellow&quot; - some assumptions made for the calculation, &quot;red&quot; - it is impossible to calculate, for example,  you entered a wrong data" display="Template!A1" xr:uid="{07AB5B84-034F-4CC0-B202-15155FB5CAC2}"/>
    <hyperlink ref="J17" location="Template!A1" tooltip="The &quot;green&quot;  - all information was entered,  &quot;yellow&quot; - some assumptions made for the calculation, &quot;red&quot; - it is impossible to calculate, for example,  you entered a wrong data" display="Template!A1" xr:uid="{AFFF8681-C5F3-45D7-AF3F-89C8975CEC0E}"/>
    <hyperlink ref="J12" location="Template!A1" tooltip="The &quot;green&quot;  - all information was entered,  &quot;yellow&quot; - some assumptions made for the calculation, &quot;red&quot; - it is impossible to calculate, for example,  you entered a wrong data" display="Template!A1" xr:uid="{F164514D-C853-427F-B78C-8A54DF738278}"/>
    <hyperlink ref="J14" location="Template!A1" tooltip="The &quot;green&quot;  - all information was entered,  &quot;yellow&quot; - some assumptions made for the calculation, &quot;red&quot; - it is impossible to calculate, for example,  you entered a wrong data" display="Template!A1" xr:uid="{8B259495-15BB-4998-8233-E76770AE86CA}"/>
    <hyperlink ref="J16" location="Template!A1" tooltip="The &quot;green&quot;  - all information was entered,  &quot;yellow&quot; - some assumptions made for the calculation, &quot;red&quot; - it is impossible to calculate, for example,  you entered a wrong data" display="Template!A1" xr:uid="{3B39D41B-81FD-405F-896C-E05D2907A180}"/>
    <hyperlink ref="J18" location="Template!A1" tooltip="The &quot;green&quot;  - all information was entered,  &quot;yellow&quot; - some assumptions made for the calculation, &quot;red&quot; - it is impossible to calculate, for example,  you entered a wrong data" display="Template!A1" xr:uid="{6730127E-1D26-4E67-B899-0A0F2A8E4136}"/>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2020-11-17T16:36:30Z</dcterms:modified>
</cp:coreProperties>
</file>