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gatool\giga\server\InvestigationTool\"/>
    </mc:Choice>
  </mc:AlternateContent>
  <xr:revisionPtr revIDLastSave="0" documentId="13_ncr:1_{BF098509-1D7B-4585-A66F-A254D92C3C48}" xr6:coauthVersionLast="45" xr6:coauthVersionMax="45" xr10:uidLastSave="{00000000-0000-0000-0000-000000000000}"/>
  <bookViews>
    <workbookView xWindow="-120" yWindow="-120" windowWidth="19440" windowHeight="15000" tabRatio="500" xr2:uid="{00000000-000D-0000-FFFF-FFFF00000000}"/>
  </bookViews>
  <sheets>
    <sheet name="variables1" sheetId="1" r:id="rId1"/>
  </sheets>
  <definedNames>
    <definedName name="_xlnm._FilterDatabase" localSheetId="0" hidden="1">variables1!$A$1:$O$181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5" i="1" l="1"/>
  <c r="J92" i="1" l="1"/>
</calcChain>
</file>

<file path=xl/sharedStrings.xml><?xml version="1.0" encoding="utf-8"?>
<sst xmlns="http://schemas.openxmlformats.org/spreadsheetml/2006/main" count="1429" uniqueCount="293">
  <si>
    <t>METHODOLOGY</t>
  </si>
  <si>
    <t>ALGORITHM</t>
  </si>
  <si>
    <t>FORMULA</t>
  </si>
  <si>
    <t>PNAME</t>
  </si>
  <si>
    <t>PDESC</t>
  </si>
  <si>
    <t>UNIT</t>
  </si>
  <si>
    <t>RSTART</t>
  </si>
  <si>
    <t>REND</t>
  </si>
  <si>
    <t>STEP</t>
  </si>
  <si>
    <t>DVALUE</t>
  </si>
  <si>
    <t>TYPE</t>
  </si>
  <si>
    <t>TYPE2</t>
  </si>
  <si>
    <t>SORTA</t>
  </si>
  <si>
    <t>SORTM</t>
  </si>
  <si>
    <t>ALL</t>
  </si>
  <si>
    <t>ID</t>
  </si>
  <si>
    <t>coeff</t>
  </si>
  <si>
    <t>METHOD3</t>
  </si>
  <si>
    <t>ALGORITHM3_1</t>
  </si>
  <si>
    <t>FORMULA_3_1_1</t>
  </si>
  <si>
    <t>The coefficient of a possible change in the place of STC from the center of the educational complex</t>
  </si>
  <si>
    <t>GeneralVariables.STCPlaceChangeCoeff</t>
  </si>
  <si>
    <t>Total width of educational institution</t>
  </si>
  <si>
    <t>Total length of educational institution</t>
  </si>
  <si>
    <t>meters</t>
  </si>
  <si>
    <t>BuildingParameters.Width</t>
  </si>
  <si>
    <t>BuildingParameters.Length</t>
  </si>
  <si>
    <t>The average floor (level) height in the school, including ceiling</t>
  </si>
  <si>
    <t>BuildingParameters.HeightPlus</t>
  </si>
  <si>
    <t>Average number of storeys (levels) in educational institution building</t>
  </si>
  <si>
    <t>levels</t>
  </si>
  <si>
    <t>BuildingParameters.Levels</t>
  </si>
  <si>
    <t>The coefficient of the number of storeys location of STC</t>
  </si>
  <si>
    <t>GeneralVariables.STCPlaceLevel</t>
  </si>
  <si>
    <t>Average cable safety coefficient for installation</t>
  </si>
  <si>
    <t>GeneralVariables.CableBackUp</t>
  </si>
  <si>
    <t>FORMULA_3_1_2</t>
  </si>
  <si>
    <t xml:space="preserve">Number of pupils/students in educational institution </t>
  </si>
  <si>
    <t>person</t>
  </si>
  <si>
    <t>IM</t>
  </si>
  <si>
    <t>SchoolSpecific.PupilsNumber</t>
  </si>
  <si>
    <t xml:space="preserve">Part of classrooms where Internet access organization required </t>
  </si>
  <si>
    <t>%</t>
  </si>
  <si>
    <t>GeneralVariables.ClassroomWithInternet</t>
  </si>
  <si>
    <t>Number of shifts in an educational institution</t>
  </si>
  <si>
    <t>GeneralVariables.NumberOfShifts</t>
  </si>
  <si>
    <t>shifts</t>
  </si>
  <si>
    <t>FORMULA_3_1_3</t>
  </si>
  <si>
    <t>FORMULA_3_1_4</t>
  </si>
  <si>
    <t>FORMULA_3_1_5</t>
  </si>
  <si>
    <t>FORMULA_3_1_6</t>
  </si>
  <si>
    <t>FORMULA_3_1_7</t>
  </si>
  <si>
    <t>FORMULA_3_1_8</t>
  </si>
  <si>
    <t>FORMULA_3_1_9</t>
  </si>
  <si>
    <t>FORMULA_3_1_10</t>
  </si>
  <si>
    <t>FORMULA_3_1_11</t>
  </si>
  <si>
    <t>FORMULA_3_1_12</t>
  </si>
  <si>
    <t>FORMULA_3_1_13</t>
  </si>
  <si>
    <t>FORMULA_3_1_14</t>
  </si>
  <si>
    <t>FORMULA_3_1_15</t>
  </si>
  <si>
    <t>FORMULA_3_1_16</t>
  </si>
  <si>
    <t>FORMULA_3_1_17</t>
  </si>
  <si>
    <t>FORMULA_3_1_18</t>
  </si>
  <si>
    <t>The average length of the classroom</t>
  </si>
  <si>
    <t>The average width of the classroom</t>
  </si>
  <si>
    <t>The average floor (level) height in the school, excluding ceiling</t>
  </si>
  <si>
    <t>Total TOs number to be installed for related educational equipment</t>
  </si>
  <si>
    <t>Average length of a section of one cable from the STC to the point of entry of cables into the classroom</t>
  </si>
  <si>
    <t>Length of LAN cables within the classroom to the telecommunication outlets (to connect all the necessary educating places to the designed network)</t>
  </si>
  <si>
    <t>Length of LAN cables from STC to classrooms</t>
  </si>
  <si>
    <t>Number of ports in the switch</t>
  </si>
  <si>
    <t>Number of classrooms</t>
  </si>
  <si>
    <t>Cost of 1 m of cable required for installation in an educational institution</t>
  </si>
  <si>
    <t>Total cable length of the wired segment LAN</t>
  </si>
  <si>
    <t>Cost of purchasing cables for LAN installation with a margin of 10% of the length for laying cables</t>
  </si>
  <si>
    <t>Telecommunication outlet cost</t>
  </si>
  <si>
    <t>Cost of purchasing of Tos</t>
  </si>
  <si>
    <t>Cost norms of TO installation work</t>
  </si>
  <si>
    <t xml:space="preserve">Labor cost norms for telecommunication outlets installation </t>
  </si>
  <si>
    <t>Cost of the selected access switch model</t>
  </si>
  <si>
    <t>Cost of purchasing switching equipment with ports backup</t>
  </si>
  <si>
    <t xml:space="preserve">Labor cost norms for installation and commissioning of switches in the STC </t>
  </si>
  <si>
    <t>Cost norms on installation work and commissioning of switches</t>
  </si>
  <si>
    <t>Cost norms of installation work for laying LAN cables</t>
  </si>
  <si>
    <t>Labor cost norms for the installation of LAN cables within the buildings of the educational complex (including termination)</t>
  </si>
  <si>
    <t>Total cost of installation and commissioning of switches</t>
  </si>
  <si>
    <t>Total cost of purchasing, installation and TOs commissioning</t>
  </si>
  <si>
    <t>Total cost of laying cables for LAN installation</t>
  </si>
  <si>
    <t>The coefficient for determining the cost of design work of the total cost of construction</t>
  </si>
  <si>
    <t>Design cost</t>
  </si>
  <si>
    <t>Cost of LAN cable maintenance</t>
  </si>
  <si>
    <t>Cost of switches maintenance</t>
  </si>
  <si>
    <t>Supposed period of LAN operation</t>
  </si>
  <si>
    <t>Annual labor cost of cable operation of wired segment</t>
  </si>
  <si>
    <t xml:space="preserve">Cost of LAN cable operation </t>
  </si>
  <si>
    <t xml:space="preserve">Annual labor cost of switch operation </t>
  </si>
  <si>
    <t xml:space="preserve">Cost of switch operation </t>
  </si>
  <si>
    <t>BuildingParameters.LengthOfClassroom</t>
  </si>
  <si>
    <t>BuildingParameters.WidthOfClassroom</t>
  </si>
  <si>
    <t>BuildingParameters.HeightMinus</t>
  </si>
  <si>
    <t>LANEquipment.NumberOfPortsInSwitch</t>
  </si>
  <si>
    <t>Intermediate.NumberOfClassrooms</t>
  </si>
  <si>
    <t>LANEquipment.CostOfCable</t>
  </si>
  <si>
    <t>GeneralVariables.LaborCostNormsForCableInst</t>
  </si>
  <si>
    <t>GeneralVariables.CostNormsForCableInst</t>
  </si>
  <si>
    <t>LANEquipment.CostOfOutlet</t>
  </si>
  <si>
    <t>GeneralVariables.LaborCostNormsForTOInst</t>
  </si>
  <si>
    <t>GeneralVariables.CostNormsForTOInst</t>
  </si>
  <si>
    <t>LANEquipment.CostOfSwitch</t>
  </si>
  <si>
    <t xml:space="preserve">The number of switches of the selected model </t>
  </si>
  <si>
    <t>GeneralVariables.LaborCostNormsForSwitchInst</t>
  </si>
  <si>
    <t>GeneralVariables.CostNormsForSwitchInst</t>
  </si>
  <si>
    <t>The number of switches of the selected model</t>
  </si>
  <si>
    <t>Coefficient of occupied equipment ports to the total number of ports (other ports are redundant)</t>
  </si>
  <si>
    <t>GeneralVariables.BusyCoeff</t>
  </si>
  <si>
    <t>GeneralVariables.DesignConstrCoeff</t>
  </si>
  <si>
    <t>GeneralVariables.CostOfOneSwitchOperation</t>
  </si>
  <si>
    <t>GeneralVariables.CostOfOneCableOperation</t>
  </si>
  <si>
    <t>GeneralVariables.AnnualLaborCostOfSwitchOperation</t>
  </si>
  <si>
    <t>GeneralVariables.PeriodOfLANOperation</t>
  </si>
  <si>
    <t>units</t>
  </si>
  <si>
    <t>ports</t>
  </si>
  <si>
    <t>classrooms</t>
  </si>
  <si>
    <t>currency units</t>
  </si>
  <si>
    <t>hours per meter</t>
  </si>
  <si>
    <t>currency units per meter</t>
  </si>
  <si>
    <t>currency unit per hour</t>
  </si>
  <si>
    <t>currency units per unit</t>
  </si>
  <si>
    <t>hours per unit</t>
  </si>
  <si>
    <t>year</t>
  </si>
  <si>
    <t xml:space="preserve">The average length of the cable section from the classroom entry point up to the telecommunication outlet </t>
  </si>
  <si>
    <t>Intermediate.AvCableLenFromClassroomEntryToOutlet</t>
  </si>
  <si>
    <t>Intermediate.NumberOfTOs</t>
  </si>
  <si>
    <t>Intermediate.AvCableLenFromSTCToClassroom</t>
  </si>
  <si>
    <t>Intermediate.AllCableLenFromClassroomEntryToOutlet</t>
  </si>
  <si>
    <t>Intermediate.AllCableLenFromSTCToClassroom</t>
  </si>
  <si>
    <t>Intermediate.AllCableLenForWiredLAN</t>
  </si>
  <si>
    <t>Intermediate.CostOfAllCablesPlus</t>
  </si>
  <si>
    <t>Intermediate.CostOfAllOutlets</t>
  </si>
  <si>
    <t>Intermediate.NumberOfSwitches</t>
  </si>
  <si>
    <t>Intermediate.CostOfAllSwitchesPlus</t>
  </si>
  <si>
    <t>Intermediate.CostOfInstallationAllSwitches</t>
  </si>
  <si>
    <t>Intermediate.CostOfInstallationAllTOs</t>
  </si>
  <si>
    <t>Intermediate.CostOfInstallationAllCable</t>
  </si>
  <si>
    <t>Intermediate.DesignCost</t>
  </si>
  <si>
    <t>Intermediate.CostOfAllCableMaintenance</t>
  </si>
  <si>
    <t>Intermediate.CostOfAllSwitchesMaintenance</t>
  </si>
  <si>
    <t>hours per meter per year</t>
  </si>
  <si>
    <t>currency units per hour</t>
  </si>
  <si>
    <t>hours per unit per year</t>
  </si>
  <si>
    <t>currency unit per year</t>
  </si>
  <si>
    <t>GeneralVariables.PupilsInInOneClass</t>
  </si>
  <si>
    <t>Average number of students in one class</t>
  </si>
  <si>
    <t>students</t>
  </si>
  <si>
    <t>GeneralVariables.AnnualLaborCostOfCableOperation</t>
  </si>
  <si>
    <t>ALGORITHM3_0</t>
  </si>
  <si>
    <t>FORMULA_3_0_1</t>
  </si>
  <si>
    <t>FORMULA_3_0_2</t>
  </si>
  <si>
    <t>FORMULA_3_0_3</t>
  </si>
  <si>
    <t>The cost of equipment and materials for the organization of STC</t>
  </si>
  <si>
    <t>Labor cost norms for the organization of STC</t>
  </si>
  <si>
    <t>Cost norms of work on the STC organization</t>
  </si>
  <si>
    <t xml:space="preserve">Annual labor cost of STC operation </t>
  </si>
  <si>
    <t xml:space="preserve">Cost of STC operation </t>
  </si>
  <si>
    <t>hour per unit per year</t>
  </si>
  <si>
    <t>hour per unit year</t>
  </si>
  <si>
    <t>The total cost of acquisition and installation of equipment and materials for the construction of a STC</t>
  </si>
  <si>
    <t>The operational cost of STC</t>
  </si>
  <si>
    <t>currency units per year</t>
  </si>
  <si>
    <t>GeneralVariables.CostOfSTCEq</t>
  </si>
  <si>
    <t>GeneralVariables.LaborCostNormsForSTCOrg</t>
  </si>
  <si>
    <t>GeneralVariables.CostNormsSTCOrg</t>
  </si>
  <si>
    <t>GeneralVariables.AnnualLaborCostNormsForSTCOper</t>
  </si>
  <si>
    <t>GeneralVariables.CostNormsSTCOper</t>
  </si>
  <si>
    <t>Intermediate.TotalCostOfSTCConstruction</t>
  </si>
  <si>
    <t>Intermediate.AnnualCostOfSTCOperation</t>
  </si>
  <si>
    <t>FORMULA_3_2_1</t>
  </si>
  <si>
    <t>FORMULA_3_2_2</t>
  </si>
  <si>
    <t>FORMULA_3_2_3</t>
  </si>
  <si>
    <t>FORMULA_3_2_4</t>
  </si>
  <si>
    <t>FORMULA_3_2_5</t>
  </si>
  <si>
    <t>FORMULA_3_2_6</t>
  </si>
  <si>
    <t>FORMULA_3_2_7</t>
  </si>
  <si>
    <t>FORMULA_3_2_8</t>
  </si>
  <si>
    <t>FORMULA_3_2_9</t>
  </si>
  <si>
    <t>FORMULA_3_2_10</t>
  </si>
  <si>
    <t>FORMULA_3_2_11</t>
  </si>
  <si>
    <t>FORMULA_3_2_12</t>
  </si>
  <si>
    <t>FORMULA_3_2_13</t>
  </si>
  <si>
    <t>FORMULA_3_2_14</t>
  </si>
  <si>
    <t>FORMULA_3_2_15</t>
  </si>
  <si>
    <t>FORMULA_3_2_16</t>
  </si>
  <si>
    <t>ALGORITHM3_2</t>
  </si>
  <si>
    <t xml:space="preserve">The total area of classrooms in EI </t>
  </si>
  <si>
    <t>square meters</t>
  </si>
  <si>
    <t>The radius of the WIFI zone for a particular router in ideal conditions</t>
  </si>
  <si>
    <t>The coefficient of the necessary reserve of equipment installed directly in the training area</t>
  </si>
  <si>
    <t xml:space="preserve">Adapter emission reduction factor due to the attenuation, associated with the number and type of barriers on the signal propagation path </t>
  </si>
  <si>
    <t>The number of access points for the organization of WES</t>
  </si>
  <si>
    <t>Cost of one WIFI access point in an educational institution</t>
  </si>
  <si>
    <t>currency unit</t>
  </si>
  <si>
    <t>Cost of purchasing WIFI access points for installation in classrooms</t>
  </si>
  <si>
    <t>Number of switches to connect WIFI AP of selected model</t>
  </si>
  <si>
    <t>Total cost of purchasing of access switches for connecting APs with ports backups</t>
  </si>
  <si>
    <t>Cost norms on installation work and commissioning of WIFI access point</t>
  </si>
  <si>
    <t>Labor cost norms for WIFI access point installation and commissioning</t>
  </si>
  <si>
    <t>hour per unit</t>
  </si>
  <si>
    <t>Total cost of installation and commissioning of access switches</t>
  </si>
  <si>
    <t>Total cost of purchasing and installation of WIFI AP</t>
  </si>
  <si>
    <t>Total cost of laying cables to connect WIFI access points</t>
  </si>
  <si>
    <t>Intermediate.DesignCostWLAN</t>
  </si>
  <si>
    <t>Total length of LAN cables from STC to WIFI AP</t>
  </si>
  <si>
    <t>Cable maintenance cost in areas from STC to WIFI AP</t>
  </si>
  <si>
    <t>Cost of access switches maintenance for APs connection</t>
  </si>
  <si>
    <t>APs maintenance cost</t>
  </si>
  <si>
    <t>Annual labor cost of WIFI access point operation</t>
  </si>
  <si>
    <t>Cost of WIFI access point operation</t>
  </si>
  <si>
    <t>Cost of purchasing cables to connect WIFI access points</t>
  </si>
  <si>
    <t>GeneralVariables.CoeffReserveOfEquipment</t>
  </si>
  <si>
    <t>Intermediate.AreaOfAllClassRooms</t>
  </si>
  <si>
    <t>WiFiEquipment.RadiusOfAP</t>
  </si>
  <si>
    <t>WiFiEquipment.AdapterReductionFactor</t>
  </si>
  <si>
    <t>Intermediate.NumberOfAP</t>
  </si>
  <si>
    <t>Intermediate.CostOfAllCablesToConnectAP</t>
  </si>
  <si>
    <t>WiFiEquipment.CostOfOneAP</t>
  </si>
  <si>
    <t>Intermediate.CostOfAllWiFiAP</t>
  </si>
  <si>
    <t>GeneralVariables.LaborCostNormsForWiFiAPInst</t>
  </si>
  <si>
    <t>GeneralVariables.CostNormsForWiFiAPInst</t>
  </si>
  <si>
    <t>Intermediate.NumberOfSwitchesToConnectAllAP</t>
  </si>
  <si>
    <t>Intermediate.CostOfAllSwitchesToConnectAllAP</t>
  </si>
  <si>
    <t>Intermediate.TotalCostOfSwitchesForAPInst</t>
  </si>
  <si>
    <t>Intermediate.TotalCostOfPushAndInstaOfAP</t>
  </si>
  <si>
    <t>Intermediate.TotalCostOfLayingCablesForAP</t>
  </si>
  <si>
    <t>Intermediate.TotalLenOfCablesToWiFi</t>
  </si>
  <si>
    <t>GeneralVariables.AnnualLaborCostOfAPOperation</t>
  </si>
  <si>
    <t>GeneralVariables.CostOfAPOperation</t>
  </si>
  <si>
    <t>Intermediate.AllCableMaintenanceCost</t>
  </si>
  <si>
    <t>Intermediate.AllSwitchesForAPsMaintenanceCost</t>
  </si>
  <si>
    <t>Intermediate.AllAPsMaintenanceCost</t>
  </si>
  <si>
    <t>ALGORITHM3_3</t>
  </si>
  <si>
    <t>FORMULA_3_3_1</t>
  </si>
  <si>
    <t>FORMULA_3_3_2</t>
  </si>
  <si>
    <t>FORMULA_3_3_3</t>
  </si>
  <si>
    <t>FORMULA_3_3_4</t>
  </si>
  <si>
    <t>FORMULA_3_3_5</t>
  </si>
  <si>
    <t>FORMULA_3_3_6</t>
  </si>
  <si>
    <t>FORMULA_3_3_7</t>
  </si>
  <si>
    <t>FORMULA_3_3_8</t>
  </si>
  <si>
    <t>FORMULA_3_3_9</t>
  </si>
  <si>
    <t>FORMULA_3_3_10</t>
  </si>
  <si>
    <t>FORMULA_3_3_11</t>
  </si>
  <si>
    <t>FORMULA_3_3_12</t>
  </si>
  <si>
    <t>FORMULA_3_3_13</t>
  </si>
  <si>
    <t>FORMULA_3_3_14</t>
  </si>
  <si>
    <t>FORMULA_3_3_15</t>
  </si>
  <si>
    <t xml:space="preserve">The radius of the HOTSPOT for particular router in ideal conditions </t>
  </si>
  <si>
    <t>WiFiEquipment.RadiusOfHotSpot</t>
  </si>
  <si>
    <t>Intermediate.NumberOfHotSpots</t>
  </si>
  <si>
    <t>Total number of routers for HOTSPOT</t>
  </si>
  <si>
    <t>Intermediate.CostOfAllCablesToConnectHotSpots</t>
  </si>
  <si>
    <t>Cost of purchasing cables to connect routers for HOTSPOT</t>
  </si>
  <si>
    <t>WiFiEquipment.CostOfOneHotSpotPouter</t>
  </si>
  <si>
    <t>Cost of one HotSpot router in an educational institution</t>
  </si>
  <si>
    <t>Intermediate.CostOfAllHotSpots</t>
  </si>
  <si>
    <t xml:space="preserve">Cost of purchasing all HotSpot routers </t>
  </si>
  <si>
    <t>GeneralVariables.LaborCostNormsForHotSpotInst</t>
  </si>
  <si>
    <t>Labor cost norms for HotSpot installation and commissioning</t>
  </si>
  <si>
    <t>GeneralVariables.CostNormsForHotSpotInst</t>
  </si>
  <si>
    <t>Cost norms on installation work and commissioning of HotSpot router</t>
  </si>
  <si>
    <t>Intermediate.NumberOfSwitchesToConnectAllHotSpots</t>
  </si>
  <si>
    <t>Number of switches to connect HotSpot routers of selected model</t>
  </si>
  <si>
    <t>Intermediate.CostOfAllSwitchesToConnectAllHotspots</t>
  </si>
  <si>
    <t>Total cost of purchasing of access switches for connecting HotSpot routers with ports backups</t>
  </si>
  <si>
    <t>Intermediate.TotalCostOfSwitchesForHotSpotInst</t>
  </si>
  <si>
    <t>Total cost of installation and commissioning of access switches for HotSpot</t>
  </si>
  <si>
    <t>Intermediate.TotalCostOfPushAndInstaOfHotSpots</t>
  </si>
  <si>
    <t>Total cost of purchasing and installation of HotSpot routers</t>
  </si>
  <si>
    <t>Intermediate.TotalCostOfLayingCablesForHotSpots</t>
  </si>
  <si>
    <t>Total cost of laying cables to connect HotSpot routers</t>
  </si>
  <si>
    <t>Intermediate.DesignCostHotSPot</t>
  </si>
  <si>
    <t>Intermediate.TotalLenOfCablesToHotSpot</t>
  </si>
  <si>
    <t>Total length of LAN cables from STC to HotSpot routers</t>
  </si>
  <si>
    <t>GeneralVariables.AnnualLaborCostOfHotSpotOperation</t>
  </si>
  <si>
    <t>Annual labor cost of HotSpot operation</t>
  </si>
  <si>
    <t>GeneralVariables.CostOfHotSpotOperation</t>
  </si>
  <si>
    <t>Cost of HotSpot operation</t>
  </si>
  <si>
    <t>Cable maintenance cost in areas from STC to HotSpot routers</t>
  </si>
  <si>
    <t>Intermediate.AllHotSpotCableMaintenanceCost</t>
  </si>
  <si>
    <t>Intermediate.AllSwitchesForHotSpotMaintenanceCost</t>
  </si>
  <si>
    <t>Cost of access switches maintenance for HotSpots connection</t>
  </si>
  <si>
    <t>Intermediate.AllHotSpotsMaintenanceCost</t>
  </si>
  <si>
    <t>HotSpots maintenance cost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</si>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</sst>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1"/>
    </font>
    <font>
      <sz val="10.5"/>
      <color rgb="FF0070C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A9D18E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9D18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0">
    <xf numFmtId="0" fontId="0" fillId="0" borderId="0" xfId="0"/>
    <xf numFmtId="0" fontId="1" fillId="0" borderId="0" xfId="0" applyFont="1" applyFill="1" applyAlignment="1">
      <alignment wrapText="1"/>
    </xf>
    <xf numFmtId="0" fontId="1" fillId="0" borderId="0" xfId="0" applyFont="1"/>
    <xf numFmtId="2" fontId="1" fillId="0" borderId="0" xfId="0" applyNumberFormat="1" applyFont="1"/>
    <xf numFmtId="2" fontId="0" fillId="2" borderId="1" xfId="0" applyNumberForma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 applyProtection="1">
      <alignment horizontal="center" vertical="center" wrapText="1"/>
    </xf>
    <xf numFmtId="0" fontId="5" fillId="4" borderId="0" xfId="0" applyFont="1" applyFill="1"/>
    <xf numFmtId="0" fontId="3" fillId="5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tabSelected="1" topLeftCell="C10" zoomScaleNormal="100" workbookViewId="0">
      <selection activeCell="J22" sqref="J22"/>
    </sheetView>
  </sheetViews>
  <sheetFormatPr defaultRowHeight="15" x14ac:dyDescent="0.25"/>
  <cols>
    <col min="1" max="1" width="22.28515625" customWidth="1"/>
    <col min="2" max="2" width="36.7109375" customWidth="1"/>
    <col min="3" max="3" width="16.85546875" customWidth="1"/>
    <col min="4" max="4" width="48.28515625" bestFit="1" customWidth="1"/>
    <col min="5" max="5" width="45.140625" style="1" customWidth="1"/>
    <col min="6" max="6" width="16.5703125" customWidth="1"/>
    <col min="7" max="7" width="8.140625" customWidth="1"/>
    <col min="8" max="8" width="15" bestFit="1" customWidth="1"/>
    <col min="9" max="9" width="12.5703125" customWidth="1"/>
    <col min="10" max="10" width="10.5703125" bestFit="1" customWidth="1"/>
    <col min="11" max="1025" width="8.710937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292</v>
      </c>
    </row>
    <row r="2" spans="1:15" x14ac:dyDescent="0.25">
      <c r="A2" s="2" t="s">
        <v>17</v>
      </c>
      <c r="B2" s="2" t="s">
        <v>14</v>
      </c>
      <c r="C2" s="2"/>
      <c r="D2" s="2"/>
      <c r="F2" s="2"/>
      <c r="G2" s="2"/>
      <c r="H2" s="2"/>
      <c r="I2" s="2"/>
      <c r="J2" s="2"/>
      <c r="K2" s="2"/>
      <c r="L2" s="2"/>
      <c r="M2" s="2"/>
      <c r="N2" s="2"/>
    </row>
    <row r="3" spans="1:15" x14ac:dyDescent="0.25">
      <c r="A3" s="2" t="s">
        <v>17</v>
      </c>
      <c r="B3" s="2" t="s">
        <v>155</v>
      </c>
      <c r="C3" s="2" t="s">
        <v>14</v>
      </c>
      <c r="D3" s="2"/>
      <c r="F3" s="2"/>
      <c r="G3" s="2"/>
      <c r="H3" s="2"/>
      <c r="I3" s="2"/>
      <c r="J3" s="2"/>
      <c r="K3" s="2"/>
      <c r="L3" s="2"/>
      <c r="M3" s="2"/>
      <c r="N3" s="2"/>
    </row>
    <row r="4" spans="1:15" ht="30" x14ac:dyDescent="0.25">
      <c r="A4" s="2" t="s">
        <v>17</v>
      </c>
      <c r="B4" s="2" t="s">
        <v>155</v>
      </c>
      <c r="C4" s="2" t="s">
        <v>156</v>
      </c>
      <c r="D4" s="2" t="s">
        <v>169</v>
      </c>
      <c r="E4" s="1" t="s">
        <v>159</v>
      </c>
      <c r="F4" s="2" t="s">
        <v>123</v>
      </c>
      <c r="G4">
        <v>1</v>
      </c>
      <c r="H4">
        <v>5000</v>
      </c>
      <c r="I4">
        <v>10</v>
      </c>
      <c r="J4" s="4">
        <v>1087.7</v>
      </c>
      <c r="K4" s="2" t="s">
        <v>15</v>
      </c>
      <c r="L4" s="2" t="s">
        <v>15</v>
      </c>
      <c r="M4" s="2">
        <v>2</v>
      </c>
      <c r="N4" s="2">
        <v>17</v>
      </c>
    </row>
    <row r="5" spans="1:15" x14ac:dyDescent="0.25">
      <c r="A5" s="2" t="s">
        <v>17</v>
      </c>
      <c r="B5" s="2" t="s">
        <v>155</v>
      </c>
      <c r="C5" s="2" t="s">
        <v>156</v>
      </c>
      <c r="D5" s="2" t="s">
        <v>170</v>
      </c>
      <c r="E5" s="1" t="s">
        <v>160</v>
      </c>
      <c r="F5" s="2" t="s">
        <v>164</v>
      </c>
      <c r="G5" s="2">
        <v>1</v>
      </c>
      <c r="H5" s="2">
        <v>100</v>
      </c>
      <c r="I5" s="2">
        <v>1</v>
      </c>
      <c r="J5" s="4">
        <v>38.299999999999997</v>
      </c>
      <c r="K5" s="2" t="s">
        <v>15</v>
      </c>
      <c r="L5" s="2" t="s">
        <v>15</v>
      </c>
      <c r="M5" s="2">
        <v>3</v>
      </c>
      <c r="N5" s="2">
        <v>23</v>
      </c>
    </row>
    <row r="6" spans="1:15" x14ac:dyDescent="0.25">
      <c r="A6" s="2" t="s">
        <v>17</v>
      </c>
      <c r="B6" s="2" t="s">
        <v>155</v>
      </c>
      <c r="C6" s="2" t="s">
        <v>156</v>
      </c>
      <c r="D6" s="2" t="s">
        <v>171</v>
      </c>
      <c r="E6" s="1" t="s">
        <v>161</v>
      </c>
      <c r="F6" s="2" t="s">
        <v>126</v>
      </c>
      <c r="G6" s="2">
        <v>1</v>
      </c>
      <c r="H6" s="2">
        <v>20</v>
      </c>
      <c r="I6" s="2">
        <v>1</v>
      </c>
      <c r="J6" s="2">
        <v>8.3000000000000007</v>
      </c>
      <c r="K6" s="2" t="s">
        <v>15</v>
      </c>
      <c r="L6" s="2" t="s">
        <v>15</v>
      </c>
      <c r="M6" s="2">
        <v>4</v>
      </c>
      <c r="N6" s="2">
        <v>24</v>
      </c>
    </row>
    <row r="7" spans="1:15" x14ac:dyDescent="0.25">
      <c r="A7" s="2" t="s">
        <v>17</v>
      </c>
      <c r="B7" s="2" t="s">
        <v>155</v>
      </c>
      <c r="C7" s="2" t="s">
        <v>157</v>
      </c>
      <c r="D7" s="2" t="s">
        <v>172</v>
      </c>
      <c r="E7" s="1" t="s">
        <v>162</v>
      </c>
      <c r="F7" s="2" t="s">
        <v>165</v>
      </c>
      <c r="G7" s="2">
        <v>1</v>
      </c>
      <c r="H7" s="2">
        <v>20</v>
      </c>
      <c r="I7" s="2">
        <v>1</v>
      </c>
      <c r="J7" s="5">
        <v>10</v>
      </c>
      <c r="K7" s="2" t="s">
        <v>15</v>
      </c>
      <c r="L7" s="2" t="s">
        <v>15</v>
      </c>
      <c r="M7" s="2">
        <v>5</v>
      </c>
      <c r="N7" s="2">
        <v>40</v>
      </c>
    </row>
    <row r="8" spans="1:15" x14ac:dyDescent="0.25">
      <c r="A8" s="2" t="s">
        <v>17</v>
      </c>
      <c r="B8" s="2" t="s">
        <v>155</v>
      </c>
      <c r="C8" s="2" t="s">
        <v>157</v>
      </c>
      <c r="D8" s="2" t="s">
        <v>173</v>
      </c>
      <c r="E8" s="1" t="s">
        <v>163</v>
      </c>
      <c r="F8" s="2" t="s">
        <v>126</v>
      </c>
      <c r="G8" s="2">
        <v>1</v>
      </c>
      <c r="H8" s="2">
        <v>20</v>
      </c>
      <c r="I8" s="2">
        <v>1</v>
      </c>
      <c r="J8" s="2">
        <v>8.3000000000000007</v>
      </c>
      <c r="K8" s="2" t="s">
        <v>15</v>
      </c>
      <c r="L8" s="2" t="s">
        <v>15</v>
      </c>
      <c r="M8" s="2">
        <v>6</v>
      </c>
      <c r="N8" s="2">
        <v>41</v>
      </c>
    </row>
    <row r="9" spans="1:15" ht="45" x14ac:dyDescent="0.25">
      <c r="A9" s="2" t="s">
        <v>17</v>
      </c>
      <c r="B9" s="2" t="s">
        <v>155</v>
      </c>
      <c r="C9" s="2" t="s">
        <v>158</v>
      </c>
      <c r="D9" s="2" t="s">
        <v>174</v>
      </c>
      <c r="E9" s="1" t="s">
        <v>166</v>
      </c>
      <c r="F9" s="2" t="s">
        <v>123</v>
      </c>
      <c r="G9">
        <v>1</v>
      </c>
      <c r="H9">
        <v>10000</v>
      </c>
      <c r="I9">
        <v>1</v>
      </c>
      <c r="J9">
        <v>500</v>
      </c>
      <c r="K9" s="2" t="s">
        <v>39</v>
      </c>
      <c r="L9" s="2" t="s">
        <v>39</v>
      </c>
      <c r="M9" s="2"/>
      <c r="N9" s="2"/>
    </row>
    <row r="10" spans="1:15" x14ac:dyDescent="0.25">
      <c r="A10" s="2" t="s">
        <v>17</v>
      </c>
      <c r="B10" s="2" t="s">
        <v>155</v>
      </c>
      <c r="C10" s="2" t="s">
        <v>158</v>
      </c>
      <c r="D10" s="2" t="s">
        <v>175</v>
      </c>
      <c r="E10" s="1" t="s">
        <v>167</v>
      </c>
      <c r="F10" s="2" t="s">
        <v>168</v>
      </c>
      <c r="G10">
        <v>1</v>
      </c>
      <c r="H10">
        <v>10000</v>
      </c>
      <c r="I10">
        <v>1</v>
      </c>
      <c r="J10">
        <v>500</v>
      </c>
      <c r="K10" s="2" t="s">
        <v>39</v>
      </c>
      <c r="L10" s="2" t="s">
        <v>39</v>
      </c>
      <c r="M10" s="2"/>
      <c r="N10" s="2"/>
    </row>
    <row r="11" spans="1:15" x14ac:dyDescent="0.25">
      <c r="A11" s="2" t="s">
        <v>17</v>
      </c>
      <c r="B11" s="2" t="s">
        <v>155</v>
      </c>
      <c r="C11" s="2" t="s">
        <v>158</v>
      </c>
      <c r="D11" t="s">
        <v>119</v>
      </c>
      <c r="E11" t="s">
        <v>92</v>
      </c>
      <c r="F11" s="2" t="s">
        <v>129</v>
      </c>
      <c r="G11">
        <v>1</v>
      </c>
      <c r="H11">
        <v>10</v>
      </c>
      <c r="I11">
        <v>1</v>
      </c>
      <c r="J11">
        <v>5</v>
      </c>
      <c r="K11" s="2" t="s">
        <v>15</v>
      </c>
      <c r="L11" s="2" t="s">
        <v>15</v>
      </c>
      <c r="M11" s="2">
        <v>1</v>
      </c>
      <c r="N11" s="2">
        <v>1</v>
      </c>
    </row>
    <row r="12" spans="1:15" x14ac:dyDescent="0.25">
      <c r="A12" s="2" t="s">
        <v>17</v>
      </c>
      <c r="B12" s="2" t="s">
        <v>18</v>
      </c>
      <c r="C12" s="2" t="s">
        <v>14</v>
      </c>
      <c r="D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45" x14ac:dyDescent="0.25">
      <c r="A13" s="2" t="s">
        <v>17</v>
      </c>
      <c r="B13" s="2" t="s">
        <v>18</v>
      </c>
      <c r="C13" s="2" t="s">
        <v>19</v>
      </c>
      <c r="D13" s="2" t="s">
        <v>21</v>
      </c>
      <c r="E13" s="1" t="s">
        <v>20</v>
      </c>
      <c r="F13" s="2" t="s">
        <v>16</v>
      </c>
      <c r="G13" s="3">
        <v>1</v>
      </c>
      <c r="H13" s="3">
        <v>2</v>
      </c>
      <c r="I13" s="3">
        <v>0.05</v>
      </c>
      <c r="J13" s="3">
        <v>1.1499999999999999</v>
      </c>
      <c r="K13" s="2" t="s">
        <v>15</v>
      </c>
      <c r="L13" s="2" t="s">
        <v>15</v>
      </c>
      <c r="M13" s="2">
        <v>13</v>
      </c>
      <c r="N13" s="2"/>
    </row>
    <row r="14" spans="1:15" x14ac:dyDescent="0.25">
      <c r="A14" s="2" t="s">
        <v>17</v>
      </c>
      <c r="B14" s="2" t="s">
        <v>18</v>
      </c>
      <c r="C14" s="2" t="s">
        <v>19</v>
      </c>
      <c r="D14" s="2" t="s">
        <v>25</v>
      </c>
      <c r="E14" s="1" t="s">
        <v>22</v>
      </c>
      <c r="F14" t="s">
        <v>24</v>
      </c>
      <c r="G14" s="3">
        <v>10</v>
      </c>
      <c r="H14" s="3">
        <v>1000</v>
      </c>
      <c r="I14" s="3">
        <v>1</v>
      </c>
      <c r="J14" s="3">
        <v>50</v>
      </c>
      <c r="K14" s="2" t="s">
        <v>15</v>
      </c>
      <c r="L14" s="2" t="s">
        <v>15</v>
      </c>
      <c r="M14" s="2">
        <v>6</v>
      </c>
      <c r="N14" s="2">
        <v>6</v>
      </c>
    </row>
    <row r="15" spans="1:15" x14ac:dyDescent="0.25">
      <c r="A15" s="2" t="s">
        <v>17</v>
      </c>
      <c r="B15" s="2" t="s">
        <v>18</v>
      </c>
      <c r="C15" s="2" t="s">
        <v>19</v>
      </c>
      <c r="D15" s="2" t="s">
        <v>26</v>
      </c>
      <c r="E15" s="1" t="s">
        <v>23</v>
      </c>
      <c r="F15" t="s">
        <v>24</v>
      </c>
      <c r="G15">
        <v>10</v>
      </c>
      <c r="H15">
        <v>1000</v>
      </c>
      <c r="I15">
        <v>1</v>
      </c>
      <c r="J15">
        <v>50</v>
      </c>
      <c r="K15" s="2" t="s">
        <v>15</v>
      </c>
      <c r="L15" s="2" t="s">
        <v>15</v>
      </c>
      <c r="M15">
        <v>7</v>
      </c>
      <c r="N15">
        <v>7</v>
      </c>
    </row>
    <row r="16" spans="1:15" ht="30" x14ac:dyDescent="0.25">
      <c r="A16" s="2" t="s">
        <v>17</v>
      </c>
      <c r="B16" s="2" t="s">
        <v>18</v>
      </c>
      <c r="C16" s="2" t="s">
        <v>19</v>
      </c>
      <c r="D16" s="2" t="s">
        <v>28</v>
      </c>
      <c r="E16" s="1" t="s">
        <v>27</v>
      </c>
      <c r="F16" t="s">
        <v>24</v>
      </c>
      <c r="G16">
        <v>2</v>
      </c>
      <c r="H16">
        <v>10</v>
      </c>
      <c r="I16">
        <v>0.1</v>
      </c>
      <c r="J16" s="6">
        <v>6.625</v>
      </c>
      <c r="K16" s="2" t="s">
        <v>15</v>
      </c>
      <c r="L16" s="2" t="s">
        <v>15</v>
      </c>
      <c r="M16">
        <v>11</v>
      </c>
      <c r="N16" s="2">
        <v>11</v>
      </c>
    </row>
    <row r="17" spans="1:14" ht="30" x14ac:dyDescent="0.25">
      <c r="A17" s="2" t="s">
        <v>17</v>
      </c>
      <c r="B17" s="2" t="s">
        <v>18</v>
      </c>
      <c r="C17" s="2" t="s">
        <v>19</v>
      </c>
      <c r="D17" s="2" t="s">
        <v>31</v>
      </c>
      <c r="E17" s="1" t="s">
        <v>29</v>
      </c>
      <c r="F17" s="2" t="s">
        <v>30</v>
      </c>
      <c r="G17">
        <v>1</v>
      </c>
      <c r="H17">
        <v>10</v>
      </c>
      <c r="I17">
        <v>1</v>
      </c>
      <c r="J17">
        <v>2</v>
      </c>
      <c r="K17" s="2" t="s">
        <v>15</v>
      </c>
      <c r="L17" s="2" t="s">
        <v>15</v>
      </c>
      <c r="M17">
        <v>8</v>
      </c>
      <c r="N17">
        <v>10</v>
      </c>
    </row>
    <row r="18" spans="1:14" ht="30" x14ac:dyDescent="0.25">
      <c r="A18" s="2" t="s">
        <v>17</v>
      </c>
      <c r="B18" s="2" t="s">
        <v>18</v>
      </c>
      <c r="C18" s="2" t="s">
        <v>19</v>
      </c>
      <c r="D18" s="2" t="s">
        <v>33</v>
      </c>
      <c r="E18" s="1" t="s">
        <v>32</v>
      </c>
      <c r="F18" s="2" t="s">
        <v>16</v>
      </c>
      <c r="G18">
        <v>0.1</v>
      </c>
      <c r="H18">
        <v>2</v>
      </c>
      <c r="I18">
        <v>0.1</v>
      </c>
      <c r="J18" s="5">
        <v>1.3</v>
      </c>
      <c r="K18" s="2" t="s">
        <v>15</v>
      </c>
      <c r="L18" s="2" t="s">
        <v>15</v>
      </c>
      <c r="M18">
        <v>14</v>
      </c>
      <c r="N18" s="2">
        <v>13</v>
      </c>
    </row>
    <row r="19" spans="1:14" x14ac:dyDescent="0.25">
      <c r="A19" s="2" t="s">
        <v>17</v>
      </c>
      <c r="B19" s="2" t="s">
        <v>18</v>
      </c>
      <c r="C19" s="2" t="s">
        <v>19</v>
      </c>
      <c r="D19" s="2" t="s">
        <v>35</v>
      </c>
      <c r="E19" s="1" t="s">
        <v>34</v>
      </c>
      <c r="F19" s="2" t="s">
        <v>16</v>
      </c>
      <c r="G19">
        <v>1</v>
      </c>
      <c r="H19">
        <v>2</v>
      </c>
      <c r="I19">
        <v>0.1</v>
      </c>
      <c r="J19" s="5">
        <v>1.1000000000000001</v>
      </c>
      <c r="K19" s="2" t="s">
        <v>15</v>
      </c>
      <c r="L19" s="2" t="s">
        <v>15</v>
      </c>
      <c r="M19">
        <v>15</v>
      </c>
      <c r="N19">
        <v>14</v>
      </c>
    </row>
    <row r="20" spans="1:14" x14ac:dyDescent="0.25">
      <c r="A20" s="2" t="s">
        <v>17</v>
      </c>
      <c r="B20" s="2" t="s">
        <v>18</v>
      </c>
      <c r="C20" s="2" t="s">
        <v>36</v>
      </c>
      <c r="D20" s="2" t="s">
        <v>35</v>
      </c>
      <c r="E20" s="1" t="s">
        <v>34</v>
      </c>
      <c r="F20" s="2" t="s">
        <v>16</v>
      </c>
      <c r="G20">
        <v>1</v>
      </c>
      <c r="H20">
        <v>2</v>
      </c>
      <c r="I20">
        <v>0.1</v>
      </c>
      <c r="J20">
        <v>1.1000000000000001</v>
      </c>
      <c r="K20" s="2" t="s">
        <v>39</v>
      </c>
      <c r="L20" s="2" t="s">
        <v>39</v>
      </c>
    </row>
    <row r="21" spans="1:14" ht="30" x14ac:dyDescent="0.25">
      <c r="A21" s="2" t="s">
        <v>17</v>
      </c>
      <c r="B21" s="2" t="s">
        <v>18</v>
      </c>
      <c r="C21" s="2" t="s">
        <v>36</v>
      </c>
      <c r="D21" s="2" t="s">
        <v>40</v>
      </c>
      <c r="E21" s="1" t="s">
        <v>37</v>
      </c>
      <c r="F21" s="2" t="s">
        <v>38</v>
      </c>
      <c r="G21">
        <v>10</v>
      </c>
      <c r="H21">
        <v>10000</v>
      </c>
      <c r="I21">
        <v>1</v>
      </c>
      <c r="J21">
        <v>500</v>
      </c>
      <c r="K21" s="2" t="s">
        <v>15</v>
      </c>
      <c r="L21" s="2" t="s">
        <v>15</v>
      </c>
      <c r="M21">
        <v>2</v>
      </c>
      <c r="N21">
        <v>2</v>
      </c>
    </row>
    <row r="22" spans="1:14" ht="30" x14ac:dyDescent="0.25">
      <c r="A22" s="2" t="s">
        <v>17</v>
      </c>
      <c r="B22" s="2" t="s">
        <v>18</v>
      </c>
      <c r="C22" s="2" t="s">
        <v>36</v>
      </c>
      <c r="D22" s="2" t="s">
        <v>43</v>
      </c>
      <c r="E22" s="1" t="s">
        <v>41</v>
      </c>
      <c r="F22" s="2" t="s">
        <v>42</v>
      </c>
      <c r="G22">
        <v>0</v>
      </c>
      <c r="H22">
        <v>100</v>
      </c>
      <c r="I22">
        <v>1</v>
      </c>
      <c r="J22">
        <v>20</v>
      </c>
      <c r="K22" s="2" t="s">
        <v>15</v>
      </c>
      <c r="L22" s="2" t="s">
        <v>15</v>
      </c>
      <c r="M22">
        <v>5</v>
      </c>
      <c r="N22">
        <v>5</v>
      </c>
    </row>
    <row r="23" spans="1:14" x14ac:dyDescent="0.25">
      <c r="A23" s="2" t="s">
        <v>17</v>
      </c>
      <c r="B23" s="2" t="s">
        <v>18</v>
      </c>
      <c r="C23" s="2" t="s">
        <v>36</v>
      </c>
      <c r="D23" s="2" t="s">
        <v>45</v>
      </c>
      <c r="E23" s="1" t="s">
        <v>44</v>
      </c>
      <c r="F23" s="2" t="s">
        <v>46</v>
      </c>
      <c r="G23">
        <v>1</v>
      </c>
      <c r="H23">
        <v>2</v>
      </c>
      <c r="I23">
        <v>1</v>
      </c>
      <c r="J23">
        <v>1</v>
      </c>
      <c r="K23" s="2" t="s">
        <v>15</v>
      </c>
      <c r="L23" s="2" t="s">
        <v>15</v>
      </c>
      <c r="M23">
        <v>3</v>
      </c>
      <c r="N23">
        <v>3</v>
      </c>
    </row>
    <row r="24" spans="1:14" x14ac:dyDescent="0.25">
      <c r="A24" s="2" t="s">
        <v>17</v>
      </c>
      <c r="B24" s="2" t="s">
        <v>18</v>
      </c>
      <c r="C24" s="2" t="s">
        <v>36</v>
      </c>
      <c r="D24" s="2" t="s">
        <v>151</v>
      </c>
      <c r="E24" s="1" t="s">
        <v>152</v>
      </c>
      <c r="F24" s="2" t="s">
        <v>153</v>
      </c>
      <c r="G24">
        <v>1</v>
      </c>
      <c r="H24">
        <v>40</v>
      </c>
      <c r="I24">
        <v>1</v>
      </c>
      <c r="J24">
        <v>20</v>
      </c>
      <c r="K24" s="2" t="s">
        <v>15</v>
      </c>
      <c r="L24" s="2" t="s">
        <v>15</v>
      </c>
      <c r="M24">
        <v>4</v>
      </c>
      <c r="N24">
        <v>4</v>
      </c>
    </row>
    <row r="25" spans="1:14" x14ac:dyDescent="0.25">
      <c r="A25" s="2" t="s">
        <v>17</v>
      </c>
      <c r="B25" s="2" t="s">
        <v>18</v>
      </c>
      <c r="C25" t="s">
        <v>47</v>
      </c>
      <c r="D25" s="2" t="s">
        <v>97</v>
      </c>
      <c r="E25" s="1" t="s">
        <v>63</v>
      </c>
      <c r="F25" s="2" t="s">
        <v>24</v>
      </c>
      <c r="G25">
        <v>3</v>
      </c>
      <c r="H25">
        <v>20</v>
      </c>
      <c r="I25">
        <v>1</v>
      </c>
      <c r="J25" s="7">
        <v>8</v>
      </c>
      <c r="K25" s="2" t="s">
        <v>15</v>
      </c>
      <c r="L25" s="2" t="s">
        <v>15</v>
      </c>
      <c r="M25">
        <v>9</v>
      </c>
      <c r="N25">
        <v>8</v>
      </c>
    </row>
    <row r="26" spans="1:14" x14ac:dyDescent="0.25">
      <c r="A26" s="2" t="s">
        <v>17</v>
      </c>
      <c r="B26" s="2" t="s">
        <v>18</v>
      </c>
      <c r="C26" t="s">
        <v>47</v>
      </c>
      <c r="D26" s="2" t="s">
        <v>98</v>
      </c>
      <c r="E26" s="1" t="s">
        <v>64</v>
      </c>
      <c r="F26" s="2" t="s">
        <v>24</v>
      </c>
      <c r="G26">
        <v>3</v>
      </c>
      <c r="H26">
        <v>20</v>
      </c>
      <c r="I26">
        <v>1</v>
      </c>
      <c r="J26" s="7">
        <v>10</v>
      </c>
      <c r="K26" s="2" t="s">
        <v>15</v>
      </c>
      <c r="L26" s="2" t="s">
        <v>15</v>
      </c>
      <c r="M26">
        <v>10</v>
      </c>
      <c r="N26">
        <v>9</v>
      </c>
    </row>
    <row r="27" spans="1:14" ht="30" x14ac:dyDescent="0.25">
      <c r="A27" s="2" t="s">
        <v>17</v>
      </c>
      <c r="B27" s="2" t="s">
        <v>18</v>
      </c>
      <c r="C27" t="s">
        <v>47</v>
      </c>
      <c r="D27" s="2" t="s">
        <v>99</v>
      </c>
      <c r="E27" s="1" t="s">
        <v>65</v>
      </c>
      <c r="F27" s="2" t="s">
        <v>24</v>
      </c>
      <c r="G27">
        <v>2</v>
      </c>
      <c r="H27">
        <v>5</v>
      </c>
      <c r="I27">
        <v>0.1</v>
      </c>
      <c r="J27" s="4">
        <v>6.1749999999999998</v>
      </c>
      <c r="K27" s="2" t="s">
        <v>15</v>
      </c>
      <c r="L27" s="2" t="s">
        <v>15</v>
      </c>
      <c r="M27">
        <v>12</v>
      </c>
      <c r="N27">
        <v>12</v>
      </c>
    </row>
    <row r="28" spans="1:14" ht="30" x14ac:dyDescent="0.25">
      <c r="A28" s="2" t="s">
        <v>17</v>
      </c>
      <c r="B28" s="2" t="s">
        <v>18</v>
      </c>
      <c r="C28" t="s">
        <v>47</v>
      </c>
      <c r="D28" s="2" t="s">
        <v>31</v>
      </c>
      <c r="E28" s="1" t="s">
        <v>29</v>
      </c>
      <c r="F28" s="2" t="s">
        <v>30</v>
      </c>
      <c r="G28">
        <v>1</v>
      </c>
      <c r="H28">
        <v>10</v>
      </c>
      <c r="I28">
        <v>1</v>
      </c>
      <c r="J28">
        <v>2</v>
      </c>
      <c r="K28" s="2" t="s">
        <v>39</v>
      </c>
      <c r="L28" s="2" t="s">
        <v>39</v>
      </c>
    </row>
    <row r="29" spans="1:14" x14ac:dyDescent="0.25">
      <c r="A29" s="2" t="s">
        <v>17</v>
      </c>
      <c r="B29" s="2" t="s">
        <v>18</v>
      </c>
      <c r="C29" t="s">
        <v>47</v>
      </c>
      <c r="D29" s="2" t="s">
        <v>35</v>
      </c>
      <c r="E29" s="1" t="s">
        <v>34</v>
      </c>
      <c r="F29" s="2" t="s">
        <v>16</v>
      </c>
      <c r="G29">
        <v>1</v>
      </c>
      <c r="H29">
        <v>2</v>
      </c>
      <c r="I29">
        <v>0.1</v>
      </c>
      <c r="J29">
        <v>1.1000000000000001</v>
      </c>
      <c r="K29" s="2" t="s">
        <v>39</v>
      </c>
      <c r="L29" s="2" t="s">
        <v>39</v>
      </c>
    </row>
    <row r="30" spans="1:14" ht="45" x14ac:dyDescent="0.25">
      <c r="A30" s="2" t="s">
        <v>17</v>
      </c>
      <c r="B30" s="2" t="s">
        <v>18</v>
      </c>
      <c r="C30" t="s">
        <v>48</v>
      </c>
      <c r="D30" t="s">
        <v>131</v>
      </c>
      <c r="E30" s="1" t="s">
        <v>130</v>
      </c>
      <c r="F30" s="2" t="s">
        <v>24</v>
      </c>
      <c r="G30">
        <v>1</v>
      </c>
      <c r="H30">
        <v>100</v>
      </c>
      <c r="I30">
        <v>1</v>
      </c>
      <c r="J30">
        <v>25</v>
      </c>
      <c r="K30" s="2" t="s">
        <v>39</v>
      </c>
      <c r="L30" s="2" t="s">
        <v>39</v>
      </c>
    </row>
    <row r="31" spans="1:14" ht="30" x14ac:dyDescent="0.25">
      <c r="A31" s="2" t="s">
        <v>17</v>
      </c>
      <c r="B31" s="2" t="s">
        <v>18</v>
      </c>
      <c r="C31" t="s">
        <v>48</v>
      </c>
      <c r="D31" t="s">
        <v>132</v>
      </c>
      <c r="E31" s="1" t="s">
        <v>66</v>
      </c>
      <c r="F31" s="2" t="s">
        <v>120</v>
      </c>
      <c r="G31">
        <v>1</v>
      </c>
      <c r="H31">
        <v>1000</v>
      </c>
      <c r="I31">
        <v>1</v>
      </c>
      <c r="J31">
        <v>100</v>
      </c>
      <c r="K31" s="2" t="s">
        <v>39</v>
      </c>
      <c r="L31" s="2" t="s">
        <v>39</v>
      </c>
    </row>
    <row r="32" spans="1:14" ht="45" x14ac:dyDescent="0.25">
      <c r="A32" s="2" t="s">
        <v>17</v>
      </c>
      <c r="B32" s="2" t="s">
        <v>18</v>
      </c>
      <c r="C32" t="s">
        <v>49</v>
      </c>
      <c r="D32" t="s">
        <v>133</v>
      </c>
      <c r="E32" s="1" t="s">
        <v>67</v>
      </c>
      <c r="F32" s="2" t="s">
        <v>24</v>
      </c>
      <c r="G32">
        <v>1</v>
      </c>
      <c r="H32">
        <v>1000</v>
      </c>
      <c r="I32">
        <v>1</v>
      </c>
      <c r="J32">
        <v>100</v>
      </c>
      <c r="K32" s="2" t="s">
        <v>39</v>
      </c>
      <c r="L32" s="2" t="s">
        <v>39</v>
      </c>
    </row>
    <row r="33" spans="1:14" ht="30" x14ac:dyDescent="0.25">
      <c r="A33" s="2" t="s">
        <v>17</v>
      </c>
      <c r="B33" s="2" t="s">
        <v>18</v>
      </c>
      <c r="C33" t="s">
        <v>49</v>
      </c>
      <c r="D33" t="s">
        <v>132</v>
      </c>
      <c r="E33" s="1" t="s">
        <v>66</v>
      </c>
      <c r="F33" s="2" t="s">
        <v>120</v>
      </c>
      <c r="G33">
        <v>1</v>
      </c>
      <c r="H33">
        <v>1000</v>
      </c>
      <c r="I33">
        <v>1</v>
      </c>
      <c r="J33">
        <v>100</v>
      </c>
      <c r="K33" s="2" t="s">
        <v>39</v>
      </c>
      <c r="L33" s="2" t="s">
        <v>39</v>
      </c>
    </row>
    <row r="34" spans="1:14" ht="60" x14ac:dyDescent="0.25">
      <c r="A34" s="2" t="s">
        <v>17</v>
      </c>
      <c r="B34" s="2" t="s">
        <v>18</v>
      </c>
      <c r="C34" t="s">
        <v>50</v>
      </c>
      <c r="D34" t="s">
        <v>134</v>
      </c>
      <c r="E34" s="1" t="s">
        <v>68</v>
      </c>
      <c r="F34" s="2" t="s">
        <v>24</v>
      </c>
      <c r="G34">
        <v>1</v>
      </c>
      <c r="H34">
        <v>5000</v>
      </c>
      <c r="I34">
        <v>1</v>
      </c>
      <c r="J34">
        <v>100</v>
      </c>
      <c r="K34" s="2" t="s">
        <v>39</v>
      </c>
      <c r="L34" s="2" t="s">
        <v>39</v>
      </c>
    </row>
    <row r="35" spans="1:14" x14ac:dyDescent="0.25">
      <c r="A35" s="2" t="s">
        <v>17</v>
      </c>
      <c r="B35" s="2" t="s">
        <v>18</v>
      </c>
      <c r="C35" t="s">
        <v>50</v>
      </c>
      <c r="D35" t="s">
        <v>135</v>
      </c>
      <c r="E35" s="1" t="s">
        <v>69</v>
      </c>
      <c r="F35" s="2" t="s">
        <v>24</v>
      </c>
      <c r="G35">
        <v>1</v>
      </c>
      <c r="H35">
        <v>1000</v>
      </c>
      <c r="I35">
        <v>1</v>
      </c>
      <c r="J35">
        <v>100</v>
      </c>
      <c r="K35" s="2" t="s">
        <v>39</v>
      </c>
      <c r="L35" s="2" t="s">
        <v>39</v>
      </c>
    </row>
    <row r="36" spans="1:14" ht="30" x14ac:dyDescent="0.25">
      <c r="A36" s="2" t="s">
        <v>17</v>
      </c>
      <c r="B36" s="2" t="s">
        <v>18</v>
      </c>
      <c r="C36" t="s">
        <v>51</v>
      </c>
      <c r="D36" t="s">
        <v>132</v>
      </c>
      <c r="E36" s="1" t="s">
        <v>66</v>
      </c>
      <c r="F36" s="2" t="s">
        <v>120</v>
      </c>
      <c r="G36">
        <v>1</v>
      </c>
      <c r="H36">
        <v>1000</v>
      </c>
      <c r="I36">
        <v>1</v>
      </c>
      <c r="J36">
        <v>100</v>
      </c>
      <c r="K36" s="2" t="s">
        <v>39</v>
      </c>
      <c r="L36" s="2" t="s">
        <v>39</v>
      </c>
    </row>
    <row r="37" spans="1:14" ht="45" x14ac:dyDescent="0.25">
      <c r="A37" s="2" t="s">
        <v>17</v>
      </c>
      <c r="B37" s="2" t="s">
        <v>18</v>
      </c>
      <c r="C37" t="s">
        <v>51</v>
      </c>
      <c r="D37" s="2" t="s">
        <v>114</v>
      </c>
      <c r="E37" s="1" t="s">
        <v>113</v>
      </c>
      <c r="F37" s="2" t="s">
        <v>16</v>
      </c>
      <c r="G37">
        <v>1</v>
      </c>
      <c r="H37">
        <v>2</v>
      </c>
      <c r="I37">
        <v>1</v>
      </c>
      <c r="J37" s="4">
        <v>0.7</v>
      </c>
      <c r="K37" s="2" t="s">
        <v>15</v>
      </c>
      <c r="L37" s="2" t="s">
        <v>15</v>
      </c>
      <c r="M37">
        <v>16</v>
      </c>
      <c r="N37">
        <v>15</v>
      </c>
    </row>
    <row r="38" spans="1:14" x14ac:dyDescent="0.25">
      <c r="A38" s="2" t="s">
        <v>17</v>
      </c>
      <c r="B38" s="2" t="s">
        <v>18</v>
      </c>
      <c r="C38" t="s">
        <v>51</v>
      </c>
      <c r="D38" t="s">
        <v>100</v>
      </c>
      <c r="E38" s="1" t="s">
        <v>70</v>
      </c>
      <c r="F38" s="2" t="s">
        <v>121</v>
      </c>
      <c r="G38">
        <v>8</v>
      </c>
      <c r="H38">
        <v>128</v>
      </c>
      <c r="I38">
        <v>8</v>
      </c>
      <c r="J38">
        <v>24</v>
      </c>
      <c r="K38" s="2" t="s">
        <v>15</v>
      </c>
      <c r="L38" s="2" t="s">
        <v>15</v>
      </c>
      <c r="M38">
        <v>17</v>
      </c>
      <c r="N38">
        <v>16</v>
      </c>
    </row>
    <row r="39" spans="1:14" x14ac:dyDescent="0.25">
      <c r="A39" s="2" t="s">
        <v>17</v>
      </c>
      <c r="B39" s="2" t="s">
        <v>18</v>
      </c>
      <c r="C39" t="s">
        <v>52</v>
      </c>
      <c r="D39" t="s">
        <v>101</v>
      </c>
      <c r="E39" s="1" t="s">
        <v>71</v>
      </c>
      <c r="F39" s="2" t="s">
        <v>122</v>
      </c>
      <c r="G39">
        <v>1</v>
      </c>
      <c r="H39">
        <v>100</v>
      </c>
      <c r="I39">
        <v>1</v>
      </c>
      <c r="J39">
        <v>10</v>
      </c>
      <c r="K39" s="2" t="s">
        <v>39</v>
      </c>
      <c r="L39" s="2" t="s">
        <v>39</v>
      </c>
    </row>
    <row r="40" spans="1:14" ht="30" x14ac:dyDescent="0.25">
      <c r="A40" s="2" t="s">
        <v>17</v>
      </c>
      <c r="B40" s="2" t="s">
        <v>18</v>
      </c>
      <c r="C40" t="s">
        <v>52</v>
      </c>
      <c r="D40" t="s">
        <v>102</v>
      </c>
      <c r="E40" s="1" t="s">
        <v>72</v>
      </c>
      <c r="F40" s="2" t="s">
        <v>125</v>
      </c>
      <c r="G40">
        <v>0.1</v>
      </c>
      <c r="H40">
        <v>5</v>
      </c>
      <c r="I40">
        <v>0.1</v>
      </c>
      <c r="J40" s="8">
        <v>0.78</v>
      </c>
      <c r="K40" s="2" t="s">
        <v>15</v>
      </c>
      <c r="L40" s="2" t="s">
        <v>15</v>
      </c>
      <c r="M40">
        <v>18</v>
      </c>
      <c r="N40">
        <v>18</v>
      </c>
    </row>
    <row r="41" spans="1:14" x14ac:dyDescent="0.25">
      <c r="A41" s="2" t="s">
        <v>17</v>
      </c>
      <c r="B41" s="2" t="s">
        <v>18</v>
      </c>
      <c r="C41" t="s">
        <v>52</v>
      </c>
      <c r="D41" t="s">
        <v>136</v>
      </c>
      <c r="E41" s="1" t="s">
        <v>73</v>
      </c>
      <c r="F41" s="2" t="s">
        <v>24</v>
      </c>
      <c r="G41">
        <v>1</v>
      </c>
      <c r="H41">
        <v>5000</v>
      </c>
      <c r="I41">
        <v>1</v>
      </c>
      <c r="J41">
        <v>100</v>
      </c>
      <c r="K41" s="2" t="s">
        <v>39</v>
      </c>
      <c r="L41" s="2" t="s">
        <v>39</v>
      </c>
    </row>
    <row r="42" spans="1:14" ht="45" x14ac:dyDescent="0.25">
      <c r="A42" s="2" t="s">
        <v>17</v>
      </c>
      <c r="B42" s="2" t="s">
        <v>18</v>
      </c>
      <c r="C42" t="s">
        <v>53</v>
      </c>
      <c r="D42" t="s">
        <v>137</v>
      </c>
      <c r="E42" s="1" t="s">
        <v>74</v>
      </c>
      <c r="F42" s="2" t="s">
        <v>123</v>
      </c>
      <c r="G42">
        <v>1</v>
      </c>
      <c r="H42">
        <v>10000</v>
      </c>
      <c r="I42">
        <v>1</v>
      </c>
      <c r="J42">
        <v>1000</v>
      </c>
      <c r="K42" s="2" t="s">
        <v>39</v>
      </c>
      <c r="L42" s="2" t="s">
        <v>39</v>
      </c>
    </row>
    <row r="43" spans="1:14" ht="45" x14ac:dyDescent="0.25">
      <c r="A43" s="2" t="s">
        <v>17</v>
      </c>
      <c r="B43" s="2" t="s">
        <v>18</v>
      </c>
      <c r="C43" t="s">
        <v>53</v>
      </c>
      <c r="D43" t="s">
        <v>103</v>
      </c>
      <c r="E43" s="1" t="s">
        <v>84</v>
      </c>
      <c r="F43" s="2" t="s">
        <v>124</v>
      </c>
      <c r="G43">
        <v>0.01</v>
      </c>
      <c r="H43">
        <v>5</v>
      </c>
      <c r="I43">
        <v>0.01</v>
      </c>
      <c r="J43" s="4">
        <v>2.58</v>
      </c>
      <c r="K43" s="2" t="s">
        <v>15</v>
      </c>
      <c r="L43" s="2" t="s">
        <v>15</v>
      </c>
      <c r="M43">
        <v>21</v>
      </c>
      <c r="N43">
        <v>25</v>
      </c>
    </row>
    <row r="44" spans="1:14" ht="30" x14ac:dyDescent="0.25">
      <c r="A44" s="2" t="s">
        <v>17</v>
      </c>
      <c r="B44" s="2" t="s">
        <v>18</v>
      </c>
      <c r="C44" t="s">
        <v>53</v>
      </c>
      <c r="D44" t="s">
        <v>104</v>
      </c>
      <c r="E44" s="1" t="s">
        <v>83</v>
      </c>
      <c r="F44" s="2" t="s">
        <v>126</v>
      </c>
      <c r="G44" s="2">
        <v>1</v>
      </c>
      <c r="H44" s="2">
        <v>20</v>
      </c>
      <c r="I44" s="2">
        <v>1</v>
      </c>
      <c r="J44" s="2">
        <v>8.3000000000000007</v>
      </c>
      <c r="K44" s="2" t="s">
        <v>15</v>
      </c>
      <c r="L44" s="2" t="s">
        <v>15</v>
      </c>
      <c r="M44">
        <v>22</v>
      </c>
      <c r="N44">
        <v>26</v>
      </c>
    </row>
    <row r="45" spans="1:14" x14ac:dyDescent="0.25">
      <c r="A45" s="2" t="s">
        <v>17</v>
      </c>
      <c r="B45" s="2" t="s">
        <v>18</v>
      </c>
      <c r="C45" t="s">
        <v>53</v>
      </c>
      <c r="D45" t="s">
        <v>136</v>
      </c>
      <c r="E45" s="1" t="s">
        <v>73</v>
      </c>
      <c r="F45" s="2" t="s">
        <v>123</v>
      </c>
      <c r="G45">
        <v>1</v>
      </c>
      <c r="H45">
        <v>10000</v>
      </c>
      <c r="I45">
        <v>1</v>
      </c>
      <c r="J45">
        <v>1000</v>
      </c>
      <c r="K45" s="2" t="s">
        <v>39</v>
      </c>
      <c r="L45" s="2" t="s">
        <v>39</v>
      </c>
    </row>
    <row r="46" spans="1:14" x14ac:dyDescent="0.25">
      <c r="A46" s="2" t="s">
        <v>17</v>
      </c>
      <c r="B46" s="2" t="s">
        <v>18</v>
      </c>
      <c r="C46" t="s">
        <v>54</v>
      </c>
      <c r="D46" t="s">
        <v>105</v>
      </c>
      <c r="E46" s="1" t="s">
        <v>75</v>
      </c>
      <c r="F46" s="2" t="s">
        <v>127</v>
      </c>
      <c r="G46">
        <v>0.1</v>
      </c>
      <c r="H46">
        <v>20</v>
      </c>
      <c r="I46">
        <v>0.1</v>
      </c>
      <c r="J46" s="7">
        <v>5.0599999999999996</v>
      </c>
      <c r="K46" s="2" t="s">
        <v>15</v>
      </c>
      <c r="L46" s="2" t="s">
        <v>15</v>
      </c>
      <c r="M46">
        <v>19</v>
      </c>
      <c r="N46">
        <v>19</v>
      </c>
    </row>
    <row r="47" spans="1:14" ht="30" x14ac:dyDescent="0.25">
      <c r="A47" s="2" t="s">
        <v>17</v>
      </c>
      <c r="B47" s="2" t="s">
        <v>18</v>
      </c>
      <c r="C47" t="s">
        <v>54</v>
      </c>
      <c r="D47" t="s">
        <v>132</v>
      </c>
      <c r="E47" s="1" t="s">
        <v>66</v>
      </c>
      <c r="F47" s="2" t="s">
        <v>120</v>
      </c>
      <c r="G47">
        <v>1</v>
      </c>
      <c r="H47">
        <v>1000</v>
      </c>
      <c r="I47">
        <v>1</v>
      </c>
      <c r="J47">
        <v>100</v>
      </c>
      <c r="K47" s="2" t="s">
        <v>39</v>
      </c>
      <c r="L47" s="2" t="s">
        <v>39</v>
      </c>
    </row>
    <row r="48" spans="1:14" x14ac:dyDescent="0.25">
      <c r="A48" s="2" t="s">
        <v>17</v>
      </c>
      <c r="B48" s="2" t="s">
        <v>18</v>
      </c>
      <c r="C48" t="s">
        <v>55</v>
      </c>
      <c r="D48" t="s">
        <v>138</v>
      </c>
      <c r="E48" s="1" t="s">
        <v>76</v>
      </c>
      <c r="F48" s="2" t="s">
        <v>123</v>
      </c>
      <c r="G48">
        <v>1</v>
      </c>
      <c r="H48">
        <v>10000</v>
      </c>
      <c r="I48">
        <v>1</v>
      </c>
      <c r="J48">
        <v>1000</v>
      </c>
      <c r="K48" s="2" t="s">
        <v>39</v>
      </c>
      <c r="L48" s="2" t="s">
        <v>39</v>
      </c>
    </row>
    <row r="49" spans="1:14" ht="30" x14ac:dyDescent="0.25">
      <c r="A49" s="2" t="s">
        <v>17</v>
      </c>
      <c r="B49" s="2" t="s">
        <v>18</v>
      </c>
      <c r="C49" t="s">
        <v>55</v>
      </c>
      <c r="D49" t="s">
        <v>106</v>
      </c>
      <c r="E49" s="1" t="s">
        <v>78</v>
      </c>
      <c r="F49" s="2" t="s">
        <v>128</v>
      </c>
      <c r="G49">
        <v>0.1</v>
      </c>
      <c r="H49">
        <v>10</v>
      </c>
      <c r="I49">
        <v>0.1</v>
      </c>
      <c r="J49" s="7">
        <v>2.2999999999999998</v>
      </c>
      <c r="K49" s="2" t="s">
        <v>15</v>
      </c>
      <c r="L49" s="2" t="s">
        <v>15</v>
      </c>
      <c r="M49">
        <v>23</v>
      </c>
      <c r="N49">
        <v>27</v>
      </c>
    </row>
    <row r="50" spans="1:14" x14ac:dyDescent="0.25">
      <c r="A50" s="2" t="s">
        <v>17</v>
      </c>
      <c r="B50" s="2" t="s">
        <v>18</v>
      </c>
      <c r="C50" t="s">
        <v>55</v>
      </c>
      <c r="D50" t="s">
        <v>107</v>
      </c>
      <c r="E50" s="1" t="s">
        <v>77</v>
      </c>
      <c r="F50" s="2" t="s">
        <v>126</v>
      </c>
      <c r="G50" s="2">
        <v>1</v>
      </c>
      <c r="H50" s="2">
        <v>20</v>
      </c>
      <c r="I50" s="2">
        <v>1</v>
      </c>
      <c r="J50" s="2">
        <v>8.3000000000000007</v>
      </c>
      <c r="K50" s="2" t="s">
        <v>15</v>
      </c>
      <c r="L50" s="2" t="s">
        <v>15</v>
      </c>
      <c r="M50">
        <v>24</v>
      </c>
      <c r="N50">
        <v>28</v>
      </c>
    </row>
    <row r="51" spans="1:14" ht="30" x14ac:dyDescent="0.25">
      <c r="A51" s="2" t="s">
        <v>17</v>
      </c>
      <c r="B51" s="2" t="s">
        <v>18</v>
      </c>
      <c r="C51" t="s">
        <v>55</v>
      </c>
      <c r="D51" t="s">
        <v>132</v>
      </c>
      <c r="E51" s="1" t="s">
        <v>66</v>
      </c>
      <c r="F51" s="2" t="s">
        <v>120</v>
      </c>
      <c r="G51">
        <v>1</v>
      </c>
      <c r="H51">
        <v>1000</v>
      </c>
      <c r="I51">
        <v>1</v>
      </c>
      <c r="J51">
        <v>100</v>
      </c>
      <c r="K51" s="2" t="s">
        <v>39</v>
      </c>
      <c r="L51" s="2" t="s">
        <v>39</v>
      </c>
    </row>
    <row r="52" spans="1:14" x14ac:dyDescent="0.25">
      <c r="A52" s="2" t="s">
        <v>17</v>
      </c>
      <c r="B52" s="2" t="s">
        <v>18</v>
      </c>
      <c r="C52" t="s">
        <v>56</v>
      </c>
      <c r="D52" t="s">
        <v>108</v>
      </c>
      <c r="E52" s="1" t="s">
        <v>79</v>
      </c>
      <c r="F52" s="2" t="s">
        <v>127</v>
      </c>
      <c r="G52">
        <v>10</v>
      </c>
      <c r="H52">
        <v>500</v>
      </c>
      <c r="I52">
        <v>1</v>
      </c>
      <c r="J52" s="9">
        <v>321</v>
      </c>
      <c r="K52" s="2" t="s">
        <v>15</v>
      </c>
      <c r="L52" s="2" t="s">
        <v>15</v>
      </c>
      <c r="M52">
        <v>20</v>
      </c>
      <c r="N52">
        <v>20</v>
      </c>
    </row>
    <row r="53" spans="1:14" x14ac:dyDescent="0.25">
      <c r="A53" s="2" t="s">
        <v>17</v>
      </c>
      <c r="B53" s="2" t="s">
        <v>18</v>
      </c>
      <c r="C53" t="s">
        <v>56</v>
      </c>
      <c r="D53" t="s">
        <v>139</v>
      </c>
      <c r="E53" s="1" t="s">
        <v>109</v>
      </c>
      <c r="F53" s="2" t="s">
        <v>120</v>
      </c>
      <c r="G53">
        <v>1</v>
      </c>
      <c r="H53">
        <v>1000</v>
      </c>
      <c r="I53">
        <v>1</v>
      </c>
      <c r="J53">
        <v>20</v>
      </c>
      <c r="K53" s="2" t="s">
        <v>39</v>
      </c>
      <c r="L53" s="2" t="s">
        <v>39</v>
      </c>
    </row>
    <row r="54" spans="1:14" ht="30" x14ac:dyDescent="0.25">
      <c r="A54" s="2" t="s">
        <v>17</v>
      </c>
      <c r="B54" s="2" t="s">
        <v>18</v>
      </c>
      <c r="C54" t="s">
        <v>57</v>
      </c>
      <c r="D54" t="s">
        <v>140</v>
      </c>
      <c r="E54" s="1" t="s">
        <v>80</v>
      </c>
      <c r="F54" s="2" t="s">
        <v>123</v>
      </c>
      <c r="G54">
        <v>1</v>
      </c>
      <c r="H54">
        <v>10000</v>
      </c>
      <c r="I54">
        <v>1</v>
      </c>
      <c r="J54">
        <v>1000</v>
      </c>
      <c r="K54" s="2" t="s">
        <v>39</v>
      </c>
      <c r="L54" s="2" t="s">
        <v>39</v>
      </c>
    </row>
    <row r="55" spans="1:14" ht="30" x14ac:dyDescent="0.25">
      <c r="A55" s="2" t="s">
        <v>17</v>
      </c>
      <c r="B55" s="2" t="s">
        <v>18</v>
      </c>
      <c r="C55" t="s">
        <v>57</v>
      </c>
      <c r="D55" t="s">
        <v>110</v>
      </c>
      <c r="E55" s="1" t="s">
        <v>81</v>
      </c>
      <c r="F55" s="2" t="s">
        <v>128</v>
      </c>
      <c r="G55">
        <v>0.1</v>
      </c>
      <c r="H55">
        <v>20</v>
      </c>
      <c r="I55">
        <v>0.1</v>
      </c>
      <c r="J55" s="7">
        <v>12.1</v>
      </c>
      <c r="K55" s="2" t="s">
        <v>15</v>
      </c>
      <c r="L55" s="2" t="s">
        <v>15</v>
      </c>
      <c r="M55">
        <v>25</v>
      </c>
      <c r="N55">
        <v>29</v>
      </c>
    </row>
    <row r="56" spans="1:14" ht="30" x14ac:dyDescent="0.25">
      <c r="A56" s="2" t="s">
        <v>17</v>
      </c>
      <c r="B56" s="2" t="s">
        <v>18</v>
      </c>
      <c r="C56" t="s">
        <v>57</v>
      </c>
      <c r="D56" t="s">
        <v>111</v>
      </c>
      <c r="E56" s="1" t="s">
        <v>82</v>
      </c>
      <c r="F56" s="2" t="s">
        <v>126</v>
      </c>
      <c r="G56" s="2">
        <v>1</v>
      </c>
      <c r="H56" s="2">
        <v>20</v>
      </c>
      <c r="I56" s="2">
        <v>1</v>
      </c>
      <c r="J56" s="2">
        <v>8.3000000000000007</v>
      </c>
      <c r="K56" s="2" t="s">
        <v>15</v>
      </c>
      <c r="L56" s="2" t="s">
        <v>15</v>
      </c>
      <c r="M56">
        <v>26</v>
      </c>
      <c r="N56">
        <v>30</v>
      </c>
    </row>
    <row r="57" spans="1:14" x14ac:dyDescent="0.25">
      <c r="A57" s="2" t="s">
        <v>17</v>
      </c>
      <c r="B57" s="2" t="s">
        <v>18</v>
      </c>
      <c r="C57" t="s">
        <v>57</v>
      </c>
      <c r="D57" t="s">
        <v>139</v>
      </c>
      <c r="E57" s="1" t="s">
        <v>112</v>
      </c>
      <c r="F57" s="2" t="s">
        <v>120</v>
      </c>
      <c r="G57">
        <v>1</v>
      </c>
      <c r="H57">
        <v>1000</v>
      </c>
      <c r="I57">
        <v>1</v>
      </c>
      <c r="J57">
        <v>100</v>
      </c>
      <c r="K57" s="2" t="s">
        <v>39</v>
      </c>
      <c r="L57" s="2" t="s">
        <v>39</v>
      </c>
    </row>
    <row r="58" spans="1:14" ht="30" x14ac:dyDescent="0.25">
      <c r="A58" s="2" t="s">
        <v>17</v>
      </c>
      <c r="B58" s="2" t="s">
        <v>18</v>
      </c>
      <c r="C58" t="s">
        <v>58</v>
      </c>
      <c r="D58" t="s">
        <v>141</v>
      </c>
      <c r="E58" s="1" t="s">
        <v>85</v>
      </c>
      <c r="F58" s="2" t="s">
        <v>123</v>
      </c>
      <c r="G58">
        <v>1</v>
      </c>
      <c r="H58">
        <v>10000</v>
      </c>
      <c r="I58">
        <v>1</v>
      </c>
      <c r="J58">
        <v>1000</v>
      </c>
      <c r="K58" s="2" t="s">
        <v>39</v>
      </c>
      <c r="L58" s="2" t="s">
        <v>39</v>
      </c>
    </row>
    <row r="59" spans="1:14" ht="30" x14ac:dyDescent="0.25">
      <c r="A59" s="2" t="s">
        <v>17</v>
      </c>
      <c r="B59" s="2" t="s">
        <v>18</v>
      </c>
      <c r="C59" t="s">
        <v>58</v>
      </c>
      <c r="D59" t="s">
        <v>142</v>
      </c>
      <c r="E59" s="1" t="s">
        <v>86</v>
      </c>
      <c r="F59" s="2" t="s">
        <v>123</v>
      </c>
      <c r="G59">
        <v>1</v>
      </c>
      <c r="H59">
        <v>10000</v>
      </c>
      <c r="I59">
        <v>1</v>
      </c>
      <c r="J59">
        <v>1000</v>
      </c>
      <c r="K59" s="2" t="s">
        <v>39</v>
      </c>
      <c r="L59" s="2" t="s">
        <v>39</v>
      </c>
    </row>
    <row r="60" spans="1:14" x14ac:dyDescent="0.25">
      <c r="A60" s="2" t="s">
        <v>17</v>
      </c>
      <c r="B60" s="2" t="s">
        <v>18</v>
      </c>
      <c r="C60" t="s">
        <v>58</v>
      </c>
      <c r="D60" t="s">
        <v>143</v>
      </c>
      <c r="E60" s="1" t="s">
        <v>87</v>
      </c>
      <c r="F60" s="2" t="s">
        <v>123</v>
      </c>
      <c r="G60">
        <v>1</v>
      </c>
      <c r="H60">
        <v>10000</v>
      </c>
      <c r="I60">
        <v>1</v>
      </c>
      <c r="J60">
        <v>1000</v>
      </c>
      <c r="K60" s="2" t="s">
        <v>39</v>
      </c>
      <c r="L60" s="2" t="s">
        <v>39</v>
      </c>
    </row>
    <row r="61" spans="1:14" ht="30" x14ac:dyDescent="0.25">
      <c r="A61" s="2" t="s">
        <v>17</v>
      </c>
      <c r="B61" s="2" t="s">
        <v>18</v>
      </c>
      <c r="C61" t="s">
        <v>58</v>
      </c>
      <c r="D61" s="2" t="s">
        <v>115</v>
      </c>
      <c r="E61" s="1" t="s">
        <v>88</v>
      </c>
      <c r="F61" s="2" t="s">
        <v>16</v>
      </c>
      <c r="G61">
        <v>0</v>
      </c>
      <c r="H61">
        <v>1</v>
      </c>
      <c r="I61">
        <v>0.01</v>
      </c>
      <c r="J61" s="5">
        <v>0.05</v>
      </c>
      <c r="K61" s="2" t="s">
        <v>15</v>
      </c>
      <c r="L61" s="2" t="s">
        <v>15</v>
      </c>
      <c r="M61">
        <v>27</v>
      </c>
      <c r="N61">
        <v>35</v>
      </c>
    </row>
    <row r="62" spans="1:14" ht="30" x14ac:dyDescent="0.25">
      <c r="A62" s="2" t="s">
        <v>17</v>
      </c>
      <c r="B62" s="2" t="s">
        <v>18</v>
      </c>
      <c r="C62" t="s">
        <v>59</v>
      </c>
      <c r="D62" t="s">
        <v>141</v>
      </c>
      <c r="E62" s="1" t="s">
        <v>85</v>
      </c>
      <c r="F62" s="2" t="s">
        <v>123</v>
      </c>
      <c r="G62">
        <v>1</v>
      </c>
      <c r="H62">
        <v>10000</v>
      </c>
      <c r="I62">
        <v>1</v>
      </c>
      <c r="J62">
        <v>1000</v>
      </c>
      <c r="K62" s="2" t="s">
        <v>39</v>
      </c>
      <c r="L62" s="2" t="s">
        <v>39</v>
      </c>
    </row>
    <row r="63" spans="1:14" ht="30" x14ac:dyDescent="0.25">
      <c r="A63" s="2" t="s">
        <v>17</v>
      </c>
      <c r="B63" s="2" t="s">
        <v>18</v>
      </c>
      <c r="C63" t="s">
        <v>59</v>
      </c>
      <c r="D63" t="s">
        <v>142</v>
      </c>
      <c r="E63" s="1" t="s">
        <v>86</v>
      </c>
      <c r="F63" s="2" t="s">
        <v>123</v>
      </c>
      <c r="G63">
        <v>1</v>
      </c>
      <c r="H63">
        <v>10000</v>
      </c>
      <c r="I63">
        <v>1</v>
      </c>
      <c r="J63">
        <v>1000</v>
      </c>
      <c r="K63" s="2" t="s">
        <v>39</v>
      </c>
      <c r="L63" s="2" t="s">
        <v>39</v>
      </c>
    </row>
    <row r="64" spans="1:14" x14ac:dyDescent="0.25">
      <c r="A64" s="2" t="s">
        <v>17</v>
      </c>
      <c r="B64" s="2" t="s">
        <v>18</v>
      </c>
      <c r="C64" t="s">
        <v>59</v>
      </c>
      <c r="D64" t="s">
        <v>143</v>
      </c>
      <c r="E64" s="1" t="s">
        <v>87</v>
      </c>
      <c r="F64" s="2" t="s">
        <v>123</v>
      </c>
      <c r="G64">
        <v>1</v>
      </c>
      <c r="H64">
        <v>10000</v>
      </c>
      <c r="I64">
        <v>1</v>
      </c>
      <c r="J64">
        <v>1000</v>
      </c>
      <c r="K64" s="2" t="s">
        <v>39</v>
      </c>
      <c r="L64" s="2" t="s">
        <v>39</v>
      </c>
    </row>
    <row r="65" spans="1:14" x14ac:dyDescent="0.25">
      <c r="A65" s="2" t="s">
        <v>17</v>
      </c>
      <c r="B65" s="2" t="s">
        <v>18</v>
      </c>
      <c r="C65" t="s">
        <v>59</v>
      </c>
      <c r="D65" s="2" t="s">
        <v>144</v>
      </c>
      <c r="E65" t="s">
        <v>89</v>
      </c>
      <c r="F65" s="2" t="s">
        <v>123</v>
      </c>
      <c r="G65">
        <v>1</v>
      </c>
      <c r="H65">
        <v>10000</v>
      </c>
      <c r="I65">
        <v>1</v>
      </c>
      <c r="J65">
        <v>1000</v>
      </c>
      <c r="K65" s="2" t="s">
        <v>39</v>
      </c>
      <c r="L65" s="2" t="s">
        <v>39</v>
      </c>
    </row>
    <row r="66" spans="1:14" x14ac:dyDescent="0.25">
      <c r="A66" s="2" t="s">
        <v>17</v>
      </c>
      <c r="B66" s="2" t="s">
        <v>18</v>
      </c>
      <c r="C66" t="s">
        <v>60</v>
      </c>
      <c r="D66" t="s">
        <v>136</v>
      </c>
      <c r="E66" t="s">
        <v>73</v>
      </c>
      <c r="F66" s="2" t="s">
        <v>24</v>
      </c>
      <c r="G66">
        <v>1</v>
      </c>
      <c r="H66">
        <v>10000</v>
      </c>
      <c r="I66">
        <v>1</v>
      </c>
      <c r="J66">
        <v>1000</v>
      </c>
      <c r="K66" s="2" t="s">
        <v>39</v>
      </c>
      <c r="L66" s="2" t="s">
        <v>39</v>
      </c>
    </row>
    <row r="67" spans="1:14" ht="30" x14ac:dyDescent="0.25">
      <c r="A67" s="2" t="s">
        <v>17</v>
      </c>
      <c r="B67" s="2" t="s">
        <v>18</v>
      </c>
      <c r="C67" t="s">
        <v>60</v>
      </c>
      <c r="D67" t="s">
        <v>154</v>
      </c>
      <c r="E67" s="1" t="s">
        <v>93</v>
      </c>
      <c r="F67" s="2" t="s">
        <v>147</v>
      </c>
      <c r="G67">
        <v>0</v>
      </c>
      <c r="H67">
        <v>10</v>
      </c>
      <c r="I67">
        <v>0.1</v>
      </c>
      <c r="J67">
        <v>5</v>
      </c>
      <c r="K67" s="2" t="s">
        <v>15</v>
      </c>
      <c r="L67" s="2" t="s">
        <v>15</v>
      </c>
      <c r="M67">
        <v>28</v>
      </c>
      <c r="N67">
        <v>42</v>
      </c>
    </row>
    <row r="68" spans="1:14" x14ac:dyDescent="0.25">
      <c r="A68" s="2" t="s">
        <v>17</v>
      </c>
      <c r="B68" s="2" t="s">
        <v>18</v>
      </c>
      <c r="C68" t="s">
        <v>60</v>
      </c>
      <c r="D68" t="s">
        <v>117</v>
      </c>
      <c r="E68" s="1" t="s">
        <v>94</v>
      </c>
      <c r="F68" s="2" t="s">
        <v>148</v>
      </c>
      <c r="G68" s="2">
        <v>1</v>
      </c>
      <c r="H68" s="2">
        <v>20</v>
      </c>
      <c r="I68" s="2">
        <v>1</v>
      </c>
      <c r="J68" s="2">
        <v>8.3000000000000007</v>
      </c>
      <c r="K68" s="2" t="s">
        <v>15</v>
      </c>
      <c r="L68" s="2" t="s">
        <v>15</v>
      </c>
      <c r="M68">
        <v>29</v>
      </c>
      <c r="N68">
        <v>43</v>
      </c>
    </row>
    <row r="69" spans="1:14" x14ac:dyDescent="0.25">
      <c r="A69" s="2" t="s">
        <v>17</v>
      </c>
      <c r="B69" s="2" t="s">
        <v>18</v>
      </c>
      <c r="C69" t="s">
        <v>61</v>
      </c>
      <c r="D69" t="s">
        <v>139</v>
      </c>
      <c r="E69" s="1" t="s">
        <v>112</v>
      </c>
      <c r="F69" s="2" t="s">
        <v>120</v>
      </c>
      <c r="G69">
        <v>1</v>
      </c>
      <c r="H69">
        <v>1000</v>
      </c>
      <c r="I69">
        <v>1</v>
      </c>
      <c r="J69">
        <v>100</v>
      </c>
      <c r="K69" s="2" t="s">
        <v>39</v>
      </c>
      <c r="L69" s="2" t="s">
        <v>39</v>
      </c>
    </row>
    <row r="70" spans="1:14" x14ac:dyDescent="0.25">
      <c r="A70" s="2" t="s">
        <v>17</v>
      </c>
      <c r="B70" s="2" t="s">
        <v>18</v>
      </c>
      <c r="C70" t="s">
        <v>61</v>
      </c>
      <c r="D70" t="s">
        <v>118</v>
      </c>
      <c r="E70" s="1" t="s">
        <v>95</v>
      </c>
      <c r="F70" s="2" t="s">
        <v>149</v>
      </c>
      <c r="G70">
        <v>1</v>
      </c>
      <c r="H70">
        <v>20</v>
      </c>
      <c r="I70">
        <v>1</v>
      </c>
      <c r="J70">
        <v>10</v>
      </c>
      <c r="K70" s="2" t="s">
        <v>15</v>
      </c>
      <c r="L70" s="2" t="s">
        <v>15</v>
      </c>
      <c r="M70">
        <v>30</v>
      </c>
      <c r="N70">
        <v>44</v>
      </c>
    </row>
    <row r="71" spans="1:14" x14ac:dyDescent="0.25">
      <c r="A71" s="2" t="s">
        <v>17</v>
      </c>
      <c r="B71" s="2" t="s">
        <v>18</v>
      </c>
      <c r="C71" t="s">
        <v>61</v>
      </c>
      <c r="D71" t="s">
        <v>116</v>
      </c>
      <c r="E71" s="1" t="s">
        <v>96</v>
      </c>
      <c r="F71" s="2" t="s">
        <v>126</v>
      </c>
      <c r="G71" s="2">
        <v>1</v>
      </c>
      <c r="H71" s="2">
        <v>20</v>
      </c>
      <c r="I71" s="2">
        <v>1</v>
      </c>
      <c r="J71" s="2">
        <v>8.3000000000000007</v>
      </c>
      <c r="K71" s="2" t="s">
        <v>15</v>
      </c>
      <c r="L71" s="2" t="s">
        <v>15</v>
      </c>
      <c r="M71">
        <v>31</v>
      </c>
      <c r="N71">
        <v>45</v>
      </c>
    </row>
    <row r="72" spans="1:14" x14ac:dyDescent="0.25">
      <c r="A72" s="2" t="s">
        <v>17</v>
      </c>
      <c r="B72" s="2" t="s">
        <v>18</v>
      </c>
      <c r="C72" t="s">
        <v>62</v>
      </c>
      <c r="D72" t="s">
        <v>145</v>
      </c>
      <c r="E72" t="s">
        <v>90</v>
      </c>
      <c r="F72" s="2" t="s">
        <v>150</v>
      </c>
      <c r="G72">
        <v>1</v>
      </c>
      <c r="H72">
        <v>1000</v>
      </c>
      <c r="I72">
        <v>1</v>
      </c>
      <c r="J72">
        <v>100</v>
      </c>
      <c r="K72" s="2" t="s">
        <v>39</v>
      </c>
      <c r="L72" s="2" t="s">
        <v>39</v>
      </c>
    </row>
    <row r="73" spans="1:14" x14ac:dyDescent="0.25">
      <c r="A73" s="2" t="s">
        <v>17</v>
      </c>
      <c r="B73" s="2" t="s">
        <v>18</v>
      </c>
      <c r="C73" t="s">
        <v>62</v>
      </c>
      <c r="D73" t="s">
        <v>146</v>
      </c>
      <c r="E73" t="s">
        <v>91</v>
      </c>
      <c r="F73" s="2" t="s">
        <v>150</v>
      </c>
      <c r="G73">
        <v>1</v>
      </c>
      <c r="H73">
        <v>1000</v>
      </c>
      <c r="I73">
        <v>1</v>
      </c>
      <c r="J73">
        <v>100</v>
      </c>
      <c r="K73" s="2" t="s">
        <v>39</v>
      </c>
      <c r="L73" s="2" t="s">
        <v>39</v>
      </c>
    </row>
    <row r="74" spans="1:14" x14ac:dyDescent="0.25">
      <c r="A74" s="2" t="s">
        <v>17</v>
      </c>
      <c r="B74" s="2" t="s">
        <v>18</v>
      </c>
      <c r="C74" t="s">
        <v>62</v>
      </c>
      <c r="D74" t="s">
        <v>119</v>
      </c>
      <c r="E74" t="s">
        <v>92</v>
      </c>
      <c r="F74" s="2" t="s">
        <v>129</v>
      </c>
      <c r="G74">
        <v>1</v>
      </c>
      <c r="H74">
        <v>10</v>
      </c>
      <c r="I74">
        <v>1</v>
      </c>
      <c r="J74">
        <v>4</v>
      </c>
      <c r="K74" s="2" t="s">
        <v>15</v>
      </c>
      <c r="L74" s="2" t="s">
        <v>39</v>
      </c>
      <c r="M74">
        <v>1</v>
      </c>
    </row>
    <row r="75" spans="1:14" x14ac:dyDescent="0.25">
      <c r="A75" s="2" t="s">
        <v>17</v>
      </c>
      <c r="B75" s="2" t="s">
        <v>192</v>
      </c>
      <c r="C75" t="s">
        <v>14</v>
      </c>
      <c r="E75"/>
      <c r="F75" s="2"/>
      <c r="K75" s="2"/>
      <c r="L75" s="2"/>
    </row>
    <row r="76" spans="1:14" x14ac:dyDescent="0.25">
      <c r="A76" s="2" t="s">
        <v>17</v>
      </c>
      <c r="B76" s="2" t="s">
        <v>192</v>
      </c>
      <c r="C76" t="s">
        <v>176</v>
      </c>
      <c r="D76" s="2" t="s">
        <v>97</v>
      </c>
      <c r="E76" s="1" t="s">
        <v>63</v>
      </c>
      <c r="F76" s="2" t="s">
        <v>24</v>
      </c>
      <c r="G76">
        <v>3</v>
      </c>
      <c r="H76">
        <v>20</v>
      </c>
      <c r="I76">
        <v>1</v>
      </c>
      <c r="J76">
        <v>5</v>
      </c>
      <c r="K76" s="2" t="s">
        <v>15</v>
      </c>
      <c r="L76" s="2" t="s">
        <v>39</v>
      </c>
      <c r="M76">
        <v>1</v>
      </c>
    </row>
    <row r="77" spans="1:14" x14ac:dyDescent="0.25">
      <c r="A77" s="2" t="s">
        <v>17</v>
      </c>
      <c r="B77" s="2" t="s">
        <v>192</v>
      </c>
      <c r="C77" t="s">
        <v>176</v>
      </c>
      <c r="D77" s="2" t="s">
        <v>98</v>
      </c>
      <c r="E77" s="1" t="s">
        <v>64</v>
      </c>
      <c r="F77" s="2" t="s">
        <v>24</v>
      </c>
      <c r="G77">
        <v>3</v>
      </c>
      <c r="H77">
        <v>20</v>
      </c>
      <c r="I77">
        <v>1</v>
      </c>
      <c r="J77">
        <v>5</v>
      </c>
      <c r="K77" s="2" t="s">
        <v>15</v>
      </c>
      <c r="L77" s="2" t="s">
        <v>39</v>
      </c>
      <c r="M77">
        <v>2</v>
      </c>
    </row>
    <row r="78" spans="1:14" x14ac:dyDescent="0.25">
      <c r="A78" s="2" t="s">
        <v>17</v>
      </c>
      <c r="B78" s="2" t="s">
        <v>192</v>
      </c>
      <c r="C78" t="s">
        <v>176</v>
      </c>
      <c r="D78" t="s">
        <v>101</v>
      </c>
      <c r="E78" s="1" t="s">
        <v>71</v>
      </c>
      <c r="F78" s="2" t="s">
        <v>122</v>
      </c>
      <c r="G78">
        <v>1</v>
      </c>
      <c r="H78">
        <v>100</v>
      </c>
      <c r="I78">
        <v>1</v>
      </c>
      <c r="J78">
        <v>10</v>
      </c>
      <c r="K78" s="2" t="s">
        <v>39</v>
      </c>
      <c r="L78" s="2" t="s">
        <v>39</v>
      </c>
    </row>
    <row r="79" spans="1:14" ht="30" x14ac:dyDescent="0.25">
      <c r="A79" s="2" t="s">
        <v>17</v>
      </c>
      <c r="B79" s="2" t="s">
        <v>192</v>
      </c>
      <c r="C79" t="s">
        <v>177</v>
      </c>
      <c r="D79" t="s">
        <v>218</v>
      </c>
      <c r="E79" s="1" t="s">
        <v>196</v>
      </c>
      <c r="F79" s="2" t="s">
        <v>16</v>
      </c>
      <c r="G79">
        <v>0</v>
      </c>
      <c r="H79">
        <v>1</v>
      </c>
      <c r="I79">
        <v>0.05</v>
      </c>
      <c r="J79">
        <v>0.3</v>
      </c>
      <c r="K79" s="2" t="s">
        <v>15</v>
      </c>
      <c r="L79" s="2" t="s">
        <v>15</v>
      </c>
      <c r="M79">
        <v>7</v>
      </c>
      <c r="N79">
        <v>36</v>
      </c>
    </row>
    <row r="80" spans="1:14" x14ac:dyDescent="0.25">
      <c r="A80" s="2" t="s">
        <v>17</v>
      </c>
      <c r="B80" s="2" t="s">
        <v>192</v>
      </c>
      <c r="C80" t="s">
        <v>177</v>
      </c>
      <c r="D80" t="s">
        <v>219</v>
      </c>
      <c r="E80" s="1" t="s">
        <v>193</v>
      </c>
      <c r="F80" t="s">
        <v>194</v>
      </c>
      <c r="G80">
        <v>10</v>
      </c>
      <c r="H80">
        <v>1000</v>
      </c>
      <c r="I80">
        <v>10</v>
      </c>
      <c r="J80">
        <v>100</v>
      </c>
      <c r="K80" s="2" t="s">
        <v>39</v>
      </c>
      <c r="L80" s="2" t="s">
        <v>39</v>
      </c>
    </row>
    <row r="81" spans="1:14" ht="30" x14ac:dyDescent="0.25">
      <c r="A81" s="2" t="s">
        <v>17</v>
      </c>
      <c r="B81" s="2" t="s">
        <v>192</v>
      </c>
      <c r="C81" t="s">
        <v>177</v>
      </c>
      <c r="D81" t="s">
        <v>220</v>
      </c>
      <c r="E81" s="1" t="s">
        <v>195</v>
      </c>
      <c r="F81" s="2" t="s">
        <v>24</v>
      </c>
      <c r="G81">
        <v>1</v>
      </c>
      <c r="H81">
        <v>200</v>
      </c>
      <c r="I81">
        <v>1</v>
      </c>
      <c r="J81" s="5">
        <v>122</v>
      </c>
      <c r="K81" s="2" t="s">
        <v>15</v>
      </c>
      <c r="L81" s="2" t="s">
        <v>15</v>
      </c>
      <c r="M81">
        <v>3</v>
      </c>
      <c r="N81">
        <v>37</v>
      </c>
    </row>
    <row r="82" spans="1:14" ht="45" x14ac:dyDescent="0.25">
      <c r="A82" s="2" t="s">
        <v>17</v>
      </c>
      <c r="B82" s="2" t="s">
        <v>192</v>
      </c>
      <c r="C82" t="s">
        <v>177</v>
      </c>
      <c r="D82" t="s">
        <v>221</v>
      </c>
      <c r="E82" s="1" t="s">
        <v>197</v>
      </c>
      <c r="F82" s="2" t="s">
        <v>16</v>
      </c>
      <c r="G82">
        <v>0</v>
      </c>
      <c r="H82">
        <v>1</v>
      </c>
      <c r="I82">
        <v>0.05</v>
      </c>
      <c r="J82" s="7">
        <v>8.7999999999999995E-2</v>
      </c>
      <c r="K82" s="2" t="s">
        <v>15</v>
      </c>
      <c r="L82" s="2" t="s">
        <v>15</v>
      </c>
      <c r="M82">
        <v>4</v>
      </c>
      <c r="N82">
        <v>38</v>
      </c>
    </row>
    <row r="83" spans="1:14" ht="45" x14ac:dyDescent="0.25">
      <c r="A83" s="2" t="s">
        <v>17</v>
      </c>
      <c r="B83" s="2" t="s">
        <v>192</v>
      </c>
      <c r="C83" t="s">
        <v>178</v>
      </c>
      <c r="D83" t="s">
        <v>133</v>
      </c>
      <c r="E83" s="1" t="s">
        <v>67</v>
      </c>
      <c r="F83" s="2" t="s">
        <v>24</v>
      </c>
      <c r="G83">
        <v>1</v>
      </c>
      <c r="H83">
        <v>1000</v>
      </c>
      <c r="I83">
        <v>1</v>
      </c>
      <c r="J83">
        <v>100</v>
      </c>
      <c r="K83" s="2" t="s">
        <v>39</v>
      </c>
      <c r="L83" s="2" t="s">
        <v>39</v>
      </c>
    </row>
    <row r="84" spans="1:14" ht="30" x14ac:dyDescent="0.25">
      <c r="A84" s="2" t="s">
        <v>17</v>
      </c>
      <c r="B84" s="2" t="s">
        <v>192</v>
      </c>
      <c r="C84" t="s">
        <v>178</v>
      </c>
      <c r="D84" t="s">
        <v>222</v>
      </c>
      <c r="E84" s="1" t="s">
        <v>198</v>
      </c>
      <c r="F84" t="s">
        <v>120</v>
      </c>
      <c r="G84">
        <v>1</v>
      </c>
      <c r="H84">
        <v>100</v>
      </c>
      <c r="I84">
        <v>1</v>
      </c>
      <c r="J84">
        <v>5</v>
      </c>
      <c r="K84" s="2" t="s">
        <v>39</v>
      </c>
      <c r="L84" s="2" t="s">
        <v>39</v>
      </c>
    </row>
    <row r="85" spans="1:14" ht="30" x14ac:dyDescent="0.25">
      <c r="A85" s="2" t="s">
        <v>17</v>
      </c>
      <c r="B85" s="2" t="s">
        <v>192</v>
      </c>
      <c r="C85" t="s">
        <v>179</v>
      </c>
      <c r="D85" t="s">
        <v>222</v>
      </c>
      <c r="E85" s="1" t="s">
        <v>198</v>
      </c>
      <c r="F85" t="s">
        <v>120</v>
      </c>
      <c r="G85">
        <v>1</v>
      </c>
      <c r="H85">
        <v>100</v>
      </c>
      <c r="I85">
        <v>1</v>
      </c>
      <c r="J85">
        <v>5</v>
      </c>
      <c r="K85" s="2" t="s">
        <v>39</v>
      </c>
      <c r="L85" s="2" t="s">
        <v>39</v>
      </c>
    </row>
    <row r="86" spans="1:14" ht="45" x14ac:dyDescent="0.25">
      <c r="A86" s="2" t="s">
        <v>17</v>
      </c>
      <c r="B86" s="2" t="s">
        <v>192</v>
      </c>
      <c r="C86" t="s">
        <v>179</v>
      </c>
      <c r="D86" s="2" t="s">
        <v>114</v>
      </c>
      <c r="E86" s="1" t="s">
        <v>113</v>
      </c>
      <c r="F86" s="2" t="s">
        <v>16</v>
      </c>
      <c r="G86">
        <v>1</v>
      </c>
      <c r="H86">
        <v>2</v>
      </c>
      <c r="I86">
        <v>1</v>
      </c>
      <c r="J86">
        <v>1</v>
      </c>
      <c r="K86" s="2" t="s">
        <v>15</v>
      </c>
      <c r="L86" s="2" t="s">
        <v>39</v>
      </c>
      <c r="M86">
        <v>5</v>
      </c>
    </row>
    <row r="87" spans="1:14" x14ac:dyDescent="0.25">
      <c r="A87" s="2" t="s">
        <v>17</v>
      </c>
      <c r="B87" s="2" t="s">
        <v>192</v>
      </c>
      <c r="C87" t="s">
        <v>179</v>
      </c>
      <c r="D87" t="s">
        <v>100</v>
      </c>
      <c r="E87" s="1" t="s">
        <v>70</v>
      </c>
      <c r="F87" s="2" t="s">
        <v>121</v>
      </c>
      <c r="G87">
        <v>8</v>
      </c>
      <c r="H87">
        <v>128</v>
      </c>
      <c r="I87">
        <v>8</v>
      </c>
      <c r="J87">
        <v>24</v>
      </c>
      <c r="K87" s="2" t="s">
        <v>15</v>
      </c>
      <c r="L87" s="2" t="s">
        <v>39</v>
      </c>
      <c r="M87">
        <v>6</v>
      </c>
    </row>
    <row r="88" spans="1:14" ht="30" x14ac:dyDescent="0.25">
      <c r="A88" s="2" t="s">
        <v>17</v>
      </c>
      <c r="B88" s="2" t="s">
        <v>192</v>
      </c>
      <c r="C88" t="s">
        <v>180</v>
      </c>
      <c r="D88" t="s">
        <v>222</v>
      </c>
      <c r="E88" s="1" t="s">
        <v>198</v>
      </c>
      <c r="F88" t="s">
        <v>120</v>
      </c>
      <c r="G88">
        <v>1</v>
      </c>
      <c r="H88">
        <v>100</v>
      </c>
      <c r="I88">
        <v>1</v>
      </c>
      <c r="J88">
        <v>5</v>
      </c>
      <c r="K88" s="2" t="s">
        <v>39</v>
      </c>
      <c r="L88" s="2" t="s">
        <v>39</v>
      </c>
    </row>
    <row r="89" spans="1:14" ht="30" x14ac:dyDescent="0.25">
      <c r="A89" s="2" t="s">
        <v>17</v>
      </c>
      <c r="B89" s="2" t="s">
        <v>192</v>
      </c>
      <c r="C89" t="s">
        <v>180</v>
      </c>
      <c r="D89" t="s">
        <v>102</v>
      </c>
      <c r="E89" s="1" t="s">
        <v>72</v>
      </c>
      <c r="F89" s="2" t="s">
        <v>125</v>
      </c>
      <c r="G89">
        <v>0.1</v>
      </c>
      <c r="H89">
        <v>10</v>
      </c>
      <c r="I89">
        <v>0.1</v>
      </c>
      <c r="J89">
        <v>0.1</v>
      </c>
      <c r="K89" s="2" t="s">
        <v>15</v>
      </c>
      <c r="L89" s="2" t="s">
        <v>39</v>
      </c>
      <c r="M89">
        <v>8</v>
      </c>
    </row>
    <row r="90" spans="1:14" ht="45" x14ac:dyDescent="0.25">
      <c r="A90" s="2" t="s">
        <v>17</v>
      </c>
      <c r="B90" s="2" t="s">
        <v>192</v>
      </c>
      <c r="C90" t="s">
        <v>180</v>
      </c>
      <c r="D90" t="s">
        <v>133</v>
      </c>
      <c r="E90" s="1" t="s">
        <v>67</v>
      </c>
      <c r="F90" s="2" t="s">
        <v>24</v>
      </c>
      <c r="G90">
        <v>1</v>
      </c>
      <c r="H90">
        <v>1000</v>
      </c>
      <c r="I90">
        <v>1</v>
      </c>
      <c r="J90">
        <v>100</v>
      </c>
      <c r="K90" s="2" t="s">
        <v>39</v>
      </c>
      <c r="L90" s="2" t="s">
        <v>39</v>
      </c>
    </row>
    <row r="91" spans="1:14" ht="30" x14ac:dyDescent="0.25">
      <c r="A91" s="2" t="s">
        <v>17</v>
      </c>
      <c r="B91" s="2" t="s">
        <v>192</v>
      </c>
      <c r="C91" t="s">
        <v>181</v>
      </c>
      <c r="D91" t="s">
        <v>223</v>
      </c>
      <c r="E91" s="1" t="s">
        <v>217</v>
      </c>
      <c r="F91" t="s">
        <v>123</v>
      </c>
      <c r="G91">
        <v>1</v>
      </c>
      <c r="H91">
        <v>10000</v>
      </c>
      <c r="I91">
        <v>1</v>
      </c>
      <c r="J91">
        <v>500</v>
      </c>
      <c r="K91" s="2" t="s">
        <v>39</v>
      </c>
      <c r="L91" s="2" t="s">
        <v>39</v>
      </c>
    </row>
    <row r="92" spans="1:14" ht="45" x14ac:dyDescent="0.25">
      <c r="A92" s="2" t="s">
        <v>17</v>
      </c>
      <c r="B92" s="2" t="s">
        <v>192</v>
      </c>
      <c r="C92" t="s">
        <v>181</v>
      </c>
      <c r="D92" t="s">
        <v>103</v>
      </c>
      <c r="E92" s="1" t="s">
        <v>84</v>
      </c>
      <c r="F92" s="2" t="s">
        <v>124</v>
      </c>
      <c r="G92">
        <v>0.01</v>
      </c>
      <c r="H92">
        <v>0.5</v>
      </c>
      <c r="I92">
        <v>0.01</v>
      </c>
      <c r="J92">
        <f>0.01</f>
        <v>0.01</v>
      </c>
      <c r="K92" s="2" t="s">
        <v>15</v>
      </c>
      <c r="L92" s="2" t="s">
        <v>39</v>
      </c>
      <c r="M92">
        <v>11</v>
      </c>
    </row>
    <row r="93" spans="1:14" ht="30" x14ac:dyDescent="0.25">
      <c r="A93" s="2" t="s">
        <v>17</v>
      </c>
      <c r="B93" s="2" t="s">
        <v>192</v>
      </c>
      <c r="C93" t="s">
        <v>181</v>
      </c>
      <c r="D93" t="s">
        <v>104</v>
      </c>
      <c r="E93" s="1" t="s">
        <v>83</v>
      </c>
      <c r="F93" s="2" t="s">
        <v>126</v>
      </c>
      <c r="G93">
        <v>1</v>
      </c>
      <c r="H93">
        <v>100</v>
      </c>
      <c r="I93">
        <v>1</v>
      </c>
      <c r="J93">
        <v>3</v>
      </c>
      <c r="K93" s="2" t="s">
        <v>15</v>
      </c>
      <c r="L93" s="2" t="s">
        <v>39</v>
      </c>
      <c r="M93">
        <v>12</v>
      </c>
    </row>
    <row r="94" spans="1:14" ht="30" x14ac:dyDescent="0.25">
      <c r="A94" s="2" t="s">
        <v>17</v>
      </c>
      <c r="B94" s="2" t="s">
        <v>192</v>
      </c>
      <c r="C94" t="s">
        <v>181</v>
      </c>
      <c r="D94" t="s">
        <v>222</v>
      </c>
      <c r="E94" s="1" t="s">
        <v>198</v>
      </c>
      <c r="F94" t="s">
        <v>120</v>
      </c>
      <c r="G94">
        <v>1</v>
      </c>
      <c r="H94">
        <v>100</v>
      </c>
      <c r="I94">
        <v>1</v>
      </c>
      <c r="J94">
        <v>5</v>
      </c>
      <c r="K94" s="2" t="s">
        <v>39</v>
      </c>
      <c r="L94" s="2" t="s">
        <v>39</v>
      </c>
    </row>
    <row r="95" spans="1:14" ht="45" x14ac:dyDescent="0.25">
      <c r="A95" s="2" t="s">
        <v>17</v>
      </c>
      <c r="B95" s="2" t="s">
        <v>192</v>
      </c>
      <c r="C95" t="s">
        <v>181</v>
      </c>
      <c r="D95" t="s">
        <v>133</v>
      </c>
      <c r="E95" s="1" t="s">
        <v>67</v>
      </c>
      <c r="F95" s="2" t="s">
        <v>24</v>
      </c>
      <c r="G95">
        <v>1</v>
      </c>
      <c r="H95">
        <v>1000</v>
      </c>
      <c r="I95">
        <v>1</v>
      </c>
      <c r="J95">
        <v>100</v>
      </c>
      <c r="K95" s="2" t="s">
        <v>39</v>
      </c>
      <c r="L95" s="2" t="s">
        <v>39</v>
      </c>
    </row>
    <row r="96" spans="1:14" ht="30" x14ac:dyDescent="0.25">
      <c r="A96" s="2" t="s">
        <v>17</v>
      </c>
      <c r="B96" s="2" t="s">
        <v>192</v>
      </c>
      <c r="C96" t="s">
        <v>182</v>
      </c>
      <c r="D96" t="s">
        <v>224</v>
      </c>
      <c r="E96" s="1" t="s">
        <v>199</v>
      </c>
      <c r="F96" s="2" t="s">
        <v>200</v>
      </c>
      <c r="G96">
        <v>1</v>
      </c>
      <c r="H96">
        <v>1000</v>
      </c>
      <c r="I96">
        <v>1</v>
      </c>
      <c r="J96" s="5">
        <v>165</v>
      </c>
      <c r="K96" s="2" t="s">
        <v>15</v>
      </c>
      <c r="L96" s="2" t="s">
        <v>15</v>
      </c>
      <c r="M96">
        <v>9</v>
      </c>
      <c r="N96">
        <v>21</v>
      </c>
    </row>
    <row r="97" spans="1:14" ht="30" x14ac:dyDescent="0.25">
      <c r="A97" s="2" t="s">
        <v>17</v>
      </c>
      <c r="B97" s="2" t="s">
        <v>192</v>
      </c>
      <c r="C97" t="s">
        <v>182</v>
      </c>
      <c r="D97" t="s">
        <v>222</v>
      </c>
      <c r="E97" s="1" t="s">
        <v>198</v>
      </c>
      <c r="F97" t="s">
        <v>120</v>
      </c>
      <c r="G97">
        <v>1</v>
      </c>
      <c r="H97">
        <v>100</v>
      </c>
      <c r="I97">
        <v>1</v>
      </c>
      <c r="J97">
        <v>5</v>
      </c>
      <c r="K97" s="2" t="s">
        <v>39</v>
      </c>
      <c r="L97" s="2" t="s">
        <v>39</v>
      </c>
    </row>
    <row r="98" spans="1:14" ht="30" x14ac:dyDescent="0.25">
      <c r="A98" s="2" t="s">
        <v>17</v>
      </c>
      <c r="B98" s="2" t="s">
        <v>192</v>
      </c>
      <c r="C98" t="s">
        <v>183</v>
      </c>
      <c r="D98" t="s">
        <v>225</v>
      </c>
      <c r="E98" s="1" t="s">
        <v>201</v>
      </c>
      <c r="F98" s="2" t="s">
        <v>123</v>
      </c>
      <c r="G98">
        <v>1</v>
      </c>
      <c r="H98">
        <v>10000</v>
      </c>
      <c r="I98">
        <v>1</v>
      </c>
      <c r="J98">
        <v>250</v>
      </c>
      <c r="K98" s="2" t="s">
        <v>39</v>
      </c>
      <c r="L98" s="2" t="s">
        <v>39</v>
      </c>
    </row>
    <row r="99" spans="1:14" ht="30" x14ac:dyDescent="0.25">
      <c r="A99" s="2" t="s">
        <v>17</v>
      </c>
      <c r="B99" s="2" t="s">
        <v>192</v>
      </c>
      <c r="C99" t="s">
        <v>183</v>
      </c>
      <c r="D99" t="s">
        <v>226</v>
      </c>
      <c r="E99" s="1" t="s">
        <v>205</v>
      </c>
      <c r="F99" s="2" t="s">
        <v>206</v>
      </c>
      <c r="G99">
        <v>0.5</v>
      </c>
      <c r="H99">
        <v>20</v>
      </c>
      <c r="I99">
        <v>0.5</v>
      </c>
      <c r="J99" s="5">
        <v>12.1</v>
      </c>
      <c r="K99" s="2" t="s">
        <v>15</v>
      </c>
      <c r="L99" s="2" t="s">
        <v>15</v>
      </c>
      <c r="M99">
        <v>13</v>
      </c>
      <c r="N99">
        <v>31</v>
      </c>
    </row>
    <row r="100" spans="1:14" ht="30" x14ac:dyDescent="0.25">
      <c r="A100" s="2" t="s">
        <v>17</v>
      </c>
      <c r="B100" s="2" t="s">
        <v>192</v>
      </c>
      <c r="C100" t="s">
        <v>183</v>
      </c>
      <c r="D100" t="s">
        <v>227</v>
      </c>
      <c r="E100" s="1" t="s">
        <v>204</v>
      </c>
      <c r="F100" s="2" t="s">
        <v>126</v>
      </c>
      <c r="G100" s="2">
        <v>1</v>
      </c>
      <c r="H100" s="2">
        <v>20</v>
      </c>
      <c r="I100" s="2">
        <v>1</v>
      </c>
      <c r="J100" s="2">
        <v>8.3000000000000007</v>
      </c>
      <c r="K100" s="2" t="s">
        <v>15</v>
      </c>
      <c r="L100" s="2" t="s">
        <v>15</v>
      </c>
      <c r="M100">
        <v>14</v>
      </c>
      <c r="N100">
        <v>32</v>
      </c>
    </row>
    <row r="101" spans="1:14" ht="30" x14ac:dyDescent="0.25">
      <c r="A101" s="2" t="s">
        <v>17</v>
      </c>
      <c r="B101" s="2" t="s">
        <v>192</v>
      </c>
      <c r="C101" t="s">
        <v>183</v>
      </c>
      <c r="D101" t="s">
        <v>222</v>
      </c>
      <c r="E101" s="1" t="s">
        <v>198</v>
      </c>
      <c r="F101" t="s">
        <v>120</v>
      </c>
      <c r="G101">
        <v>1</v>
      </c>
      <c r="H101">
        <v>100</v>
      </c>
      <c r="I101">
        <v>1</v>
      </c>
      <c r="J101">
        <v>5</v>
      </c>
      <c r="K101" s="2" t="s">
        <v>39</v>
      </c>
      <c r="L101" s="2" t="s">
        <v>39</v>
      </c>
    </row>
    <row r="102" spans="1:14" x14ac:dyDescent="0.25">
      <c r="A102" s="2" t="s">
        <v>17</v>
      </c>
      <c r="B102" s="2" t="s">
        <v>192</v>
      </c>
      <c r="C102" t="s">
        <v>184</v>
      </c>
      <c r="D102" t="s">
        <v>108</v>
      </c>
      <c r="E102" s="1" t="s">
        <v>79</v>
      </c>
      <c r="F102" s="2" t="s">
        <v>127</v>
      </c>
      <c r="G102">
        <v>10</v>
      </c>
      <c r="H102">
        <v>500</v>
      </c>
      <c r="I102">
        <v>1</v>
      </c>
      <c r="J102">
        <v>100</v>
      </c>
      <c r="K102" s="2" t="s">
        <v>15</v>
      </c>
      <c r="L102" s="2" t="s">
        <v>39</v>
      </c>
      <c r="M102">
        <v>10</v>
      </c>
    </row>
    <row r="103" spans="1:14" ht="30" x14ac:dyDescent="0.25">
      <c r="A103" s="2" t="s">
        <v>17</v>
      </c>
      <c r="B103" s="2" t="s">
        <v>192</v>
      </c>
      <c r="C103" t="s">
        <v>184</v>
      </c>
      <c r="D103" t="s">
        <v>228</v>
      </c>
      <c r="E103" s="1" t="s">
        <v>202</v>
      </c>
      <c r="F103" t="s">
        <v>120</v>
      </c>
      <c r="G103">
        <v>1</v>
      </c>
      <c r="H103">
        <v>100</v>
      </c>
      <c r="I103">
        <v>1</v>
      </c>
      <c r="J103">
        <v>2</v>
      </c>
      <c r="K103" s="2" t="s">
        <v>39</v>
      </c>
      <c r="L103" s="2" t="s">
        <v>39</v>
      </c>
    </row>
    <row r="104" spans="1:14" ht="30" x14ac:dyDescent="0.25">
      <c r="A104" s="2" t="s">
        <v>17</v>
      </c>
      <c r="B104" s="2" t="s">
        <v>192</v>
      </c>
      <c r="C104" t="s">
        <v>185</v>
      </c>
      <c r="D104" t="s">
        <v>229</v>
      </c>
      <c r="E104" s="1" t="s">
        <v>203</v>
      </c>
      <c r="F104" s="2" t="s">
        <v>123</v>
      </c>
      <c r="G104">
        <v>1</v>
      </c>
      <c r="H104">
        <v>10000</v>
      </c>
      <c r="I104">
        <v>1</v>
      </c>
      <c r="J104">
        <v>100</v>
      </c>
      <c r="K104" s="2" t="s">
        <v>39</v>
      </c>
      <c r="L104" s="2" t="s">
        <v>39</v>
      </c>
    </row>
    <row r="105" spans="1:14" ht="30" x14ac:dyDescent="0.25">
      <c r="A105" s="2" t="s">
        <v>17</v>
      </c>
      <c r="B105" s="2" t="s">
        <v>192</v>
      </c>
      <c r="C105" t="s">
        <v>185</v>
      </c>
      <c r="D105" t="s">
        <v>110</v>
      </c>
      <c r="E105" s="1" t="s">
        <v>81</v>
      </c>
      <c r="F105" s="2" t="s">
        <v>128</v>
      </c>
      <c r="G105">
        <v>0.1</v>
      </c>
      <c r="H105">
        <v>10</v>
      </c>
      <c r="I105">
        <v>0.1</v>
      </c>
      <c r="J105">
        <v>3</v>
      </c>
      <c r="K105" s="2" t="s">
        <v>15</v>
      </c>
      <c r="L105" s="2" t="s">
        <v>39</v>
      </c>
      <c r="M105">
        <v>15</v>
      </c>
    </row>
    <row r="106" spans="1:14" ht="30" x14ac:dyDescent="0.25">
      <c r="A106" s="2" t="s">
        <v>17</v>
      </c>
      <c r="B106" s="2" t="s">
        <v>192</v>
      </c>
      <c r="C106" t="s">
        <v>185</v>
      </c>
      <c r="D106" t="s">
        <v>111</v>
      </c>
      <c r="E106" s="1" t="s">
        <v>82</v>
      </c>
      <c r="F106" s="2" t="s">
        <v>126</v>
      </c>
      <c r="G106">
        <v>1</v>
      </c>
      <c r="H106">
        <v>100</v>
      </c>
      <c r="I106">
        <v>1</v>
      </c>
      <c r="J106">
        <v>10</v>
      </c>
      <c r="K106" s="2" t="s">
        <v>15</v>
      </c>
      <c r="L106" s="2" t="s">
        <v>39</v>
      </c>
      <c r="M106">
        <v>16</v>
      </c>
    </row>
    <row r="107" spans="1:14" ht="30" x14ac:dyDescent="0.25">
      <c r="A107" s="2" t="s">
        <v>17</v>
      </c>
      <c r="B107" s="2" t="s">
        <v>192</v>
      </c>
      <c r="C107" t="s">
        <v>185</v>
      </c>
      <c r="D107" t="s">
        <v>228</v>
      </c>
      <c r="E107" s="1" t="s">
        <v>202</v>
      </c>
      <c r="F107" t="s">
        <v>120</v>
      </c>
      <c r="G107">
        <v>1</v>
      </c>
      <c r="H107">
        <v>100</v>
      </c>
      <c r="I107">
        <v>1</v>
      </c>
      <c r="J107">
        <v>2</v>
      </c>
      <c r="K107" s="2" t="s">
        <v>39</v>
      </c>
      <c r="L107" s="2" t="s">
        <v>39</v>
      </c>
    </row>
    <row r="108" spans="1:14" ht="30" x14ac:dyDescent="0.25">
      <c r="A108" s="2" t="s">
        <v>17</v>
      </c>
      <c r="B108" s="2" t="s">
        <v>192</v>
      </c>
      <c r="C108" t="s">
        <v>186</v>
      </c>
      <c r="D108" t="s">
        <v>230</v>
      </c>
      <c r="E108" s="1" t="s">
        <v>207</v>
      </c>
      <c r="F108" s="2" t="s">
        <v>123</v>
      </c>
      <c r="G108">
        <v>1</v>
      </c>
      <c r="H108">
        <v>10000</v>
      </c>
      <c r="I108">
        <v>1</v>
      </c>
      <c r="J108">
        <v>200</v>
      </c>
      <c r="K108" s="2" t="s">
        <v>39</v>
      </c>
      <c r="L108" s="2" t="s">
        <v>39</v>
      </c>
    </row>
    <row r="109" spans="1:14" ht="30" x14ac:dyDescent="0.25">
      <c r="A109" s="2" t="s">
        <v>17</v>
      </c>
      <c r="B109" s="2" t="s">
        <v>192</v>
      </c>
      <c r="C109" t="s">
        <v>186</v>
      </c>
      <c r="D109" t="s">
        <v>231</v>
      </c>
      <c r="E109" s="1" t="s">
        <v>208</v>
      </c>
      <c r="F109" s="2" t="s">
        <v>123</v>
      </c>
      <c r="G109">
        <v>1</v>
      </c>
      <c r="H109">
        <v>10000</v>
      </c>
      <c r="I109">
        <v>1</v>
      </c>
      <c r="J109">
        <v>400</v>
      </c>
      <c r="K109" s="2" t="s">
        <v>39</v>
      </c>
      <c r="L109" s="2" t="s">
        <v>39</v>
      </c>
    </row>
    <row r="110" spans="1:14" ht="30" x14ac:dyDescent="0.25">
      <c r="A110" s="2" t="s">
        <v>17</v>
      </c>
      <c r="B110" s="2" t="s">
        <v>192</v>
      </c>
      <c r="C110" t="s">
        <v>186</v>
      </c>
      <c r="D110" t="s">
        <v>232</v>
      </c>
      <c r="E110" s="1" t="s">
        <v>209</v>
      </c>
      <c r="F110" s="2" t="s">
        <v>123</v>
      </c>
      <c r="G110">
        <v>1</v>
      </c>
      <c r="H110">
        <v>10000</v>
      </c>
      <c r="I110">
        <v>1</v>
      </c>
      <c r="J110">
        <v>400</v>
      </c>
      <c r="K110" s="2" t="s">
        <v>39</v>
      </c>
      <c r="L110" s="2" t="s">
        <v>39</v>
      </c>
    </row>
    <row r="111" spans="1:14" ht="30" x14ac:dyDescent="0.25">
      <c r="A111" s="2" t="s">
        <v>17</v>
      </c>
      <c r="B111" s="2" t="s">
        <v>192</v>
      </c>
      <c r="C111" t="s">
        <v>186</v>
      </c>
      <c r="D111" s="2" t="s">
        <v>115</v>
      </c>
      <c r="E111" s="1" t="s">
        <v>88</v>
      </c>
      <c r="F111" s="2" t="s">
        <v>16</v>
      </c>
      <c r="G111">
        <v>1</v>
      </c>
      <c r="H111">
        <v>100</v>
      </c>
      <c r="I111">
        <v>1</v>
      </c>
      <c r="J111">
        <v>5</v>
      </c>
      <c r="K111" s="2" t="s">
        <v>15</v>
      </c>
      <c r="L111" s="2" t="s">
        <v>39</v>
      </c>
      <c r="M111">
        <v>17</v>
      </c>
    </row>
    <row r="112" spans="1:14" ht="30" x14ac:dyDescent="0.25">
      <c r="A112" s="2" t="s">
        <v>17</v>
      </c>
      <c r="B112" s="2" t="s">
        <v>192</v>
      </c>
      <c r="C112" t="s">
        <v>187</v>
      </c>
      <c r="D112" t="s">
        <v>230</v>
      </c>
      <c r="E112" s="1" t="s">
        <v>207</v>
      </c>
      <c r="F112" s="2" t="s">
        <v>123</v>
      </c>
      <c r="G112">
        <v>1</v>
      </c>
      <c r="H112">
        <v>10000</v>
      </c>
      <c r="I112">
        <v>1</v>
      </c>
      <c r="J112">
        <v>200</v>
      </c>
      <c r="K112" s="2" t="s">
        <v>39</v>
      </c>
      <c r="L112" s="2" t="s">
        <v>39</v>
      </c>
    </row>
    <row r="113" spans="1:14" ht="30" x14ac:dyDescent="0.25">
      <c r="A113" s="2" t="s">
        <v>17</v>
      </c>
      <c r="B113" s="2" t="s">
        <v>192</v>
      </c>
      <c r="C113" t="s">
        <v>187</v>
      </c>
      <c r="D113" t="s">
        <v>231</v>
      </c>
      <c r="E113" s="1" t="s">
        <v>208</v>
      </c>
      <c r="F113" s="2" t="s">
        <v>123</v>
      </c>
      <c r="G113">
        <v>1</v>
      </c>
      <c r="H113">
        <v>10000</v>
      </c>
      <c r="I113">
        <v>1</v>
      </c>
      <c r="J113">
        <v>400</v>
      </c>
      <c r="K113" s="2" t="s">
        <v>39</v>
      </c>
      <c r="L113" s="2" t="s">
        <v>39</v>
      </c>
    </row>
    <row r="114" spans="1:14" ht="30" x14ac:dyDescent="0.25">
      <c r="A114" s="2" t="s">
        <v>17</v>
      </c>
      <c r="B114" s="2" t="s">
        <v>192</v>
      </c>
      <c r="C114" t="s">
        <v>187</v>
      </c>
      <c r="D114" t="s">
        <v>232</v>
      </c>
      <c r="E114" s="1" t="s">
        <v>209</v>
      </c>
      <c r="F114" s="2" t="s">
        <v>123</v>
      </c>
      <c r="G114">
        <v>1</v>
      </c>
      <c r="H114">
        <v>10000</v>
      </c>
      <c r="I114">
        <v>1</v>
      </c>
      <c r="J114">
        <v>400</v>
      </c>
      <c r="K114" s="2" t="s">
        <v>39</v>
      </c>
      <c r="L114" s="2" t="s">
        <v>39</v>
      </c>
    </row>
    <row r="115" spans="1:14" x14ac:dyDescent="0.25">
      <c r="A115" s="2" t="s">
        <v>17</v>
      </c>
      <c r="B115" s="2" t="s">
        <v>192</v>
      </c>
      <c r="C115" t="s">
        <v>187</v>
      </c>
      <c r="D115" s="2" t="s">
        <v>210</v>
      </c>
      <c r="E115" t="s">
        <v>89</v>
      </c>
      <c r="F115" s="2" t="s">
        <v>123</v>
      </c>
      <c r="G115">
        <v>1</v>
      </c>
      <c r="H115">
        <v>10000</v>
      </c>
      <c r="I115">
        <v>1</v>
      </c>
      <c r="J115">
        <v>1000</v>
      </c>
      <c r="K115" s="2" t="s">
        <v>39</v>
      </c>
      <c r="L115" s="2" t="s">
        <v>39</v>
      </c>
    </row>
    <row r="116" spans="1:14" x14ac:dyDescent="0.25">
      <c r="A116" s="2" t="s">
        <v>17</v>
      </c>
      <c r="B116" s="2" t="s">
        <v>192</v>
      </c>
      <c r="C116" t="s">
        <v>188</v>
      </c>
      <c r="D116" t="s">
        <v>233</v>
      </c>
      <c r="E116" s="1" t="s">
        <v>211</v>
      </c>
      <c r="F116" s="2" t="s">
        <v>24</v>
      </c>
      <c r="G116">
        <v>1</v>
      </c>
      <c r="H116">
        <v>1000</v>
      </c>
      <c r="I116">
        <v>1</v>
      </c>
      <c r="J116">
        <v>300</v>
      </c>
      <c r="K116" s="2" t="s">
        <v>39</v>
      </c>
      <c r="L116" s="2" t="s">
        <v>39</v>
      </c>
    </row>
    <row r="117" spans="1:14" ht="30" x14ac:dyDescent="0.25">
      <c r="A117" s="2" t="s">
        <v>17</v>
      </c>
      <c r="B117" s="2" t="s">
        <v>192</v>
      </c>
      <c r="C117" t="s">
        <v>188</v>
      </c>
      <c r="D117" t="s">
        <v>154</v>
      </c>
      <c r="E117" s="1" t="s">
        <v>93</v>
      </c>
      <c r="F117" s="2" t="s">
        <v>147</v>
      </c>
      <c r="G117">
        <v>0.01</v>
      </c>
      <c r="H117">
        <v>1</v>
      </c>
      <c r="I117">
        <v>0.01</v>
      </c>
      <c r="J117">
        <v>0.01</v>
      </c>
      <c r="K117" s="2" t="s">
        <v>15</v>
      </c>
      <c r="L117" s="2" t="s">
        <v>39</v>
      </c>
      <c r="M117">
        <v>18</v>
      </c>
    </row>
    <row r="118" spans="1:14" x14ac:dyDescent="0.25">
      <c r="A118" s="2" t="s">
        <v>17</v>
      </c>
      <c r="B118" s="2" t="s">
        <v>192</v>
      </c>
      <c r="C118" t="s">
        <v>188</v>
      </c>
      <c r="D118" t="s">
        <v>117</v>
      </c>
      <c r="E118" s="1" t="s">
        <v>94</v>
      </c>
      <c r="F118" s="2" t="s">
        <v>148</v>
      </c>
      <c r="G118">
        <v>1</v>
      </c>
      <c r="H118">
        <v>50</v>
      </c>
      <c r="I118">
        <v>1</v>
      </c>
      <c r="J118">
        <v>5</v>
      </c>
      <c r="K118" s="2" t="s">
        <v>15</v>
      </c>
      <c r="L118" s="2" t="s">
        <v>39</v>
      </c>
      <c r="M118">
        <v>19</v>
      </c>
    </row>
    <row r="119" spans="1:14" ht="30" x14ac:dyDescent="0.25">
      <c r="A119" s="2" t="s">
        <v>17</v>
      </c>
      <c r="B119" s="2" t="s">
        <v>192</v>
      </c>
      <c r="C119" t="s">
        <v>189</v>
      </c>
      <c r="D119" t="s">
        <v>228</v>
      </c>
      <c r="E119" s="1" t="s">
        <v>202</v>
      </c>
      <c r="F119" t="s">
        <v>120</v>
      </c>
      <c r="G119">
        <v>1</v>
      </c>
      <c r="H119">
        <v>100</v>
      </c>
      <c r="I119">
        <v>1</v>
      </c>
      <c r="J119">
        <v>2</v>
      </c>
      <c r="K119" s="2" t="s">
        <v>39</v>
      </c>
      <c r="L119" s="2" t="s">
        <v>39</v>
      </c>
    </row>
    <row r="120" spans="1:14" x14ac:dyDescent="0.25">
      <c r="A120" s="2" t="s">
        <v>17</v>
      </c>
      <c r="B120" s="2" t="s">
        <v>192</v>
      </c>
      <c r="C120" t="s">
        <v>189</v>
      </c>
      <c r="D120" t="s">
        <v>118</v>
      </c>
      <c r="E120" s="1" t="s">
        <v>95</v>
      </c>
      <c r="F120" s="2" t="s">
        <v>149</v>
      </c>
      <c r="G120">
        <v>1</v>
      </c>
      <c r="H120">
        <v>20</v>
      </c>
      <c r="I120">
        <v>1</v>
      </c>
      <c r="J120">
        <v>10</v>
      </c>
      <c r="K120" s="2" t="s">
        <v>15</v>
      </c>
      <c r="L120" s="2" t="s">
        <v>39</v>
      </c>
      <c r="M120">
        <v>20</v>
      </c>
    </row>
    <row r="121" spans="1:14" x14ac:dyDescent="0.25">
      <c r="A121" s="2" t="s">
        <v>17</v>
      </c>
      <c r="B121" s="2" t="s">
        <v>192</v>
      </c>
      <c r="C121" t="s">
        <v>189</v>
      </c>
      <c r="D121" t="s">
        <v>116</v>
      </c>
      <c r="E121" s="1" t="s">
        <v>96</v>
      </c>
      <c r="F121" s="2" t="s">
        <v>126</v>
      </c>
      <c r="G121">
        <v>1</v>
      </c>
      <c r="H121">
        <v>50</v>
      </c>
      <c r="I121">
        <v>1</v>
      </c>
      <c r="J121">
        <v>10</v>
      </c>
      <c r="K121" s="2" t="s">
        <v>15</v>
      </c>
      <c r="L121" s="2" t="s">
        <v>39</v>
      </c>
      <c r="M121">
        <v>21</v>
      </c>
    </row>
    <row r="122" spans="1:14" ht="30" x14ac:dyDescent="0.25">
      <c r="A122" s="2" t="s">
        <v>17</v>
      </c>
      <c r="B122" s="2" t="s">
        <v>192</v>
      </c>
      <c r="C122" t="s">
        <v>190</v>
      </c>
      <c r="D122" t="s">
        <v>222</v>
      </c>
      <c r="E122" s="1" t="s">
        <v>198</v>
      </c>
      <c r="F122" t="s">
        <v>120</v>
      </c>
      <c r="G122">
        <v>1</v>
      </c>
      <c r="H122">
        <v>100</v>
      </c>
      <c r="I122">
        <v>1</v>
      </c>
      <c r="J122">
        <v>5</v>
      </c>
      <c r="K122" s="2" t="s">
        <v>39</v>
      </c>
      <c r="L122" s="2" t="s">
        <v>39</v>
      </c>
    </row>
    <row r="123" spans="1:14" x14ac:dyDescent="0.25">
      <c r="A123" s="2" t="s">
        <v>17</v>
      </c>
      <c r="B123" s="2" t="s">
        <v>192</v>
      </c>
      <c r="C123" t="s">
        <v>190</v>
      </c>
      <c r="D123" t="s">
        <v>234</v>
      </c>
      <c r="E123" s="1" t="s">
        <v>215</v>
      </c>
      <c r="F123" s="2" t="s">
        <v>149</v>
      </c>
      <c r="G123">
        <v>1</v>
      </c>
      <c r="H123">
        <v>50</v>
      </c>
      <c r="I123">
        <v>1</v>
      </c>
      <c r="J123" s="5">
        <v>7.5</v>
      </c>
      <c r="K123" s="2" t="s">
        <v>15</v>
      </c>
      <c r="L123" s="2" t="s">
        <v>15</v>
      </c>
      <c r="M123">
        <v>22</v>
      </c>
      <c r="N123">
        <v>46</v>
      </c>
    </row>
    <row r="124" spans="1:14" x14ac:dyDescent="0.25">
      <c r="A124" s="2" t="s">
        <v>17</v>
      </c>
      <c r="B124" s="2" t="s">
        <v>192</v>
      </c>
      <c r="C124" t="s">
        <v>190</v>
      </c>
      <c r="D124" t="s">
        <v>235</v>
      </c>
      <c r="E124" t="s">
        <v>216</v>
      </c>
      <c r="F124" s="2" t="s">
        <v>126</v>
      </c>
      <c r="G124" s="2">
        <v>1</v>
      </c>
      <c r="H124" s="2">
        <v>20</v>
      </c>
      <c r="I124" s="2">
        <v>1</v>
      </c>
      <c r="J124" s="2">
        <v>8.3000000000000007</v>
      </c>
      <c r="K124" s="2" t="s">
        <v>15</v>
      </c>
      <c r="L124" s="2" t="s">
        <v>15</v>
      </c>
      <c r="M124">
        <v>23</v>
      </c>
      <c r="N124">
        <v>47</v>
      </c>
    </row>
    <row r="125" spans="1:14" ht="30" x14ac:dyDescent="0.25">
      <c r="A125" s="2" t="s">
        <v>17</v>
      </c>
      <c r="B125" s="2" t="s">
        <v>192</v>
      </c>
      <c r="C125" t="s">
        <v>191</v>
      </c>
      <c r="D125" t="s">
        <v>236</v>
      </c>
      <c r="E125" s="1" t="s">
        <v>212</v>
      </c>
      <c r="F125" t="s">
        <v>168</v>
      </c>
      <c r="G125">
        <v>1</v>
      </c>
      <c r="H125">
        <v>1000</v>
      </c>
      <c r="I125">
        <v>1</v>
      </c>
      <c r="J125">
        <v>100</v>
      </c>
      <c r="K125" s="2" t="s">
        <v>39</v>
      </c>
      <c r="L125" s="2" t="s">
        <v>39</v>
      </c>
    </row>
    <row r="126" spans="1:14" ht="30" x14ac:dyDescent="0.25">
      <c r="A126" s="2" t="s">
        <v>17</v>
      </c>
      <c r="B126" s="2" t="s">
        <v>192</v>
      </c>
      <c r="C126" t="s">
        <v>191</v>
      </c>
      <c r="D126" t="s">
        <v>237</v>
      </c>
      <c r="E126" s="1" t="s">
        <v>213</v>
      </c>
      <c r="F126" t="s">
        <v>168</v>
      </c>
      <c r="G126">
        <v>1</v>
      </c>
      <c r="H126">
        <v>1000</v>
      </c>
      <c r="I126">
        <v>1</v>
      </c>
      <c r="J126">
        <v>100</v>
      </c>
      <c r="K126" s="2" t="s">
        <v>39</v>
      </c>
      <c r="L126" s="2" t="s">
        <v>39</v>
      </c>
    </row>
    <row r="127" spans="1:14" x14ac:dyDescent="0.25">
      <c r="A127" s="2" t="s">
        <v>17</v>
      </c>
      <c r="B127" s="2" t="s">
        <v>192</v>
      </c>
      <c r="C127" t="s">
        <v>191</v>
      </c>
      <c r="D127" t="s">
        <v>238</v>
      </c>
      <c r="E127" s="1" t="s">
        <v>214</v>
      </c>
      <c r="F127" t="s">
        <v>168</v>
      </c>
      <c r="G127">
        <v>1</v>
      </c>
      <c r="H127">
        <v>1000</v>
      </c>
      <c r="I127">
        <v>1</v>
      </c>
      <c r="J127">
        <v>100</v>
      </c>
      <c r="K127" s="2" t="s">
        <v>39</v>
      </c>
      <c r="L127" s="2" t="s">
        <v>39</v>
      </c>
    </row>
    <row r="128" spans="1:14" x14ac:dyDescent="0.25">
      <c r="A128" s="2" t="s">
        <v>17</v>
      </c>
      <c r="B128" s="2" t="s">
        <v>192</v>
      </c>
      <c r="C128" t="s">
        <v>191</v>
      </c>
      <c r="D128" t="s">
        <v>119</v>
      </c>
      <c r="E128" t="s">
        <v>92</v>
      </c>
      <c r="F128" s="2" t="s">
        <v>129</v>
      </c>
      <c r="G128">
        <v>1</v>
      </c>
      <c r="H128">
        <v>10</v>
      </c>
      <c r="I128">
        <v>1</v>
      </c>
      <c r="J128">
        <v>4</v>
      </c>
      <c r="K128" s="2" t="s">
        <v>15</v>
      </c>
      <c r="L128" s="2" t="s">
        <v>39</v>
      </c>
      <c r="M128">
        <v>1</v>
      </c>
    </row>
    <row r="129" spans="1:14" x14ac:dyDescent="0.25">
      <c r="A129" s="2" t="s">
        <v>17</v>
      </c>
      <c r="B129" s="2" t="s">
        <v>239</v>
      </c>
      <c r="C129" t="s">
        <v>14</v>
      </c>
      <c r="E129"/>
      <c r="F129" s="2"/>
      <c r="K129" s="2"/>
      <c r="L129" s="2"/>
    </row>
    <row r="130" spans="1:14" ht="30" x14ac:dyDescent="0.25">
      <c r="A130" s="2" t="s">
        <v>17</v>
      </c>
      <c r="B130" s="2" t="s">
        <v>239</v>
      </c>
      <c r="C130" t="s">
        <v>240</v>
      </c>
      <c r="D130" t="s">
        <v>218</v>
      </c>
      <c r="E130" s="1" t="s">
        <v>196</v>
      </c>
      <c r="F130" s="2" t="s">
        <v>16</v>
      </c>
      <c r="G130">
        <v>0</v>
      </c>
      <c r="H130">
        <v>1</v>
      </c>
      <c r="I130">
        <v>0.05</v>
      </c>
      <c r="J130">
        <v>0.1</v>
      </c>
      <c r="K130" s="2" t="s">
        <v>15</v>
      </c>
      <c r="L130" s="2" t="s">
        <v>39</v>
      </c>
      <c r="M130">
        <v>6</v>
      </c>
    </row>
    <row r="131" spans="1:14" x14ac:dyDescent="0.25">
      <c r="A131" s="2" t="s">
        <v>17</v>
      </c>
      <c r="B131" s="2" t="s">
        <v>239</v>
      </c>
      <c r="C131" t="s">
        <v>240</v>
      </c>
      <c r="D131" s="2" t="s">
        <v>25</v>
      </c>
      <c r="E131" s="1" t="s">
        <v>22</v>
      </c>
      <c r="F131" t="s">
        <v>24</v>
      </c>
      <c r="G131" s="3">
        <v>10</v>
      </c>
      <c r="H131" s="3">
        <v>1000</v>
      </c>
      <c r="I131" s="3">
        <v>1</v>
      </c>
      <c r="J131" s="3">
        <v>100</v>
      </c>
      <c r="K131" s="2" t="s">
        <v>15</v>
      </c>
      <c r="L131" s="2" t="s">
        <v>39</v>
      </c>
      <c r="M131" s="3">
        <v>2</v>
      </c>
    </row>
    <row r="132" spans="1:14" x14ac:dyDescent="0.25">
      <c r="A132" s="2" t="s">
        <v>17</v>
      </c>
      <c r="B132" s="2" t="s">
        <v>239</v>
      </c>
      <c r="C132" t="s">
        <v>240</v>
      </c>
      <c r="D132" s="2" t="s">
        <v>26</v>
      </c>
      <c r="E132" s="1" t="s">
        <v>23</v>
      </c>
      <c r="F132" t="s">
        <v>24</v>
      </c>
      <c r="G132">
        <v>10</v>
      </c>
      <c r="H132">
        <v>1000</v>
      </c>
      <c r="I132">
        <v>1</v>
      </c>
      <c r="J132">
        <v>100</v>
      </c>
      <c r="K132" s="2" t="s">
        <v>15</v>
      </c>
      <c r="L132" s="2" t="s">
        <v>39</v>
      </c>
      <c r="M132">
        <v>3</v>
      </c>
    </row>
    <row r="133" spans="1:14" x14ac:dyDescent="0.25">
      <c r="A133" s="2" t="s">
        <v>17</v>
      </c>
      <c r="B133" s="2" t="s">
        <v>239</v>
      </c>
      <c r="C133" t="s">
        <v>240</v>
      </c>
      <c r="D133" t="s">
        <v>219</v>
      </c>
      <c r="E133" s="1" t="s">
        <v>193</v>
      </c>
      <c r="F133" t="s">
        <v>194</v>
      </c>
      <c r="G133">
        <v>10</v>
      </c>
      <c r="H133">
        <v>1000</v>
      </c>
      <c r="I133">
        <v>10</v>
      </c>
      <c r="J133">
        <v>100</v>
      </c>
      <c r="K133" s="2" t="s">
        <v>39</v>
      </c>
      <c r="L133" s="2" t="s">
        <v>39</v>
      </c>
    </row>
    <row r="134" spans="1:14" ht="30" x14ac:dyDescent="0.25">
      <c r="A134" s="2" t="s">
        <v>17</v>
      </c>
      <c r="B134" s="2" t="s">
        <v>239</v>
      </c>
      <c r="C134" t="s">
        <v>240</v>
      </c>
      <c r="D134" t="s">
        <v>256</v>
      </c>
      <c r="E134" s="1" t="s">
        <v>255</v>
      </c>
      <c r="F134" s="2" t="s">
        <v>24</v>
      </c>
      <c r="G134">
        <v>1</v>
      </c>
      <c r="H134">
        <v>200</v>
      </c>
      <c r="I134">
        <v>1</v>
      </c>
      <c r="J134" s="5">
        <v>122</v>
      </c>
      <c r="K134" s="2" t="s">
        <v>15</v>
      </c>
      <c r="L134" s="2" t="s">
        <v>15</v>
      </c>
      <c r="M134">
        <v>4</v>
      </c>
      <c r="N134">
        <v>39</v>
      </c>
    </row>
    <row r="135" spans="1:14" ht="45" x14ac:dyDescent="0.25">
      <c r="A135" s="2" t="s">
        <v>17</v>
      </c>
      <c r="B135" s="2" t="s">
        <v>239</v>
      </c>
      <c r="C135" t="s">
        <v>240</v>
      </c>
      <c r="D135" t="s">
        <v>221</v>
      </c>
      <c r="E135" s="1" t="s">
        <v>197</v>
      </c>
      <c r="F135" s="2" t="s">
        <v>16</v>
      </c>
      <c r="G135">
        <v>0</v>
      </c>
      <c r="H135">
        <v>1</v>
      </c>
      <c r="I135">
        <v>0.05</v>
      </c>
      <c r="J135">
        <v>0.1</v>
      </c>
      <c r="K135" s="2" t="s">
        <v>15</v>
      </c>
      <c r="L135" s="2" t="s">
        <v>39</v>
      </c>
      <c r="M135">
        <v>5</v>
      </c>
    </row>
    <row r="136" spans="1:14" ht="45" x14ac:dyDescent="0.25">
      <c r="A136" s="2" t="s">
        <v>17</v>
      </c>
      <c r="B136" s="2" t="s">
        <v>239</v>
      </c>
      <c r="C136" t="s">
        <v>241</v>
      </c>
      <c r="D136" t="s">
        <v>133</v>
      </c>
      <c r="E136" s="1" t="s">
        <v>67</v>
      </c>
      <c r="F136" s="2" t="s">
        <v>24</v>
      </c>
      <c r="G136">
        <v>1</v>
      </c>
      <c r="H136">
        <v>1000</v>
      </c>
      <c r="I136">
        <v>1</v>
      </c>
      <c r="J136">
        <v>100</v>
      </c>
      <c r="K136" s="2" t="s">
        <v>39</v>
      </c>
      <c r="L136" s="2" t="s">
        <v>39</v>
      </c>
    </row>
    <row r="137" spans="1:14" x14ac:dyDescent="0.25">
      <c r="A137" s="2" t="s">
        <v>17</v>
      </c>
      <c r="B137" s="2" t="s">
        <v>239</v>
      </c>
      <c r="C137" t="s">
        <v>241</v>
      </c>
      <c r="D137" t="s">
        <v>257</v>
      </c>
      <c r="E137" s="1" t="s">
        <v>258</v>
      </c>
      <c r="F137" t="s">
        <v>120</v>
      </c>
      <c r="G137">
        <v>1</v>
      </c>
      <c r="H137">
        <v>100</v>
      </c>
      <c r="I137">
        <v>1</v>
      </c>
      <c r="J137">
        <v>5</v>
      </c>
      <c r="K137" s="2" t="s">
        <v>39</v>
      </c>
      <c r="L137" s="2" t="s">
        <v>39</v>
      </c>
    </row>
    <row r="138" spans="1:14" x14ac:dyDescent="0.25">
      <c r="A138" s="2" t="s">
        <v>17</v>
      </c>
      <c r="B138" s="2" t="s">
        <v>239</v>
      </c>
      <c r="C138" t="s">
        <v>242</v>
      </c>
      <c r="D138" t="s">
        <v>257</v>
      </c>
      <c r="E138" s="1" t="s">
        <v>258</v>
      </c>
      <c r="F138" t="s">
        <v>120</v>
      </c>
      <c r="G138">
        <v>1</v>
      </c>
      <c r="H138">
        <v>100</v>
      </c>
      <c r="I138">
        <v>1</v>
      </c>
      <c r="J138">
        <v>5</v>
      </c>
      <c r="K138" s="2" t="s">
        <v>39</v>
      </c>
      <c r="L138" s="2" t="s">
        <v>39</v>
      </c>
    </row>
    <row r="139" spans="1:14" ht="45" x14ac:dyDescent="0.25">
      <c r="A139" s="2" t="s">
        <v>17</v>
      </c>
      <c r="B139" s="2" t="s">
        <v>239</v>
      </c>
      <c r="C139" t="s">
        <v>242</v>
      </c>
      <c r="D139" s="2" t="s">
        <v>114</v>
      </c>
      <c r="E139" s="1" t="s">
        <v>113</v>
      </c>
      <c r="F139" s="2" t="s">
        <v>16</v>
      </c>
      <c r="G139">
        <v>1</v>
      </c>
      <c r="H139">
        <v>2</v>
      </c>
      <c r="I139">
        <v>1</v>
      </c>
      <c r="J139">
        <v>1</v>
      </c>
      <c r="K139" s="2" t="s">
        <v>15</v>
      </c>
      <c r="L139" s="2" t="s">
        <v>39</v>
      </c>
      <c r="M139">
        <v>7</v>
      </c>
    </row>
    <row r="140" spans="1:14" x14ac:dyDescent="0.25">
      <c r="A140" s="2" t="s">
        <v>17</v>
      </c>
      <c r="B140" s="2" t="s">
        <v>239</v>
      </c>
      <c r="C140" t="s">
        <v>242</v>
      </c>
      <c r="D140" t="s">
        <v>100</v>
      </c>
      <c r="E140" s="1" t="s">
        <v>70</v>
      </c>
      <c r="F140" s="2" t="s">
        <v>121</v>
      </c>
      <c r="G140">
        <v>8</v>
      </c>
      <c r="H140">
        <v>128</v>
      </c>
      <c r="I140">
        <v>8</v>
      </c>
      <c r="J140">
        <v>24</v>
      </c>
      <c r="K140" s="2" t="s">
        <v>15</v>
      </c>
      <c r="L140" s="2" t="s">
        <v>39</v>
      </c>
      <c r="M140">
        <v>8</v>
      </c>
    </row>
    <row r="141" spans="1:14" x14ac:dyDescent="0.25">
      <c r="A141" s="2" t="s">
        <v>17</v>
      </c>
      <c r="B141" s="2" t="s">
        <v>239</v>
      </c>
      <c r="C141" t="s">
        <v>243</v>
      </c>
      <c r="D141" t="s">
        <v>257</v>
      </c>
      <c r="E141" s="1" t="s">
        <v>258</v>
      </c>
      <c r="F141" t="s">
        <v>120</v>
      </c>
      <c r="G141">
        <v>1</v>
      </c>
      <c r="H141">
        <v>100</v>
      </c>
      <c r="I141">
        <v>1</v>
      </c>
      <c r="J141">
        <v>5</v>
      </c>
      <c r="K141" s="2" t="s">
        <v>39</v>
      </c>
      <c r="L141" s="2" t="s">
        <v>39</v>
      </c>
    </row>
    <row r="142" spans="1:14" ht="30" x14ac:dyDescent="0.25">
      <c r="A142" s="2" t="s">
        <v>17</v>
      </c>
      <c r="B142" s="2" t="s">
        <v>239</v>
      </c>
      <c r="C142" t="s">
        <v>243</v>
      </c>
      <c r="D142" t="s">
        <v>102</v>
      </c>
      <c r="E142" s="1" t="s">
        <v>72</v>
      </c>
      <c r="F142" s="2" t="s">
        <v>125</v>
      </c>
      <c r="G142">
        <v>0.1</v>
      </c>
      <c r="H142">
        <v>10</v>
      </c>
      <c r="I142">
        <v>0.1</v>
      </c>
      <c r="J142">
        <v>0.1</v>
      </c>
      <c r="K142" s="2" t="s">
        <v>15</v>
      </c>
      <c r="L142" s="2" t="s">
        <v>39</v>
      </c>
      <c r="M142">
        <v>9</v>
      </c>
    </row>
    <row r="143" spans="1:14" ht="45" x14ac:dyDescent="0.25">
      <c r="A143" s="2" t="s">
        <v>17</v>
      </c>
      <c r="B143" s="2" t="s">
        <v>239</v>
      </c>
      <c r="C143" t="s">
        <v>243</v>
      </c>
      <c r="D143" t="s">
        <v>133</v>
      </c>
      <c r="E143" s="1" t="s">
        <v>67</v>
      </c>
      <c r="F143" s="2" t="s">
        <v>24</v>
      </c>
      <c r="G143">
        <v>1</v>
      </c>
      <c r="H143">
        <v>1000</v>
      </c>
      <c r="I143">
        <v>1</v>
      </c>
      <c r="J143">
        <v>100</v>
      </c>
      <c r="K143" s="2" t="s">
        <v>39</v>
      </c>
      <c r="L143" s="2" t="s">
        <v>39</v>
      </c>
    </row>
    <row r="144" spans="1:14" ht="30" x14ac:dyDescent="0.25">
      <c r="A144" s="2" t="s">
        <v>17</v>
      </c>
      <c r="B144" s="2" t="s">
        <v>239</v>
      </c>
      <c r="C144" t="s">
        <v>244</v>
      </c>
      <c r="D144" t="s">
        <v>259</v>
      </c>
      <c r="E144" s="1" t="s">
        <v>260</v>
      </c>
      <c r="F144" t="s">
        <v>123</v>
      </c>
      <c r="G144">
        <v>1</v>
      </c>
      <c r="H144">
        <v>10000</v>
      </c>
      <c r="I144">
        <v>1</v>
      </c>
      <c r="J144">
        <v>500</v>
      </c>
      <c r="K144" s="2" t="s">
        <v>39</v>
      </c>
      <c r="L144" s="2" t="s">
        <v>39</v>
      </c>
    </row>
    <row r="145" spans="1:14" ht="45" x14ac:dyDescent="0.25">
      <c r="A145" s="2" t="s">
        <v>17</v>
      </c>
      <c r="B145" s="2" t="s">
        <v>239</v>
      </c>
      <c r="C145" t="s">
        <v>244</v>
      </c>
      <c r="D145" t="s">
        <v>103</v>
      </c>
      <c r="E145" s="1" t="s">
        <v>84</v>
      </c>
      <c r="F145" s="2" t="s">
        <v>124</v>
      </c>
      <c r="G145">
        <v>0.01</v>
      </c>
      <c r="H145">
        <v>0.5</v>
      </c>
      <c r="I145">
        <v>0.01</v>
      </c>
      <c r="J145">
        <f>0.01</f>
        <v>0.01</v>
      </c>
      <c r="K145" s="2" t="s">
        <v>15</v>
      </c>
      <c r="L145" s="2" t="s">
        <v>39</v>
      </c>
      <c r="M145">
        <v>12</v>
      </c>
    </row>
    <row r="146" spans="1:14" ht="30" x14ac:dyDescent="0.25">
      <c r="A146" s="2" t="s">
        <v>17</v>
      </c>
      <c r="B146" s="2" t="s">
        <v>239</v>
      </c>
      <c r="C146" t="s">
        <v>244</v>
      </c>
      <c r="D146" t="s">
        <v>104</v>
      </c>
      <c r="E146" s="1" t="s">
        <v>83</v>
      </c>
      <c r="F146" s="2" t="s">
        <v>126</v>
      </c>
      <c r="G146">
        <v>1</v>
      </c>
      <c r="H146">
        <v>100</v>
      </c>
      <c r="I146">
        <v>1</v>
      </c>
      <c r="J146">
        <v>3</v>
      </c>
      <c r="K146" s="2" t="s">
        <v>15</v>
      </c>
      <c r="L146" s="2" t="s">
        <v>39</v>
      </c>
      <c r="M146">
        <v>13</v>
      </c>
    </row>
    <row r="147" spans="1:14" x14ac:dyDescent="0.25">
      <c r="A147" s="2" t="s">
        <v>17</v>
      </c>
      <c r="B147" s="2" t="s">
        <v>239</v>
      </c>
      <c r="C147" t="s">
        <v>244</v>
      </c>
      <c r="D147" t="s">
        <v>257</v>
      </c>
      <c r="E147" s="1" t="s">
        <v>258</v>
      </c>
      <c r="F147" t="s">
        <v>120</v>
      </c>
      <c r="G147">
        <v>1</v>
      </c>
      <c r="H147">
        <v>100</v>
      </c>
      <c r="I147">
        <v>1</v>
      </c>
      <c r="J147">
        <v>5</v>
      </c>
      <c r="K147" s="2" t="s">
        <v>39</v>
      </c>
      <c r="L147" s="2" t="s">
        <v>39</v>
      </c>
    </row>
    <row r="148" spans="1:14" ht="45" x14ac:dyDescent="0.25">
      <c r="A148" s="2" t="s">
        <v>17</v>
      </c>
      <c r="B148" s="2" t="s">
        <v>239</v>
      </c>
      <c r="C148" t="s">
        <v>244</v>
      </c>
      <c r="D148" t="s">
        <v>133</v>
      </c>
      <c r="E148" s="1" t="s">
        <v>67</v>
      </c>
      <c r="F148" s="2" t="s">
        <v>24</v>
      </c>
      <c r="G148">
        <v>1</v>
      </c>
      <c r="H148">
        <v>1000</v>
      </c>
      <c r="I148">
        <v>1</v>
      </c>
      <c r="J148">
        <v>100</v>
      </c>
      <c r="K148" s="2" t="s">
        <v>39</v>
      </c>
      <c r="L148" s="2" t="s">
        <v>39</v>
      </c>
    </row>
    <row r="149" spans="1:14" ht="30" x14ac:dyDescent="0.25">
      <c r="A149" s="2" t="s">
        <v>17</v>
      </c>
      <c r="B149" s="2" t="s">
        <v>239</v>
      </c>
      <c r="C149" t="s">
        <v>245</v>
      </c>
      <c r="D149" t="s">
        <v>261</v>
      </c>
      <c r="E149" s="1" t="s">
        <v>262</v>
      </c>
      <c r="F149" s="2" t="s">
        <v>200</v>
      </c>
      <c r="G149">
        <v>1</v>
      </c>
      <c r="H149">
        <v>300</v>
      </c>
      <c r="I149">
        <v>1</v>
      </c>
      <c r="J149" s="4">
        <v>120</v>
      </c>
      <c r="K149" s="2" t="s">
        <v>15</v>
      </c>
      <c r="L149" s="2" t="s">
        <v>15</v>
      </c>
      <c r="M149">
        <v>10</v>
      </c>
      <c r="N149">
        <v>22</v>
      </c>
    </row>
    <row r="150" spans="1:14" x14ac:dyDescent="0.25">
      <c r="A150" s="2" t="s">
        <v>17</v>
      </c>
      <c r="B150" s="2" t="s">
        <v>239</v>
      </c>
      <c r="C150" t="s">
        <v>245</v>
      </c>
      <c r="D150" t="s">
        <v>257</v>
      </c>
      <c r="E150" s="1" t="s">
        <v>258</v>
      </c>
      <c r="F150" t="s">
        <v>120</v>
      </c>
      <c r="G150">
        <v>1</v>
      </c>
      <c r="H150">
        <v>100</v>
      </c>
      <c r="I150">
        <v>1</v>
      </c>
      <c r="J150">
        <v>5</v>
      </c>
      <c r="K150" s="2" t="s">
        <v>39</v>
      </c>
      <c r="L150" s="2" t="s">
        <v>39</v>
      </c>
    </row>
    <row r="151" spans="1:14" x14ac:dyDescent="0.25">
      <c r="A151" s="2" t="s">
        <v>17</v>
      </c>
      <c r="B151" s="2" t="s">
        <v>239</v>
      </c>
      <c r="C151" t="s">
        <v>246</v>
      </c>
      <c r="D151" t="s">
        <v>263</v>
      </c>
      <c r="E151" s="1" t="s">
        <v>264</v>
      </c>
      <c r="F151" s="2" t="s">
        <v>123</v>
      </c>
      <c r="G151">
        <v>1</v>
      </c>
      <c r="H151">
        <v>10000</v>
      </c>
      <c r="I151">
        <v>1</v>
      </c>
      <c r="J151">
        <v>250</v>
      </c>
      <c r="K151" s="2" t="s">
        <v>39</v>
      </c>
      <c r="L151" s="2" t="s">
        <v>39</v>
      </c>
    </row>
    <row r="152" spans="1:14" ht="30" x14ac:dyDescent="0.25">
      <c r="A152" s="2" t="s">
        <v>17</v>
      </c>
      <c r="B152" s="2" t="s">
        <v>239</v>
      </c>
      <c r="C152" t="s">
        <v>246</v>
      </c>
      <c r="D152" t="s">
        <v>265</v>
      </c>
      <c r="E152" s="1" t="s">
        <v>266</v>
      </c>
      <c r="F152" s="2" t="s">
        <v>206</v>
      </c>
      <c r="G152">
        <v>0.5</v>
      </c>
      <c r="H152">
        <v>20</v>
      </c>
      <c r="I152">
        <v>0.5</v>
      </c>
      <c r="J152" s="5">
        <v>12.1</v>
      </c>
      <c r="K152" s="2" t="s">
        <v>15</v>
      </c>
      <c r="L152" s="2" t="s">
        <v>15</v>
      </c>
      <c r="M152">
        <v>14</v>
      </c>
      <c r="N152">
        <v>33</v>
      </c>
    </row>
    <row r="153" spans="1:14" ht="30" x14ac:dyDescent="0.25">
      <c r="A153" s="2" t="s">
        <v>17</v>
      </c>
      <c r="B153" s="2" t="s">
        <v>239</v>
      </c>
      <c r="C153" t="s">
        <v>246</v>
      </c>
      <c r="D153" t="s">
        <v>267</v>
      </c>
      <c r="E153" s="1" t="s">
        <v>268</v>
      </c>
      <c r="F153" s="2" t="s">
        <v>126</v>
      </c>
      <c r="G153" s="2">
        <v>1</v>
      </c>
      <c r="H153" s="2">
        <v>20</v>
      </c>
      <c r="I153" s="2">
        <v>1</v>
      </c>
      <c r="J153" s="2">
        <v>8.3000000000000007</v>
      </c>
      <c r="K153" s="2" t="s">
        <v>15</v>
      </c>
      <c r="L153" s="2" t="s">
        <v>15</v>
      </c>
      <c r="M153">
        <v>15</v>
      </c>
      <c r="N153">
        <v>34</v>
      </c>
    </row>
    <row r="154" spans="1:14" x14ac:dyDescent="0.25">
      <c r="A154" s="2" t="s">
        <v>17</v>
      </c>
      <c r="B154" s="2" t="s">
        <v>239</v>
      </c>
      <c r="C154" t="s">
        <v>246</v>
      </c>
      <c r="D154" t="s">
        <v>257</v>
      </c>
      <c r="E154" s="1" t="s">
        <v>258</v>
      </c>
      <c r="F154" t="s">
        <v>120</v>
      </c>
      <c r="G154">
        <v>1</v>
      </c>
      <c r="H154">
        <v>100</v>
      </c>
      <c r="I154">
        <v>1</v>
      </c>
      <c r="J154">
        <v>5</v>
      </c>
      <c r="K154" s="2" t="s">
        <v>39</v>
      </c>
      <c r="L154" s="2" t="s">
        <v>39</v>
      </c>
    </row>
    <row r="155" spans="1:14" x14ac:dyDescent="0.25">
      <c r="A155" s="2" t="s">
        <v>17</v>
      </c>
      <c r="B155" s="2" t="s">
        <v>239</v>
      </c>
      <c r="C155" t="s">
        <v>247</v>
      </c>
      <c r="D155" t="s">
        <v>108</v>
      </c>
      <c r="E155" s="1" t="s">
        <v>79</v>
      </c>
      <c r="F155" s="2" t="s">
        <v>127</v>
      </c>
      <c r="G155">
        <v>10</v>
      </c>
      <c r="H155">
        <v>500</v>
      </c>
      <c r="I155">
        <v>1</v>
      </c>
      <c r="J155">
        <v>100</v>
      </c>
      <c r="K155" s="2" t="s">
        <v>15</v>
      </c>
      <c r="L155" s="2" t="s">
        <v>39</v>
      </c>
      <c r="M155">
        <v>11</v>
      </c>
    </row>
    <row r="156" spans="1:14" ht="30" x14ac:dyDescent="0.25">
      <c r="A156" s="2" t="s">
        <v>17</v>
      </c>
      <c r="B156" s="2" t="s">
        <v>239</v>
      </c>
      <c r="C156" t="s">
        <v>247</v>
      </c>
      <c r="D156" t="s">
        <v>269</v>
      </c>
      <c r="E156" s="1" t="s">
        <v>270</v>
      </c>
      <c r="F156" t="s">
        <v>120</v>
      </c>
      <c r="G156">
        <v>1</v>
      </c>
      <c r="H156">
        <v>100</v>
      </c>
      <c r="I156">
        <v>1</v>
      </c>
      <c r="J156">
        <v>2</v>
      </c>
      <c r="K156" s="2" t="s">
        <v>39</v>
      </c>
      <c r="L156" s="2" t="s">
        <v>39</v>
      </c>
    </row>
    <row r="157" spans="1:14" ht="30" x14ac:dyDescent="0.25">
      <c r="A157" s="2" t="s">
        <v>17</v>
      </c>
      <c r="B157" s="2" t="s">
        <v>239</v>
      </c>
      <c r="C157" t="s">
        <v>248</v>
      </c>
      <c r="D157" t="s">
        <v>271</v>
      </c>
      <c r="E157" s="1" t="s">
        <v>272</v>
      </c>
      <c r="F157" s="2" t="s">
        <v>123</v>
      </c>
      <c r="G157">
        <v>1</v>
      </c>
      <c r="H157">
        <v>10000</v>
      </c>
      <c r="I157">
        <v>1</v>
      </c>
      <c r="J157">
        <v>100</v>
      </c>
      <c r="K157" s="2" t="s">
        <v>39</v>
      </c>
      <c r="L157" s="2" t="s">
        <v>39</v>
      </c>
    </row>
    <row r="158" spans="1:14" ht="30" x14ac:dyDescent="0.25">
      <c r="A158" s="2" t="s">
        <v>17</v>
      </c>
      <c r="B158" s="2" t="s">
        <v>239</v>
      </c>
      <c r="C158" t="s">
        <v>248</v>
      </c>
      <c r="D158" t="s">
        <v>110</v>
      </c>
      <c r="E158" s="1" t="s">
        <v>81</v>
      </c>
      <c r="F158" s="2" t="s">
        <v>128</v>
      </c>
      <c r="G158">
        <v>0.1</v>
      </c>
      <c r="H158">
        <v>10</v>
      </c>
      <c r="I158">
        <v>0.1</v>
      </c>
      <c r="J158">
        <v>3</v>
      </c>
      <c r="K158" s="2" t="s">
        <v>15</v>
      </c>
      <c r="L158" s="2" t="s">
        <v>39</v>
      </c>
      <c r="M158">
        <v>16</v>
      </c>
    </row>
    <row r="159" spans="1:14" ht="30" x14ac:dyDescent="0.25">
      <c r="A159" s="2" t="s">
        <v>17</v>
      </c>
      <c r="B159" s="2" t="s">
        <v>239</v>
      </c>
      <c r="C159" t="s">
        <v>248</v>
      </c>
      <c r="D159" t="s">
        <v>111</v>
      </c>
      <c r="E159" s="1" t="s">
        <v>82</v>
      </c>
      <c r="F159" s="2" t="s">
        <v>126</v>
      </c>
      <c r="G159">
        <v>1</v>
      </c>
      <c r="H159">
        <v>100</v>
      </c>
      <c r="I159">
        <v>1</v>
      </c>
      <c r="J159">
        <v>10</v>
      </c>
      <c r="K159" s="2" t="s">
        <v>15</v>
      </c>
      <c r="L159" s="2" t="s">
        <v>39</v>
      </c>
      <c r="M159">
        <v>17</v>
      </c>
    </row>
    <row r="160" spans="1:14" ht="30" x14ac:dyDescent="0.25">
      <c r="A160" s="2" t="s">
        <v>17</v>
      </c>
      <c r="B160" s="2" t="s">
        <v>239</v>
      </c>
      <c r="C160" t="s">
        <v>248</v>
      </c>
      <c r="D160" t="s">
        <v>269</v>
      </c>
      <c r="E160" s="1" t="s">
        <v>270</v>
      </c>
      <c r="F160" t="s">
        <v>120</v>
      </c>
      <c r="G160">
        <v>1</v>
      </c>
      <c r="H160">
        <v>100</v>
      </c>
      <c r="I160">
        <v>1</v>
      </c>
      <c r="J160">
        <v>2</v>
      </c>
      <c r="K160" s="2" t="s">
        <v>39</v>
      </c>
      <c r="L160" s="2" t="s">
        <v>39</v>
      </c>
    </row>
    <row r="161" spans="1:14" ht="30" x14ac:dyDescent="0.25">
      <c r="A161" s="2" t="s">
        <v>17</v>
      </c>
      <c r="B161" s="2" t="s">
        <v>239</v>
      </c>
      <c r="C161" t="s">
        <v>249</v>
      </c>
      <c r="D161" t="s">
        <v>273</v>
      </c>
      <c r="E161" s="1" t="s">
        <v>274</v>
      </c>
      <c r="F161" s="2" t="s">
        <v>123</v>
      </c>
      <c r="G161">
        <v>1</v>
      </c>
      <c r="H161">
        <v>10000</v>
      </c>
      <c r="I161">
        <v>1</v>
      </c>
      <c r="J161">
        <v>200</v>
      </c>
      <c r="K161" s="2" t="s">
        <v>39</v>
      </c>
      <c r="L161" s="2" t="s">
        <v>39</v>
      </c>
    </row>
    <row r="162" spans="1:14" ht="30" x14ac:dyDescent="0.25">
      <c r="A162" s="2" t="s">
        <v>17</v>
      </c>
      <c r="B162" s="2" t="s">
        <v>239</v>
      </c>
      <c r="C162" t="s">
        <v>249</v>
      </c>
      <c r="D162" t="s">
        <v>275</v>
      </c>
      <c r="E162" s="1" t="s">
        <v>276</v>
      </c>
      <c r="F162" s="2" t="s">
        <v>123</v>
      </c>
      <c r="G162">
        <v>1</v>
      </c>
      <c r="H162">
        <v>10000</v>
      </c>
      <c r="I162">
        <v>1</v>
      </c>
      <c r="J162">
        <v>400</v>
      </c>
      <c r="K162" s="2" t="s">
        <v>39</v>
      </c>
      <c r="L162" s="2" t="s">
        <v>39</v>
      </c>
    </row>
    <row r="163" spans="1:14" ht="30" x14ac:dyDescent="0.25">
      <c r="A163" s="2" t="s">
        <v>17</v>
      </c>
      <c r="B163" s="2" t="s">
        <v>239</v>
      </c>
      <c r="C163" t="s">
        <v>249</v>
      </c>
      <c r="D163" t="s">
        <v>277</v>
      </c>
      <c r="E163" s="1" t="s">
        <v>278</v>
      </c>
      <c r="F163" s="2" t="s">
        <v>123</v>
      </c>
      <c r="G163">
        <v>1</v>
      </c>
      <c r="H163">
        <v>10000</v>
      </c>
      <c r="I163">
        <v>1</v>
      </c>
      <c r="J163">
        <v>400</v>
      </c>
      <c r="K163" s="2" t="s">
        <v>39</v>
      </c>
      <c r="L163" s="2" t="s">
        <v>39</v>
      </c>
    </row>
    <row r="164" spans="1:14" ht="30" x14ac:dyDescent="0.25">
      <c r="A164" s="2" t="s">
        <v>17</v>
      </c>
      <c r="B164" s="2" t="s">
        <v>239</v>
      </c>
      <c r="C164" t="s">
        <v>249</v>
      </c>
      <c r="D164" s="2" t="s">
        <v>115</v>
      </c>
      <c r="E164" s="1" t="s">
        <v>88</v>
      </c>
      <c r="F164" s="2" t="s">
        <v>16</v>
      </c>
      <c r="G164">
        <v>1</v>
      </c>
      <c r="H164">
        <v>100</v>
      </c>
      <c r="I164">
        <v>1</v>
      </c>
      <c r="J164">
        <v>5</v>
      </c>
      <c r="K164" s="2" t="s">
        <v>15</v>
      </c>
      <c r="L164" s="2" t="s">
        <v>39</v>
      </c>
      <c r="M164">
        <v>18</v>
      </c>
    </row>
    <row r="165" spans="1:14" ht="30" x14ac:dyDescent="0.25">
      <c r="A165" s="2" t="s">
        <v>17</v>
      </c>
      <c r="B165" s="2" t="s">
        <v>239</v>
      </c>
      <c r="C165" t="s">
        <v>250</v>
      </c>
      <c r="D165" t="s">
        <v>273</v>
      </c>
      <c r="E165" s="1" t="s">
        <v>274</v>
      </c>
      <c r="F165" s="2" t="s">
        <v>123</v>
      </c>
      <c r="G165">
        <v>1</v>
      </c>
      <c r="H165">
        <v>10000</v>
      </c>
      <c r="I165">
        <v>1</v>
      </c>
      <c r="J165">
        <v>200</v>
      </c>
      <c r="K165" s="2" t="s">
        <v>39</v>
      </c>
      <c r="L165" s="2" t="s">
        <v>39</v>
      </c>
    </row>
    <row r="166" spans="1:14" ht="30" x14ac:dyDescent="0.25">
      <c r="A166" s="2" t="s">
        <v>17</v>
      </c>
      <c r="B166" s="2" t="s">
        <v>239</v>
      </c>
      <c r="C166" t="s">
        <v>250</v>
      </c>
      <c r="D166" t="s">
        <v>275</v>
      </c>
      <c r="E166" s="1" t="s">
        <v>276</v>
      </c>
      <c r="F166" s="2" t="s">
        <v>123</v>
      </c>
      <c r="G166">
        <v>1</v>
      </c>
      <c r="H166">
        <v>10000</v>
      </c>
      <c r="I166">
        <v>1</v>
      </c>
      <c r="J166">
        <v>400</v>
      </c>
      <c r="K166" s="2" t="s">
        <v>39</v>
      </c>
      <c r="L166" s="2" t="s">
        <v>39</v>
      </c>
    </row>
    <row r="167" spans="1:14" ht="30" x14ac:dyDescent="0.25">
      <c r="A167" s="2" t="s">
        <v>17</v>
      </c>
      <c r="B167" s="2" t="s">
        <v>239</v>
      </c>
      <c r="C167" t="s">
        <v>250</v>
      </c>
      <c r="D167" t="s">
        <v>277</v>
      </c>
      <c r="E167" s="1" t="s">
        <v>278</v>
      </c>
      <c r="F167" s="2" t="s">
        <v>123</v>
      </c>
      <c r="G167">
        <v>1</v>
      </c>
      <c r="H167">
        <v>10000</v>
      </c>
      <c r="I167">
        <v>1</v>
      </c>
      <c r="J167">
        <v>400</v>
      </c>
      <c r="K167" s="2" t="s">
        <v>39</v>
      </c>
      <c r="L167" s="2" t="s">
        <v>39</v>
      </c>
    </row>
    <row r="168" spans="1:14" x14ac:dyDescent="0.25">
      <c r="A168" s="2" t="s">
        <v>17</v>
      </c>
      <c r="B168" s="2" t="s">
        <v>239</v>
      </c>
      <c r="C168" t="s">
        <v>250</v>
      </c>
      <c r="D168" s="2" t="s">
        <v>279</v>
      </c>
      <c r="E168" t="s">
        <v>89</v>
      </c>
      <c r="F168" s="2" t="s">
        <v>123</v>
      </c>
      <c r="G168">
        <v>1</v>
      </c>
      <c r="H168">
        <v>10000</v>
      </c>
      <c r="I168">
        <v>1</v>
      </c>
      <c r="J168">
        <v>1000</v>
      </c>
      <c r="K168" s="2" t="s">
        <v>39</v>
      </c>
      <c r="L168" s="2" t="s">
        <v>39</v>
      </c>
    </row>
    <row r="169" spans="1:14" ht="30" x14ac:dyDescent="0.25">
      <c r="A169" s="2" t="s">
        <v>17</v>
      </c>
      <c r="B169" s="2" t="s">
        <v>239</v>
      </c>
      <c r="C169" t="s">
        <v>251</v>
      </c>
      <c r="D169" t="s">
        <v>280</v>
      </c>
      <c r="E169" s="1" t="s">
        <v>281</v>
      </c>
      <c r="F169" s="2" t="s">
        <v>24</v>
      </c>
      <c r="G169">
        <v>1</v>
      </c>
      <c r="H169">
        <v>1000</v>
      </c>
      <c r="I169">
        <v>1</v>
      </c>
      <c r="J169">
        <v>300</v>
      </c>
      <c r="K169" s="2" t="s">
        <v>39</v>
      </c>
      <c r="L169" s="2" t="s">
        <v>39</v>
      </c>
    </row>
    <row r="170" spans="1:14" ht="30" x14ac:dyDescent="0.25">
      <c r="A170" s="2" t="s">
        <v>17</v>
      </c>
      <c r="B170" s="2" t="s">
        <v>239</v>
      </c>
      <c r="C170" t="s">
        <v>251</v>
      </c>
      <c r="D170" t="s">
        <v>154</v>
      </c>
      <c r="E170" s="1" t="s">
        <v>93</v>
      </c>
      <c r="F170" s="2" t="s">
        <v>147</v>
      </c>
      <c r="G170">
        <v>0.01</v>
      </c>
      <c r="H170">
        <v>1</v>
      </c>
      <c r="I170">
        <v>0.01</v>
      </c>
      <c r="J170">
        <v>0.01</v>
      </c>
      <c r="K170" s="2" t="s">
        <v>15</v>
      </c>
      <c r="L170" s="2" t="s">
        <v>39</v>
      </c>
      <c r="M170">
        <v>19</v>
      </c>
    </row>
    <row r="171" spans="1:14" x14ac:dyDescent="0.25">
      <c r="A171" s="2" t="s">
        <v>17</v>
      </c>
      <c r="B171" s="2" t="s">
        <v>239</v>
      </c>
      <c r="C171" t="s">
        <v>251</v>
      </c>
      <c r="D171" t="s">
        <v>117</v>
      </c>
      <c r="E171" s="1" t="s">
        <v>94</v>
      </c>
      <c r="F171" s="2" t="s">
        <v>148</v>
      </c>
      <c r="G171">
        <v>1</v>
      </c>
      <c r="H171">
        <v>50</v>
      </c>
      <c r="I171">
        <v>1</v>
      </c>
      <c r="J171">
        <v>5</v>
      </c>
      <c r="K171" s="2" t="s">
        <v>15</v>
      </c>
      <c r="L171" s="2" t="s">
        <v>39</v>
      </c>
      <c r="M171">
        <v>20</v>
      </c>
    </row>
    <row r="172" spans="1:14" ht="30" x14ac:dyDescent="0.25">
      <c r="A172" s="2" t="s">
        <v>17</v>
      </c>
      <c r="B172" s="2" t="s">
        <v>239</v>
      </c>
      <c r="C172" t="s">
        <v>252</v>
      </c>
      <c r="D172" t="s">
        <v>269</v>
      </c>
      <c r="E172" s="1" t="s">
        <v>270</v>
      </c>
      <c r="F172" t="s">
        <v>120</v>
      </c>
      <c r="G172">
        <v>1</v>
      </c>
      <c r="H172">
        <v>100</v>
      </c>
      <c r="I172">
        <v>1</v>
      </c>
      <c r="J172">
        <v>2</v>
      </c>
      <c r="K172" s="2" t="s">
        <v>39</v>
      </c>
      <c r="L172" s="2" t="s">
        <v>39</v>
      </c>
    </row>
    <row r="173" spans="1:14" x14ac:dyDescent="0.25">
      <c r="A173" s="2" t="s">
        <v>17</v>
      </c>
      <c r="B173" s="2" t="s">
        <v>239</v>
      </c>
      <c r="C173" t="s">
        <v>252</v>
      </c>
      <c r="D173" t="s">
        <v>118</v>
      </c>
      <c r="E173" s="1" t="s">
        <v>95</v>
      </c>
      <c r="F173" s="2" t="s">
        <v>149</v>
      </c>
      <c r="G173">
        <v>1</v>
      </c>
      <c r="H173">
        <v>20</v>
      </c>
      <c r="I173">
        <v>1</v>
      </c>
      <c r="J173">
        <v>10</v>
      </c>
      <c r="K173" s="2" t="s">
        <v>15</v>
      </c>
      <c r="L173" s="2" t="s">
        <v>39</v>
      </c>
      <c r="M173">
        <v>21</v>
      </c>
    </row>
    <row r="174" spans="1:14" x14ac:dyDescent="0.25">
      <c r="A174" s="2" t="s">
        <v>17</v>
      </c>
      <c r="B174" s="2" t="s">
        <v>239</v>
      </c>
      <c r="C174" t="s">
        <v>252</v>
      </c>
      <c r="D174" t="s">
        <v>116</v>
      </c>
      <c r="E174" s="1" t="s">
        <v>96</v>
      </c>
      <c r="F174" s="2" t="s">
        <v>126</v>
      </c>
      <c r="G174">
        <v>1</v>
      </c>
      <c r="H174">
        <v>50</v>
      </c>
      <c r="I174">
        <v>1</v>
      </c>
      <c r="J174">
        <v>10</v>
      </c>
      <c r="K174" s="2" t="s">
        <v>15</v>
      </c>
      <c r="L174" s="2" t="s">
        <v>39</v>
      </c>
      <c r="M174">
        <v>22</v>
      </c>
    </row>
    <row r="175" spans="1:14" x14ac:dyDescent="0.25">
      <c r="A175" s="2" t="s">
        <v>17</v>
      </c>
      <c r="B175" s="2" t="s">
        <v>239</v>
      </c>
      <c r="C175" t="s">
        <v>253</v>
      </c>
      <c r="D175" t="s">
        <v>257</v>
      </c>
      <c r="E175" s="1" t="s">
        <v>258</v>
      </c>
      <c r="F175" t="s">
        <v>120</v>
      </c>
      <c r="G175">
        <v>1</v>
      </c>
      <c r="H175">
        <v>100</v>
      </c>
      <c r="I175">
        <v>1</v>
      </c>
      <c r="J175">
        <v>5</v>
      </c>
      <c r="K175" s="2" t="s">
        <v>39</v>
      </c>
      <c r="L175" s="2" t="s">
        <v>39</v>
      </c>
    </row>
    <row r="176" spans="1:14" x14ac:dyDescent="0.25">
      <c r="A176" s="2" t="s">
        <v>17</v>
      </c>
      <c r="B176" s="2" t="s">
        <v>239</v>
      </c>
      <c r="C176" t="s">
        <v>253</v>
      </c>
      <c r="D176" t="s">
        <v>282</v>
      </c>
      <c r="E176" s="1" t="s">
        <v>283</v>
      </c>
      <c r="F176" s="2" t="s">
        <v>149</v>
      </c>
      <c r="G176">
        <v>1</v>
      </c>
      <c r="H176">
        <v>50</v>
      </c>
      <c r="I176">
        <v>1</v>
      </c>
      <c r="J176" s="5">
        <v>7.5</v>
      </c>
      <c r="K176" s="2" t="s">
        <v>15</v>
      </c>
      <c r="L176" s="2" t="s">
        <v>15</v>
      </c>
      <c r="M176">
        <v>23</v>
      </c>
      <c r="N176">
        <v>48</v>
      </c>
    </row>
    <row r="177" spans="1:14" x14ac:dyDescent="0.25">
      <c r="A177" s="2" t="s">
        <v>17</v>
      </c>
      <c r="B177" s="2" t="s">
        <v>239</v>
      </c>
      <c r="C177" t="s">
        <v>253</v>
      </c>
      <c r="D177" t="s">
        <v>284</v>
      </c>
      <c r="E177" t="s">
        <v>285</v>
      </c>
      <c r="F177" s="2" t="s">
        <v>126</v>
      </c>
      <c r="G177" s="2">
        <v>1</v>
      </c>
      <c r="H177" s="2">
        <v>20</v>
      </c>
      <c r="I177" s="2">
        <v>1</v>
      </c>
      <c r="J177" s="2">
        <v>8.3000000000000007</v>
      </c>
      <c r="K177" s="2" t="s">
        <v>15</v>
      </c>
      <c r="L177" s="2" t="s">
        <v>15</v>
      </c>
      <c r="M177">
        <v>24</v>
      </c>
      <c r="N177">
        <v>49</v>
      </c>
    </row>
    <row r="178" spans="1:14" ht="30" x14ac:dyDescent="0.25">
      <c r="A178" s="2" t="s">
        <v>17</v>
      </c>
      <c r="B178" s="2" t="s">
        <v>239</v>
      </c>
      <c r="C178" t="s">
        <v>254</v>
      </c>
      <c r="D178" t="s">
        <v>287</v>
      </c>
      <c r="E178" s="1" t="s">
        <v>286</v>
      </c>
      <c r="F178" t="s">
        <v>168</v>
      </c>
      <c r="G178">
        <v>1</v>
      </c>
      <c r="H178">
        <v>1000</v>
      </c>
      <c r="I178">
        <v>1</v>
      </c>
      <c r="J178">
        <v>100</v>
      </c>
      <c r="K178" s="2" t="s">
        <v>39</v>
      </c>
      <c r="L178" s="2" t="s">
        <v>39</v>
      </c>
    </row>
    <row r="179" spans="1:14" ht="30" x14ac:dyDescent="0.25">
      <c r="A179" s="2" t="s">
        <v>17</v>
      </c>
      <c r="B179" s="2" t="s">
        <v>239</v>
      </c>
      <c r="C179" t="s">
        <v>254</v>
      </c>
      <c r="D179" t="s">
        <v>288</v>
      </c>
      <c r="E179" s="1" t="s">
        <v>289</v>
      </c>
      <c r="F179" t="s">
        <v>168</v>
      </c>
      <c r="G179">
        <v>1</v>
      </c>
      <c r="H179">
        <v>1000</v>
      </c>
      <c r="I179">
        <v>1</v>
      </c>
      <c r="J179">
        <v>100</v>
      </c>
      <c r="K179" s="2" t="s">
        <v>39</v>
      </c>
      <c r="L179" s="2" t="s">
        <v>39</v>
      </c>
    </row>
    <row r="180" spans="1:14" x14ac:dyDescent="0.25">
      <c r="A180" s="2" t="s">
        <v>17</v>
      </c>
      <c r="B180" s="2" t="s">
        <v>239</v>
      </c>
      <c r="C180" t="s">
        <v>254</v>
      </c>
      <c r="D180" t="s">
        <v>290</v>
      </c>
      <c r="E180" s="1" t="s">
        <v>291</v>
      </c>
      <c r="F180" t="s">
        <v>168</v>
      </c>
      <c r="G180">
        <v>1</v>
      </c>
      <c r="H180">
        <v>1000</v>
      </c>
      <c r="I180">
        <v>1</v>
      </c>
      <c r="J180">
        <v>100</v>
      </c>
      <c r="K180" s="2" t="s">
        <v>39</v>
      </c>
      <c r="L180" s="2" t="s">
        <v>39</v>
      </c>
    </row>
    <row r="181" spans="1:14" x14ac:dyDescent="0.25">
      <c r="A181" s="2" t="s">
        <v>17</v>
      </c>
      <c r="B181" s="2" t="s">
        <v>239</v>
      </c>
      <c r="C181" t="s">
        <v>254</v>
      </c>
      <c r="D181" t="s">
        <v>119</v>
      </c>
      <c r="E181" t="s">
        <v>92</v>
      </c>
      <c r="F181" s="2" t="s">
        <v>129</v>
      </c>
      <c r="G181">
        <v>1</v>
      </c>
      <c r="H181">
        <v>10</v>
      </c>
      <c r="I181">
        <v>1</v>
      </c>
      <c r="J181">
        <v>4</v>
      </c>
      <c r="K181" s="2" t="s">
        <v>15</v>
      </c>
      <c r="L181" s="2" t="s">
        <v>39</v>
      </c>
      <c r="M181">
        <v>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variables1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Vadim</dc:creator>
  <dc:description/>
  <cp:lastModifiedBy>Vadim Kaptur</cp:lastModifiedBy>
  <cp:revision>41</cp:revision>
  <dcterms:created xsi:type="dcterms:W3CDTF">2015-06-05T18:19:34Z</dcterms:created>
  <dcterms:modified xsi:type="dcterms:W3CDTF">2020-10-25T18:59:44Z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