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5360" windowHeight="9060"/>
  </bookViews>
  <sheets>
    <sheet name="Sheet11" sheetId="1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2" l="1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" i="12"/>
  <c r="AD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" i="12"/>
  <c r="AB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J3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" i="12"/>
  <c r="G5" i="12" s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" i="12"/>
  <c r="D3" i="12" s="1"/>
  <c r="G22" i="12" l="1"/>
  <c r="D16" i="12"/>
  <c r="D4" i="12"/>
  <c r="G18" i="12"/>
  <c r="J16" i="12"/>
  <c r="J12" i="12"/>
  <c r="D22" i="12"/>
  <c r="D14" i="12"/>
  <c r="D6" i="12"/>
  <c r="G24" i="12"/>
  <c r="G20" i="12"/>
  <c r="G16" i="12"/>
  <c r="G12" i="12"/>
  <c r="G8" i="12"/>
  <c r="G4" i="12"/>
  <c r="J22" i="12"/>
  <c r="J18" i="12"/>
  <c r="J14" i="12"/>
  <c r="J10" i="12"/>
  <c r="J6" i="12"/>
  <c r="D20" i="12"/>
  <c r="D12" i="12"/>
  <c r="D8" i="12"/>
  <c r="G14" i="12"/>
  <c r="G10" i="12"/>
  <c r="G6" i="12"/>
  <c r="J24" i="12"/>
  <c r="J8" i="12"/>
  <c r="D18" i="12"/>
  <c r="D10" i="12"/>
  <c r="D2" i="12"/>
  <c r="D21" i="12"/>
  <c r="D17" i="12"/>
  <c r="D13" i="12"/>
  <c r="D9" i="12"/>
  <c r="D5" i="12"/>
  <c r="G23" i="12"/>
  <c r="G19" i="12"/>
  <c r="G15" i="12"/>
  <c r="G11" i="12"/>
  <c r="G7" i="12"/>
  <c r="G3" i="12"/>
  <c r="J2" i="12"/>
  <c r="J21" i="12"/>
  <c r="J17" i="12"/>
  <c r="J13" i="12"/>
  <c r="J9" i="12"/>
  <c r="J5" i="12"/>
  <c r="D24" i="12"/>
  <c r="J20" i="12"/>
  <c r="J4" i="12"/>
  <c r="D23" i="12"/>
  <c r="D19" i="12"/>
  <c r="D15" i="12"/>
  <c r="D11" i="12"/>
  <c r="D7" i="12"/>
  <c r="G2" i="12"/>
  <c r="G21" i="12"/>
  <c r="G17" i="12"/>
  <c r="G13" i="12"/>
  <c r="G9" i="12"/>
  <c r="J23" i="12"/>
  <c r="J19" i="12"/>
  <c r="J15" i="12"/>
  <c r="J11" i="12"/>
  <c r="J7" i="12"/>
</calcChain>
</file>

<file path=xl/sharedStrings.xml><?xml version="1.0" encoding="utf-8"?>
<sst xmlns="http://schemas.openxmlformats.org/spreadsheetml/2006/main" count="23" uniqueCount="18">
  <si>
    <t>04.(50,60]</t>
  </si>
  <si>
    <t>05.&gt;60</t>
  </si>
  <si>
    <t>02.(30,40]</t>
  </si>
  <si>
    <t>01.&lt;=30</t>
  </si>
  <si>
    <t>03.(40,50]</t>
  </si>
  <si>
    <t>人数</t>
    <phoneticPr fontId="2" type="noConversion"/>
  </si>
  <si>
    <t>天数</t>
    <phoneticPr fontId="2" type="noConversion"/>
  </si>
  <si>
    <t>&gt;20</t>
    <phoneticPr fontId="2" type="noConversion"/>
  </si>
  <si>
    <t>&gt;30</t>
    <phoneticPr fontId="2" type="noConversion"/>
  </si>
  <si>
    <t>一线城市人数</t>
    <phoneticPr fontId="2" type="noConversion"/>
  </si>
  <si>
    <t>二线城市人数</t>
    <phoneticPr fontId="2" type="noConversion"/>
  </si>
  <si>
    <t>三线城市人数</t>
    <phoneticPr fontId="2" type="noConversion"/>
  </si>
  <si>
    <t>四五线城市人数</t>
    <phoneticPr fontId="2" type="noConversion"/>
  </si>
  <si>
    <t>总体</t>
    <phoneticPr fontId="2" type="noConversion"/>
  </si>
  <si>
    <t>一线城市</t>
    <phoneticPr fontId="2" type="noConversion"/>
  </si>
  <si>
    <t>二线城市</t>
    <phoneticPr fontId="2" type="noConversion"/>
  </si>
  <si>
    <t>三线城市</t>
    <phoneticPr fontId="2" type="noConversion"/>
  </si>
  <si>
    <t>四五线城市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</si>
</sst>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%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8" xfId="0" applyBorder="1">
      <alignment vertical="center"/>
    </xf>
    <xf numFmtId="177" fontId="0" fillId="0" borderId="9" xfId="1" applyNumberFormat="1" applyFont="1" applyBorder="1">
      <alignment vertical="center"/>
    </xf>
    <xf numFmtId="177" fontId="0" fillId="0" borderId="0" xfId="1" applyNumberFormat="1" applyFont="1">
      <alignment vertical="center"/>
    </xf>
    <xf numFmtId="0" fontId="0" fillId="0" borderId="0" xfId="0" applyBorder="1">
      <alignment vertical="center"/>
    </xf>
    <xf numFmtId="0" fontId="0" fillId="0" borderId="5" xfId="0" applyNumberFormat="1" applyBorder="1">
      <alignment vertical="center"/>
    </xf>
    <xf numFmtId="0" fontId="0" fillId="0" borderId="0" xfId="0" applyNumberFormat="1" applyBorder="1">
      <alignment vertical="center"/>
    </xf>
    <xf numFmtId="177" fontId="0" fillId="0" borderId="6" xfId="1" applyNumberFormat="1" applyFon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从注册到首笔交易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Sheet11!$D$1</c:f>
              <c:strCache>
                <c:ptCount val="1"/>
                <c:pt idx="0">
                  <c:v>总体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Sheet11!$D$2:$D$24</c:f>
              <c:numCache>
                <c:formatCode>0.0%</c:formatCode>
                <c:ptCount val="23"/>
                <c:pt idx="0">
                  <c:v>0.39308198634413993</c:v>
                </c:pt>
                <c:pt idx="1">
                  <c:v>0.52653372506065288</c:v>
                </c:pt>
                <c:pt idx="2">
                  <c:v>0.57823968388833724</c:v>
                </c:pt>
                <c:pt idx="3">
                  <c:v>0.61242028110188662</c:v>
                </c:pt>
                <c:pt idx="4">
                  <c:v>0.64219394597029289</c:v>
                </c:pt>
                <c:pt idx="5">
                  <c:v>0.67000214972309524</c:v>
                </c:pt>
                <c:pt idx="6">
                  <c:v>0.69482633308423847</c:v>
                </c:pt>
                <c:pt idx="7">
                  <c:v>0.71541760930318266</c:v>
                </c:pt>
                <c:pt idx="8">
                  <c:v>0.730383776756375</c:v>
                </c:pt>
                <c:pt idx="9">
                  <c:v>0.74134736454185313</c:v>
                </c:pt>
                <c:pt idx="10">
                  <c:v>0.75179911349514272</c:v>
                </c:pt>
                <c:pt idx="11">
                  <c:v>0.76127836866727416</c:v>
                </c:pt>
                <c:pt idx="12">
                  <c:v>0.76911462118808038</c:v>
                </c:pt>
                <c:pt idx="13">
                  <c:v>0.77709930697022134</c:v>
                </c:pt>
                <c:pt idx="14">
                  <c:v>0.79119023002037125</c:v>
                </c:pt>
                <c:pt idx="15">
                  <c:v>0.8030495357621793</c:v>
                </c:pt>
                <c:pt idx="16">
                  <c:v>0.81237523928465416</c:v>
                </c:pt>
                <c:pt idx="17">
                  <c:v>0.82033945151350751</c:v>
                </c:pt>
                <c:pt idx="18">
                  <c:v>0.82961397115276347</c:v>
                </c:pt>
                <c:pt idx="19">
                  <c:v>0.84414507559859553</c:v>
                </c:pt>
                <c:pt idx="20">
                  <c:v>0.86231535414128802</c:v>
                </c:pt>
                <c:pt idx="21">
                  <c:v>0.96716553891510648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3-49BC-AC54-4D17A42A274D}"/>
            </c:ext>
          </c:extLst>
        </c:ser>
        <c:ser>
          <c:idx val="1"/>
          <c:order val="1"/>
          <c:tx>
            <c:strRef>
              <c:f>Sheet11!$G$1</c:f>
              <c:strCache>
                <c:ptCount val="1"/>
                <c:pt idx="0">
                  <c:v>一线城市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Sheet11!$G$2:$G$24</c:f>
              <c:numCache>
                <c:formatCode>0.0%</c:formatCode>
                <c:ptCount val="23"/>
                <c:pt idx="0">
                  <c:v>0.40042523033309707</c:v>
                </c:pt>
                <c:pt idx="1">
                  <c:v>0.53130167729742495</c:v>
                </c:pt>
                <c:pt idx="2">
                  <c:v>0.58091188282541928</c:v>
                </c:pt>
                <c:pt idx="3">
                  <c:v>0.61382786046145366</c:v>
                </c:pt>
                <c:pt idx="4">
                  <c:v>0.64784628710922121</c:v>
                </c:pt>
                <c:pt idx="5">
                  <c:v>0.67587999055043702</c:v>
                </c:pt>
                <c:pt idx="6">
                  <c:v>0.69808646350106307</c:v>
                </c:pt>
                <c:pt idx="7">
                  <c:v>0.71887550200803207</c:v>
                </c:pt>
                <c:pt idx="8">
                  <c:v>0.73289235372864003</c:v>
                </c:pt>
                <c:pt idx="9">
                  <c:v>0.74368060477202924</c:v>
                </c:pt>
                <c:pt idx="10">
                  <c:v>0.75383888495157092</c:v>
                </c:pt>
                <c:pt idx="11">
                  <c:v>0.7621859988975509</c:v>
                </c:pt>
                <c:pt idx="12">
                  <c:v>0.76856445389400729</c:v>
                </c:pt>
                <c:pt idx="13">
                  <c:v>0.77675407512402539</c:v>
                </c:pt>
                <c:pt idx="14">
                  <c:v>0.79250334672021405</c:v>
                </c:pt>
                <c:pt idx="15">
                  <c:v>0.80463028584927931</c:v>
                </c:pt>
                <c:pt idx="16">
                  <c:v>0.81266241436333553</c:v>
                </c:pt>
                <c:pt idx="17">
                  <c:v>0.82171824553114403</c:v>
                </c:pt>
                <c:pt idx="18">
                  <c:v>0.83014410583510501</c:v>
                </c:pt>
                <c:pt idx="19">
                  <c:v>0.8437672257658082</c:v>
                </c:pt>
                <c:pt idx="20">
                  <c:v>0.8592015119300731</c:v>
                </c:pt>
                <c:pt idx="21">
                  <c:v>0.95196472163162438</c:v>
                </c:pt>
                <c:pt idx="2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3-49BC-AC54-4D17A42A274D}"/>
            </c:ext>
          </c:extLst>
        </c:ser>
        <c:ser>
          <c:idx val="2"/>
          <c:order val="2"/>
          <c:tx>
            <c:strRef>
              <c:f>Sheet11!$J$1</c:f>
              <c:strCache>
                <c:ptCount val="1"/>
                <c:pt idx="0">
                  <c:v>二线城市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Sheet11!$J$2:$J$24</c:f>
              <c:numCache>
                <c:formatCode>0.0%</c:formatCode>
                <c:ptCount val="23"/>
                <c:pt idx="0">
                  <c:v>0.38469308363249205</c:v>
                </c:pt>
                <c:pt idx="1">
                  <c:v>0.51842044198140891</c:v>
                </c:pt>
                <c:pt idx="2">
                  <c:v>0.57090402806404494</c:v>
                </c:pt>
                <c:pt idx="3">
                  <c:v>0.60531524276217896</c:v>
                </c:pt>
                <c:pt idx="4">
                  <c:v>0.63568610857072649</c:v>
                </c:pt>
                <c:pt idx="5">
                  <c:v>0.66432344630840412</c:v>
                </c:pt>
                <c:pt idx="6">
                  <c:v>0.68961657635030904</c:v>
                </c:pt>
                <c:pt idx="7">
                  <c:v>0.71118330353121018</c:v>
                </c:pt>
                <c:pt idx="8">
                  <c:v>0.7268260056510284</c:v>
                </c:pt>
                <c:pt idx="9">
                  <c:v>0.73819631181665535</c:v>
                </c:pt>
                <c:pt idx="10">
                  <c:v>0.74949836884563392</c:v>
                </c:pt>
                <c:pt idx="11">
                  <c:v>0.7601042846807986</c:v>
                </c:pt>
                <c:pt idx="12">
                  <c:v>0.76841702952457636</c:v>
                </c:pt>
                <c:pt idx="13">
                  <c:v>0.77618378127516674</c:v>
                </c:pt>
                <c:pt idx="14">
                  <c:v>0.79117129168316003</c:v>
                </c:pt>
                <c:pt idx="15">
                  <c:v>0.80306029128731504</c:v>
                </c:pt>
                <c:pt idx="16">
                  <c:v>0.81271071920940186</c:v>
                </c:pt>
                <c:pt idx="17">
                  <c:v>0.82103711388050926</c:v>
                </c:pt>
                <c:pt idx="18">
                  <c:v>0.83063294249327735</c:v>
                </c:pt>
                <c:pt idx="19">
                  <c:v>0.84611184668513928</c:v>
                </c:pt>
                <c:pt idx="20">
                  <c:v>0.86397947065969605</c:v>
                </c:pt>
                <c:pt idx="21">
                  <c:v>0.96872824558769322</c:v>
                </c:pt>
                <c:pt idx="2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3-49BC-AC54-4D17A42A274D}"/>
            </c:ext>
          </c:extLst>
        </c:ser>
        <c:ser>
          <c:idx val="3"/>
          <c:order val="3"/>
          <c:tx>
            <c:strRef>
              <c:f>Sheet11!$M$1</c:f>
              <c:strCache>
                <c:ptCount val="1"/>
                <c:pt idx="0">
                  <c:v>三线城市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Sheet11!$M$2:$M$24</c:f>
              <c:numCache>
                <c:formatCode>0.0%</c:formatCode>
                <c:ptCount val="23"/>
                <c:pt idx="0">
                  <c:v>0.39425099322271556</c:v>
                </c:pt>
                <c:pt idx="1">
                  <c:v>0.53314637376334029</c:v>
                </c:pt>
                <c:pt idx="2">
                  <c:v>0.58693620004673985</c:v>
                </c:pt>
                <c:pt idx="3">
                  <c:v>0.62312066682246625</c:v>
                </c:pt>
                <c:pt idx="4">
                  <c:v>0.64910025706940866</c:v>
                </c:pt>
                <c:pt idx="5">
                  <c:v>0.67531354677884237</c:v>
                </c:pt>
                <c:pt idx="6">
                  <c:v>0.70008568980291341</c:v>
                </c:pt>
                <c:pt idx="7">
                  <c:v>0.71975539456259252</c:v>
                </c:pt>
                <c:pt idx="8">
                  <c:v>0.73354366284957551</c:v>
                </c:pt>
                <c:pt idx="9">
                  <c:v>0.743475890005453</c:v>
                </c:pt>
                <c:pt idx="10">
                  <c:v>0.75290176832593292</c:v>
                </c:pt>
                <c:pt idx="11">
                  <c:v>0.76127599906520227</c:v>
                </c:pt>
                <c:pt idx="12">
                  <c:v>0.76836488276076975</c:v>
                </c:pt>
                <c:pt idx="13">
                  <c:v>0.77634961439588701</c:v>
                </c:pt>
                <c:pt idx="14">
                  <c:v>0.78861883617667694</c:v>
                </c:pt>
                <c:pt idx="15">
                  <c:v>0.7996416608241802</c:v>
                </c:pt>
                <c:pt idx="16">
                  <c:v>0.80809379138427995</c:v>
                </c:pt>
                <c:pt idx="17">
                  <c:v>0.81514372516943223</c:v>
                </c:pt>
                <c:pt idx="18">
                  <c:v>0.82390745501285356</c:v>
                </c:pt>
                <c:pt idx="19">
                  <c:v>0.83863052114980141</c:v>
                </c:pt>
                <c:pt idx="20">
                  <c:v>0.85822232608865001</c:v>
                </c:pt>
                <c:pt idx="21">
                  <c:v>0.96634727740126203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63-49BC-AC54-4D17A42A274D}"/>
            </c:ext>
          </c:extLst>
        </c:ser>
        <c:ser>
          <c:idx val="4"/>
          <c:order val="4"/>
          <c:tx>
            <c:strRef>
              <c:f>Sheet11!$P$1</c:f>
              <c:strCache>
                <c:ptCount val="1"/>
                <c:pt idx="0">
                  <c:v>四五线城市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Sheet11!$P$2:$P$24</c:f>
              <c:numCache>
                <c:formatCode>0.0%</c:formatCode>
                <c:ptCount val="23"/>
                <c:pt idx="0">
                  <c:v>0.39542989930286598</c:v>
                </c:pt>
                <c:pt idx="1">
                  <c:v>0.52357668474051122</c:v>
                </c:pt>
                <c:pt idx="2">
                  <c:v>0.57561967467079778</c:v>
                </c:pt>
                <c:pt idx="3">
                  <c:v>0.6084430673896204</c:v>
                </c:pt>
                <c:pt idx="4">
                  <c:v>0.63700619674670789</c:v>
                </c:pt>
                <c:pt idx="5">
                  <c:v>0.66276142525174275</c:v>
                </c:pt>
                <c:pt idx="6">
                  <c:v>0.68740317583268773</c:v>
                </c:pt>
                <c:pt idx="7">
                  <c:v>0.70633230054221519</c:v>
                </c:pt>
                <c:pt idx="8">
                  <c:v>0.72104957397366365</c:v>
                </c:pt>
                <c:pt idx="9">
                  <c:v>0.73155499612703312</c:v>
                </c:pt>
                <c:pt idx="10">
                  <c:v>0.74167312161115395</c:v>
                </c:pt>
                <c:pt idx="11">
                  <c:v>0.75140395042602615</c:v>
                </c:pt>
                <c:pt idx="12">
                  <c:v>0.75953718048024765</c:v>
                </c:pt>
                <c:pt idx="13">
                  <c:v>0.76897753679318337</c:v>
                </c:pt>
                <c:pt idx="14">
                  <c:v>0.78166150271107648</c:v>
                </c:pt>
                <c:pt idx="15">
                  <c:v>0.79366769945778448</c:v>
                </c:pt>
                <c:pt idx="16">
                  <c:v>0.80281758326878372</c:v>
                </c:pt>
                <c:pt idx="17">
                  <c:v>0.81128969790859784</c:v>
                </c:pt>
                <c:pt idx="18">
                  <c:v>0.82160147172734299</c:v>
                </c:pt>
                <c:pt idx="19">
                  <c:v>0.83680286599535225</c:v>
                </c:pt>
                <c:pt idx="20">
                  <c:v>0.85916924864446143</c:v>
                </c:pt>
                <c:pt idx="21">
                  <c:v>0.96974244771494944</c:v>
                </c:pt>
                <c:pt idx="22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63-49BC-AC54-4D17A42A2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897232"/>
        <c:axId val="746900144"/>
      </c:lineChart>
      <c:catAx>
        <c:axId val="74689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天数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900144"/>
        <c:crosses val="autoZero"/>
        <c:auto val="1"/>
        <c:lblAlgn val="ctr"/>
        <c:lblOffset val="100"/>
        <c:noMultiLvlLbl val="0"/>
      </c:catAx>
      <c:valAx>
        <c:axId val="74690014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累积转化率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8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从注册到首笔交易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Sheet11!$D$1</c:f>
              <c:strCache>
                <c:ptCount val="1"/>
                <c:pt idx="0">
                  <c:v>总体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Sheet11!$D$2:$D$24</c:f>
              <c:numCache>
                <c:formatCode>0.0%</c:formatCode>
                <c:ptCount val="23"/>
                <c:pt idx="0">
                  <c:v>0.39308198634413993</c:v>
                </c:pt>
                <c:pt idx="1">
                  <c:v>0.52653372506065288</c:v>
                </c:pt>
                <c:pt idx="2">
                  <c:v>0.57823968388833724</c:v>
                </c:pt>
                <c:pt idx="3">
                  <c:v>0.61242028110188662</c:v>
                </c:pt>
                <c:pt idx="4">
                  <c:v>0.64219394597029289</c:v>
                </c:pt>
                <c:pt idx="5">
                  <c:v>0.67000214972309524</c:v>
                </c:pt>
                <c:pt idx="6">
                  <c:v>0.69482633308423847</c:v>
                </c:pt>
                <c:pt idx="7">
                  <c:v>0.71541760930318266</c:v>
                </c:pt>
                <c:pt idx="8">
                  <c:v>0.730383776756375</c:v>
                </c:pt>
                <c:pt idx="9">
                  <c:v>0.74134736454185313</c:v>
                </c:pt>
                <c:pt idx="10">
                  <c:v>0.75179911349514272</c:v>
                </c:pt>
                <c:pt idx="11">
                  <c:v>0.76127836866727416</c:v>
                </c:pt>
                <c:pt idx="12">
                  <c:v>0.76911462118808038</c:v>
                </c:pt>
                <c:pt idx="13">
                  <c:v>0.77709930697022134</c:v>
                </c:pt>
                <c:pt idx="14">
                  <c:v>0.79119023002037125</c:v>
                </c:pt>
                <c:pt idx="15">
                  <c:v>0.8030495357621793</c:v>
                </c:pt>
                <c:pt idx="16">
                  <c:v>0.81237523928465416</c:v>
                </c:pt>
                <c:pt idx="17">
                  <c:v>0.82033945151350751</c:v>
                </c:pt>
                <c:pt idx="18">
                  <c:v>0.82961397115276347</c:v>
                </c:pt>
                <c:pt idx="19">
                  <c:v>0.84414507559859553</c:v>
                </c:pt>
                <c:pt idx="20">
                  <c:v>0.86231535414128802</c:v>
                </c:pt>
                <c:pt idx="21">
                  <c:v>0.96716553891510648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D-4DD0-9E80-452129256F0D}"/>
            </c:ext>
          </c:extLst>
        </c:ser>
        <c:ser>
          <c:idx val="1"/>
          <c:order val="1"/>
          <c:tx>
            <c:strRef>
              <c:f>Sheet11!$S$1</c:f>
              <c:strCache>
                <c:ptCount val="1"/>
                <c:pt idx="0">
                  <c:v>01.&lt;=30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Sheet11!$S$2:$S$24</c:f>
              <c:numCache>
                <c:formatCode>0.0%</c:formatCode>
                <c:ptCount val="23"/>
                <c:pt idx="0">
                  <c:v>0.39046727943199955</c:v>
                </c:pt>
                <c:pt idx="1">
                  <c:v>0.52247234300181633</c:v>
                </c:pt>
                <c:pt idx="2">
                  <c:v>0.57230447465463152</c:v>
                </c:pt>
                <c:pt idx="3">
                  <c:v>0.60380868512301178</c:v>
                </c:pt>
                <c:pt idx="4">
                  <c:v>0.63172436567780288</c:v>
                </c:pt>
                <c:pt idx="5">
                  <c:v>0.65885849523914364</c:v>
                </c:pt>
                <c:pt idx="6">
                  <c:v>0.68234905608453966</c:v>
                </c:pt>
                <c:pt idx="7">
                  <c:v>0.7022400792558755</c:v>
                </c:pt>
                <c:pt idx="8">
                  <c:v>0.71710055589190391</c:v>
                </c:pt>
                <c:pt idx="9">
                  <c:v>0.72833947933292986</c:v>
                </c:pt>
                <c:pt idx="10">
                  <c:v>0.73925917772029293</c:v>
                </c:pt>
                <c:pt idx="11">
                  <c:v>0.74923220870713869</c:v>
                </c:pt>
                <c:pt idx="12">
                  <c:v>0.75715779624635382</c:v>
                </c:pt>
                <c:pt idx="13">
                  <c:v>0.76498431394132882</c:v>
                </c:pt>
                <c:pt idx="14">
                  <c:v>0.77833672739281212</c:v>
                </c:pt>
                <c:pt idx="15">
                  <c:v>0.78964169739666479</c:v>
                </c:pt>
                <c:pt idx="16">
                  <c:v>0.79932852661126108</c:v>
                </c:pt>
                <c:pt idx="17">
                  <c:v>0.80754031592272568</c:v>
                </c:pt>
                <c:pt idx="18">
                  <c:v>0.81726016841873539</c:v>
                </c:pt>
                <c:pt idx="19">
                  <c:v>0.83278111068303173</c:v>
                </c:pt>
                <c:pt idx="20">
                  <c:v>0.85307942099179945</c:v>
                </c:pt>
                <c:pt idx="21">
                  <c:v>0.96435687159447436</c:v>
                </c:pt>
                <c:pt idx="22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D-4DD0-9E80-452129256F0D}"/>
            </c:ext>
          </c:extLst>
        </c:ser>
        <c:ser>
          <c:idx val="2"/>
          <c:order val="2"/>
          <c:tx>
            <c:strRef>
              <c:f>Sheet11!$V$1</c:f>
              <c:strCache>
                <c:ptCount val="1"/>
                <c:pt idx="0">
                  <c:v>02.(30,40]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Sheet11!$V$2:$V$24</c:f>
              <c:numCache>
                <c:formatCode>0.0%</c:formatCode>
                <c:ptCount val="23"/>
                <c:pt idx="0">
                  <c:v>0.38707009638966522</c:v>
                </c:pt>
                <c:pt idx="1">
                  <c:v>0.52331318085895173</c:v>
                </c:pt>
                <c:pt idx="2">
                  <c:v>0.57629897906804317</c:v>
                </c:pt>
                <c:pt idx="3">
                  <c:v>0.61183197399190103</c:v>
                </c:pt>
                <c:pt idx="4">
                  <c:v>0.64228882678377919</c:v>
                </c:pt>
                <c:pt idx="5">
                  <c:v>0.67094906747276561</c:v>
                </c:pt>
                <c:pt idx="6">
                  <c:v>0.69690013118120109</c:v>
                </c:pt>
                <c:pt idx="7">
                  <c:v>0.71844521758968793</c:v>
                </c:pt>
                <c:pt idx="8">
                  <c:v>0.73390178520504179</c:v>
                </c:pt>
                <c:pt idx="9">
                  <c:v>0.74465294016996508</c:v>
                </c:pt>
                <c:pt idx="10">
                  <c:v>0.75484800091256476</c:v>
                </c:pt>
                <c:pt idx="11">
                  <c:v>0.76405920264643801</c:v>
                </c:pt>
                <c:pt idx="12">
                  <c:v>0.77251468659099964</c:v>
                </c:pt>
                <c:pt idx="13">
                  <c:v>0.78051388809673172</c:v>
                </c:pt>
                <c:pt idx="14">
                  <c:v>0.79520047909656066</c:v>
                </c:pt>
                <c:pt idx="15">
                  <c:v>0.80749158729253401</c:v>
                </c:pt>
                <c:pt idx="16">
                  <c:v>0.81677408315747435</c:v>
                </c:pt>
                <c:pt idx="17">
                  <c:v>0.82463069640107212</c:v>
                </c:pt>
                <c:pt idx="18">
                  <c:v>0.8333856156961158</c:v>
                </c:pt>
                <c:pt idx="19">
                  <c:v>0.84745907716876734</c:v>
                </c:pt>
                <c:pt idx="20">
                  <c:v>0.86474077453943976</c:v>
                </c:pt>
                <c:pt idx="21">
                  <c:v>0.96797467632464484</c:v>
                </c:pt>
                <c:pt idx="2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D-4DD0-9E80-452129256F0D}"/>
            </c:ext>
          </c:extLst>
        </c:ser>
        <c:ser>
          <c:idx val="3"/>
          <c:order val="3"/>
          <c:tx>
            <c:strRef>
              <c:f>Sheet11!$Y$1</c:f>
              <c:strCache>
                <c:ptCount val="1"/>
                <c:pt idx="0">
                  <c:v>03.(40,50]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Sheet11!$Y$2:$Y$24</c:f>
              <c:numCache>
                <c:formatCode>0.0%</c:formatCode>
                <c:ptCount val="23"/>
                <c:pt idx="0">
                  <c:v>0.38838333260765445</c:v>
                </c:pt>
                <c:pt idx="1">
                  <c:v>0.5198328035877563</c:v>
                </c:pt>
                <c:pt idx="2">
                  <c:v>0.57386685244045799</c:v>
                </c:pt>
                <c:pt idx="3">
                  <c:v>0.61174728958941083</c:v>
                </c:pt>
                <c:pt idx="4">
                  <c:v>0.64583968302346839</c:v>
                </c:pt>
                <c:pt idx="5">
                  <c:v>0.674794270039622</c:v>
                </c:pt>
                <c:pt idx="6">
                  <c:v>0.70226847215570154</c:v>
                </c:pt>
                <c:pt idx="7">
                  <c:v>0.72464840858623225</c:v>
                </c:pt>
                <c:pt idx="8">
                  <c:v>0.73910393172813149</c:v>
                </c:pt>
                <c:pt idx="9">
                  <c:v>0.75011973701397638</c:v>
                </c:pt>
                <c:pt idx="10">
                  <c:v>0.76065659424391496</c:v>
                </c:pt>
                <c:pt idx="11">
                  <c:v>0.76953890364435906</c:v>
                </c:pt>
                <c:pt idx="12">
                  <c:v>0.77637479862411263</c:v>
                </c:pt>
                <c:pt idx="13">
                  <c:v>0.78525710802455673</c:v>
                </c:pt>
                <c:pt idx="14">
                  <c:v>0.80167196412243624</c:v>
                </c:pt>
                <c:pt idx="15">
                  <c:v>0.81556145774371891</c:v>
                </c:pt>
                <c:pt idx="16">
                  <c:v>0.82479209300300393</c:v>
                </c:pt>
                <c:pt idx="17">
                  <c:v>0.83228109896808422</c:v>
                </c:pt>
                <c:pt idx="18">
                  <c:v>0.84194714155092043</c:v>
                </c:pt>
                <c:pt idx="19">
                  <c:v>0.85592371663691336</c:v>
                </c:pt>
                <c:pt idx="20">
                  <c:v>0.87111943222884958</c:v>
                </c:pt>
                <c:pt idx="21">
                  <c:v>0.97069708712500491</c:v>
                </c:pt>
                <c:pt idx="22">
                  <c:v>0.99999999999999944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D-4DD0-9E80-452129256F0D}"/>
            </c:ext>
          </c:extLst>
        </c:ser>
        <c:ser>
          <c:idx val="4"/>
          <c:order val="4"/>
          <c:tx>
            <c:strRef>
              <c:f>Sheet11!$AB$1</c:f>
              <c:strCache>
                <c:ptCount val="1"/>
                <c:pt idx="0">
                  <c:v>04.(50,60]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Sheet11!$AB$2:$AB$24</c:f>
              <c:numCache>
                <c:formatCode>0.0%</c:formatCode>
                <c:ptCount val="23"/>
                <c:pt idx="0">
                  <c:v>0.44903988183161003</c:v>
                </c:pt>
                <c:pt idx="1">
                  <c:v>0.58296405711472177</c:v>
                </c:pt>
                <c:pt idx="2">
                  <c:v>0.64020187099950754</c:v>
                </c:pt>
                <c:pt idx="3">
                  <c:v>0.68057607090103389</c:v>
                </c:pt>
                <c:pt idx="4">
                  <c:v>0.71245691777449527</c:v>
                </c:pt>
                <c:pt idx="5">
                  <c:v>0.73732151649433775</c:v>
                </c:pt>
                <c:pt idx="6">
                  <c:v>0.75960118168389956</c:v>
                </c:pt>
                <c:pt idx="7">
                  <c:v>0.77720334810438207</c:v>
                </c:pt>
                <c:pt idx="8">
                  <c:v>0.79049729197439689</c:v>
                </c:pt>
                <c:pt idx="9">
                  <c:v>0.80083702609551943</c:v>
                </c:pt>
                <c:pt idx="10">
                  <c:v>0.80933037912358441</c:v>
                </c:pt>
                <c:pt idx="11">
                  <c:v>0.81683899556868533</c:v>
                </c:pt>
                <c:pt idx="12">
                  <c:v>0.82225504677498762</c:v>
                </c:pt>
                <c:pt idx="13">
                  <c:v>0.82902511078286556</c:v>
                </c:pt>
                <c:pt idx="14">
                  <c:v>0.84071885770556376</c:v>
                </c:pt>
                <c:pt idx="15">
                  <c:v>0.85081240768094535</c:v>
                </c:pt>
                <c:pt idx="16">
                  <c:v>0.85721319547021169</c:v>
                </c:pt>
                <c:pt idx="17">
                  <c:v>0.86521418020679464</c:v>
                </c:pt>
                <c:pt idx="18">
                  <c:v>0.87456917774495313</c:v>
                </c:pt>
                <c:pt idx="19">
                  <c:v>0.88564746430329877</c:v>
                </c:pt>
                <c:pt idx="20">
                  <c:v>0.89931068439192507</c:v>
                </c:pt>
                <c:pt idx="21">
                  <c:v>0.97685869030034456</c:v>
                </c:pt>
                <c:pt idx="2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D-4DD0-9E80-452129256F0D}"/>
            </c:ext>
          </c:extLst>
        </c:ser>
        <c:ser>
          <c:idx val="5"/>
          <c:order val="5"/>
          <c:tx>
            <c:strRef>
              <c:f>Sheet11!$AE$1</c:f>
              <c:strCache>
                <c:ptCount val="1"/>
                <c:pt idx="0">
                  <c:v>05.&gt;60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Sheet11!$AE$2:$AE$24</c:f>
              <c:numCache>
                <c:formatCode>0.0%</c:formatCode>
                <c:ptCount val="23"/>
                <c:pt idx="0">
                  <c:v>0.48801941158629059</c:v>
                </c:pt>
                <c:pt idx="1">
                  <c:v>0.6148013345465575</c:v>
                </c:pt>
                <c:pt idx="2">
                  <c:v>0.66120715802244467</c:v>
                </c:pt>
                <c:pt idx="3">
                  <c:v>0.69942371853199881</c:v>
                </c:pt>
                <c:pt idx="4">
                  <c:v>0.73066424021838039</c:v>
                </c:pt>
                <c:pt idx="5">
                  <c:v>0.7582650894752806</c:v>
                </c:pt>
                <c:pt idx="6">
                  <c:v>0.78343949044585992</c:v>
                </c:pt>
                <c:pt idx="7">
                  <c:v>0.79769487412799522</c:v>
                </c:pt>
                <c:pt idx="8">
                  <c:v>0.81286017591750082</c:v>
                </c:pt>
                <c:pt idx="9">
                  <c:v>0.82195935699120415</c:v>
                </c:pt>
                <c:pt idx="10">
                  <c:v>0.82923870185016679</c:v>
                </c:pt>
                <c:pt idx="11">
                  <c:v>0.83985441310282072</c:v>
                </c:pt>
                <c:pt idx="12">
                  <c:v>0.84501061571125258</c:v>
                </c:pt>
                <c:pt idx="13">
                  <c:v>0.85380649074916581</c:v>
                </c:pt>
                <c:pt idx="14">
                  <c:v>0.86533212010919003</c:v>
                </c:pt>
                <c:pt idx="15">
                  <c:v>0.87352138307552307</c:v>
                </c:pt>
                <c:pt idx="16">
                  <c:v>0.88140734000606602</c:v>
                </c:pt>
                <c:pt idx="17">
                  <c:v>0.88808007279344847</c:v>
                </c:pt>
                <c:pt idx="18">
                  <c:v>0.89323627540188033</c:v>
                </c:pt>
                <c:pt idx="19">
                  <c:v>0.90263876251137376</c:v>
                </c:pt>
                <c:pt idx="20">
                  <c:v>0.91295116772823759</c:v>
                </c:pt>
                <c:pt idx="21">
                  <c:v>0.97907188353048202</c:v>
                </c:pt>
                <c:pt idx="22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D-4DD0-9E80-45212925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126560"/>
        <c:axId val="940123648"/>
      </c:lineChart>
      <c:catAx>
        <c:axId val="94012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天数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123648"/>
        <c:crosses val="autoZero"/>
        <c:auto val="1"/>
        <c:lblAlgn val="ctr"/>
        <c:lblOffset val="100"/>
        <c:noMultiLvlLbl val="0"/>
      </c:catAx>
      <c:valAx>
        <c:axId val="940123648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累积转化率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26</xdr:row>
      <xdr:rowOff>80961</xdr:rowOff>
    </xdr:from>
    <xdr:to>
      <xdr:col>13</xdr:col>
      <xdr:colOff>180975</xdr:colOff>
      <xdr:row>50</xdr:row>
      <xdr:rowOff>66674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328611</xdr:colOff>
      <xdr:row>58</xdr:row>
      <xdr:rowOff>147637</xdr:rowOff>
    </xdr:from>
    <xdr:to>
      <xdr:col>13</xdr:col>
      <xdr:colOff>190500</xdr:colOff>
      <xdr:row>80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showGridLines="0" tabSelected="1" zoomScaleNormal="100" workbookViewId="0">
      <selection activeCell="M25" sqref="M25"/>
    </sheetView>
  </sheetViews>
  <sheetFormatPr defaultRowHeight="14.25" x14ac:dyDescent="0.2"/>
  <cols>
    <col min="3" max="3" width="0" hidden="1" customWidth="1"/>
    <col min="5" max="5" width="13" bestFit="1" customWidth="1"/>
    <col min="6" max="6" width="13" hidden="1" customWidth="1"/>
    <col min="7" max="7" width="13" customWidth="1"/>
    <col min="8" max="8" width="13" bestFit="1" customWidth="1"/>
    <col min="9" max="9" width="13" hidden="1" customWidth="1"/>
    <col min="10" max="10" width="13" customWidth="1"/>
    <col min="11" max="11" width="13" bestFit="1" customWidth="1"/>
    <col min="12" max="12" width="13" hidden="1" customWidth="1"/>
    <col min="13" max="13" width="13" customWidth="1"/>
    <col min="14" max="14" width="15.125" bestFit="1" customWidth="1"/>
    <col min="15" max="15" width="15.125" hidden="1" customWidth="1"/>
    <col min="16" max="16" width="15.125" customWidth="1"/>
    <col min="18" max="18" width="0" hidden="1" customWidth="1"/>
    <col min="21" max="21" width="0" hidden="1" customWidth="1"/>
    <col min="24" max="24" width="0" hidden="1" customWidth="1"/>
    <col min="27" max="27" width="0" hidden="1" customWidth="1"/>
    <col min="28" max="28" width="9" style="3"/>
    <col min="30" max="30" width="0" hidden="1" customWidth="1"/>
  </cols>
  <sheetData>
    <row r="1" spans="1:31" ht="15" thickBot="1" x14ac:dyDescent="0.25">
      <c r="A1" s="13" t="s">
        <v>6</v>
      </c>
      <c r="B1" s="10" t="s">
        <v>5</v>
      </c>
      <c r="C1" s="11"/>
      <c r="D1" s="12" t="s">
        <v>13</v>
      </c>
      <c r="E1" s="10" t="s">
        <v>9</v>
      </c>
      <c r="F1" s="11"/>
      <c r="G1" s="12" t="s">
        <v>14</v>
      </c>
      <c r="H1" s="10" t="s">
        <v>10</v>
      </c>
      <c r="I1" s="11"/>
      <c r="J1" s="12" t="s">
        <v>15</v>
      </c>
      <c r="K1" s="10" t="s">
        <v>11</v>
      </c>
      <c r="L1" s="11"/>
      <c r="M1" s="12" t="s">
        <v>16</v>
      </c>
      <c r="N1" s="10" t="s">
        <v>12</v>
      </c>
      <c r="O1" s="11"/>
      <c r="P1" s="12" t="s">
        <v>17</v>
      </c>
      <c r="Q1" s="10" t="s">
        <v>3</v>
      </c>
      <c r="R1" s="11"/>
      <c r="S1" s="10" t="s">
        <v>3</v>
      </c>
      <c r="T1" s="10" t="s">
        <v>2</v>
      </c>
      <c r="U1" s="11"/>
      <c r="V1" s="10" t="s">
        <v>2</v>
      </c>
      <c r="W1" s="10" t="s">
        <v>4</v>
      </c>
      <c r="X1" s="11"/>
      <c r="Y1" s="10" t="s">
        <v>4</v>
      </c>
      <c r="Z1" s="10" t="s">
        <v>0</v>
      </c>
      <c r="AA1" s="11"/>
      <c r="AB1" s="10" t="s">
        <v>0</v>
      </c>
      <c r="AC1" s="10" t="s">
        <v>1</v>
      </c>
      <c r="AD1" s="11"/>
      <c r="AE1" s="10" t="s">
        <v>1</v>
      </c>
    </row>
    <row r="2" spans="1:31" x14ac:dyDescent="0.2">
      <c r="A2" s="14">
        <v>0</v>
      </c>
      <c r="B2" s="5">
        <v>76798</v>
      </c>
      <c r="C2" s="6">
        <f>B2/SUM($B$2:$B$24)</f>
        <v>0.39308198634413993</v>
      </c>
      <c r="D2" s="7">
        <f>SUM($C$2:C2)</f>
        <v>0.39308198634413993</v>
      </c>
      <c r="E2" s="5">
        <v>5085</v>
      </c>
      <c r="F2" s="6">
        <f>E2/SUM($E$2:$E$24)</f>
        <v>0.40042523033309707</v>
      </c>
      <c r="G2" s="7">
        <f>SUM($F$2:F2)</f>
        <v>0.40042523033309707</v>
      </c>
      <c r="H2" s="5">
        <v>28183</v>
      </c>
      <c r="I2" s="6">
        <f>H2/SUM($H$2:$H$24)</f>
        <v>0.38469308363249205</v>
      </c>
      <c r="J2" s="7">
        <f>SUM($I$2:I2)</f>
        <v>0.38469308363249205</v>
      </c>
      <c r="K2" s="5">
        <v>10122</v>
      </c>
      <c r="L2" s="6">
        <f>K2/SUM($K$2:$K$24)</f>
        <v>0.39425099322271556</v>
      </c>
      <c r="M2" s="7">
        <f>SUM($L$2:L2)</f>
        <v>0.39425099322271556</v>
      </c>
      <c r="N2" s="5">
        <v>8168</v>
      </c>
      <c r="O2" s="6">
        <f>N2/SUM($N$2:$N$24)</f>
        <v>0.39542989930286598</v>
      </c>
      <c r="P2" s="7">
        <f>SUM($O$2:O2)</f>
        <v>0.39542989930286598</v>
      </c>
      <c r="Q2" s="5">
        <v>35472</v>
      </c>
      <c r="R2" s="6">
        <f>Q2/SUM($Q$2:$Q$24)</f>
        <v>0.39046727943199955</v>
      </c>
      <c r="S2" s="7">
        <f>SUM($R$2:R2)</f>
        <v>0.39046727943199955</v>
      </c>
      <c r="T2" s="5">
        <v>27146</v>
      </c>
      <c r="U2" s="6">
        <f>T2/SUM($T$2:$T$24)</f>
        <v>0.38707009638966522</v>
      </c>
      <c r="V2" s="7">
        <f>SUM($U$2:U2)</f>
        <v>0.38707009638966522</v>
      </c>
      <c r="W2" s="5">
        <v>8920</v>
      </c>
      <c r="X2" s="6">
        <f>W2/SUM($W$2:$W$24)</f>
        <v>0.38838333260765445</v>
      </c>
      <c r="Y2" s="7">
        <f>SUM($X$2:X2)</f>
        <v>0.38838333260765445</v>
      </c>
      <c r="Z2" s="5">
        <v>3648</v>
      </c>
      <c r="AA2" s="6">
        <f>Z2/SUM($Z$2:$Z$24)</f>
        <v>0.44903988183161003</v>
      </c>
      <c r="AB2" s="7">
        <f>SUM($AA$2:AA2)</f>
        <v>0.44903988183161003</v>
      </c>
      <c r="AC2" s="5">
        <v>1609</v>
      </c>
      <c r="AD2" s="4">
        <f>AC2/SUM($AC$2:$AC$24)</f>
        <v>0.48801941158629059</v>
      </c>
      <c r="AE2" s="7">
        <f>SUM($AD$2:AD2)</f>
        <v>0.48801941158629059</v>
      </c>
    </row>
    <row r="3" spans="1:31" x14ac:dyDescent="0.2">
      <c r="A3" s="14">
        <v>1</v>
      </c>
      <c r="B3" s="5">
        <v>26073</v>
      </c>
      <c r="C3" s="6">
        <f t="shared" ref="C3:C24" si="0">B3/SUM($B$2:$B$24)</f>
        <v>0.13345173871651295</v>
      </c>
      <c r="D3" s="7">
        <f>SUM($C$2:C3)</f>
        <v>0.52653372506065288</v>
      </c>
      <c r="E3" s="5">
        <v>1662</v>
      </c>
      <c r="F3" s="6">
        <f t="shared" ref="F3:F24" si="1">E3/SUM($E$2:$E$24)</f>
        <v>0.1308764469643279</v>
      </c>
      <c r="G3" s="7">
        <f>SUM($F$2:F3)</f>
        <v>0.53130167729742495</v>
      </c>
      <c r="H3" s="5">
        <v>9797</v>
      </c>
      <c r="I3" s="6">
        <f t="shared" ref="I3:I24" si="2">H3/SUM($H$2:$H$24)</f>
        <v>0.13372735834891689</v>
      </c>
      <c r="J3" s="7">
        <f>SUM($I$2:I3)</f>
        <v>0.51842044198140891</v>
      </c>
      <c r="K3" s="5">
        <v>3566</v>
      </c>
      <c r="L3" s="6">
        <f t="shared" ref="L3:L24" si="3">K3/SUM($K$2:$K$24)</f>
        <v>0.13889538054062475</v>
      </c>
      <c r="M3" s="7">
        <f>SUM($L$2:L3)</f>
        <v>0.53314637376334029</v>
      </c>
      <c r="N3" s="5">
        <v>2647</v>
      </c>
      <c r="O3" s="6">
        <f t="shared" ref="O3:O24" si="4">N3/SUM($N$2:$N$24)</f>
        <v>0.12814678543764524</v>
      </c>
      <c r="P3" s="7">
        <f>SUM($O$2:O3)</f>
        <v>0.52357668474051122</v>
      </c>
      <c r="Q3" s="5">
        <v>11992</v>
      </c>
      <c r="R3" s="6">
        <f t="shared" ref="R3:R24" si="5">Q3/SUM($Q$2:$Q$24)</f>
        <v>0.13200506356981673</v>
      </c>
      <c r="S3" s="7">
        <f>SUM($R$2:R3)</f>
        <v>0.52247234300181633</v>
      </c>
      <c r="T3" s="5">
        <v>9555</v>
      </c>
      <c r="U3" s="6">
        <f t="shared" ref="U3:U24" si="6">T3/SUM($T$2:$T$24)</f>
        <v>0.13624308446928649</v>
      </c>
      <c r="V3" s="7">
        <f>SUM($U$2:U3)</f>
        <v>0.52331318085895173</v>
      </c>
      <c r="W3" s="5">
        <v>3019</v>
      </c>
      <c r="X3" s="6">
        <f t="shared" ref="X3:X24" si="7">W3/SUM($W$2:$W$24)</f>
        <v>0.13144947098010187</v>
      </c>
      <c r="Y3" s="7">
        <f>SUM($X$2:X3)</f>
        <v>0.5198328035877563</v>
      </c>
      <c r="Z3" s="5">
        <v>1088</v>
      </c>
      <c r="AA3" s="6">
        <f t="shared" ref="AA3:AA24" si="8">Z3/SUM($Z$2:$Z$24)</f>
        <v>0.13392417528311176</v>
      </c>
      <c r="AB3" s="7">
        <f>SUM($AA$2:AA3)</f>
        <v>0.58296405711472177</v>
      </c>
      <c r="AC3" s="5">
        <v>418</v>
      </c>
      <c r="AD3" s="4">
        <f t="shared" ref="AD3:AD24" si="9">AC3/SUM($AC$2:$AC$24)</f>
        <v>0.12678192296026691</v>
      </c>
      <c r="AE3" s="7">
        <f>SUM($AD$2:AD3)</f>
        <v>0.6148013345465575</v>
      </c>
    </row>
    <row r="4" spans="1:31" x14ac:dyDescent="0.2">
      <c r="A4" s="14">
        <v>2</v>
      </c>
      <c r="B4" s="5">
        <v>10102</v>
      </c>
      <c r="C4" s="6">
        <f t="shared" si="0"/>
        <v>5.1705958827684341E-2</v>
      </c>
      <c r="D4" s="7">
        <f>SUM($C$2:C4)</f>
        <v>0.57823968388833724</v>
      </c>
      <c r="E4" s="5">
        <v>630</v>
      </c>
      <c r="F4" s="6">
        <f t="shared" si="1"/>
        <v>4.9610205527994333E-2</v>
      </c>
      <c r="G4" s="7">
        <f>SUM($F$2:F4)</f>
        <v>0.58091188282541928</v>
      </c>
      <c r="H4" s="5">
        <v>3845</v>
      </c>
      <c r="I4" s="6">
        <f t="shared" si="2"/>
        <v>5.2483586082636056E-2</v>
      </c>
      <c r="J4" s="7">
        <f>SUM($I$2:I4)</f>
        <v>0.57090402806404494</v>
      </c>
      <c r="K4" s="5">
        <v>1381</v>
      </c>
      <c r="L4" s="6">
        <f t="shared" si="3"/>
        <v>5.3789826283399546E-2</v>
      </c>
      <c r="M4" s="7">
        <f>SUM($L$2:L4)</f>
        <v>0.58693620004673985</v>
      </c>
      <c r="N4" s="5">
        <v>1075</v>
      </c>
      <c r="O4" s="6">
        <f t="shared" si="4"/>
        <v>5.2042989930286603E-2</v>
      </c>
      <c r="P4" s="7">
        <f>SUM($O$2:O4)</f>
        <v>0.57561967467079778</v>
      </c>
      <c r="Q4" s="5">
        <v>4527</v>
      </c>
      <c r="R4" s="6">
        <f t="shared" si="5"/>
        <v>4.9832131652815234E-2</v>
      </c>
      <c r="S4" s="7">
        <f>SUM($R$2:R4)</f>
        <v>0.57230447465463152</v>
      </c>
      <c r="T4" s="5">
        <v>3716</v>
      </c>
      <c r="U4" s="6">
        <f t="shared" si="6"/>
        <v>5.2985798209091425E-2</v>
      </c>
      <c r="V4" s="7">
        <f>SUM($U$2:U4)</f>
        <v>0.57629897906804317</v>
      </c>
      <c r="W4" s="5">
        <v>1241</v>
      </c>
      <c r="X4" s="6">
        <f t="shared" si="7"/>
        <v>5.4034048852701702E-2</v>
      </c>
      <c r="Y4" s="7">
        <f>SUM($X$2:X4)</f>
        <v>0.57386685244045799</v>
      </c>
      <c r="Z4" s="5">
        <v>465</v>
      </c>
      <c r="AA4" s="6">
        <f t="shared" si="8"/>
        <v>5.7237813884785819E-2</v>
      </c>
      <c r="AB4" s="7">
        <f>SUM($AA$2:AA4)</f>
        <v>0.64020187099950754</v>
      </c>
      <c r="AC4" s="5">
        <v>153</v>
      </c>
      <c r="AD4" s="4">
        <f t="shared" si="9"/>
        <v>4.6405823475887169E-2</v>
      </c>
      <c r="AE4" s="7">
        <f>SUM($AD$2:AD4)</f>
        <v>0.66120715802244467</v>
      </c>
    </row>
    <row r="5" spans="1:31" x14ac:dyDescent="0.2">
      <c r="A5" s="14">
        <v>3</v>
      </c>
      <c r="B5" s="5">
        <v>6678</v>
      </c>
      <c r="C5" s="6">
        <f t="shared" si="0"/>
        <v>3.41805972135494E-2</v>
      </c>
      <c r="D5" s="7">
        <f>SUM($C$2:C5)</f>
        <v>0.61242028110188662</v>
      </c>
      <c r="E5" s="5">
        <v>418</v>
      </c>
      <c r="F5" s="6">
        <f t="shared" si="1"/>
        <v>3.2915977636034335E-2</v>
      </c>
      <c r="G5" s="7">
        <f>SUM($F$2:F5)</f>
        <v>0.61382786046145366</v>
      </c>
      <c r="H5" s="5">
        <v>2521</v>
      </c>
      <c r="I5" s="6">
        <f t="shared" si="2"/>
        <v>3.4411214698134067E-2</v>
      </c>
      <c r="J5" s="7">
        <f>SUM($I$2:I5)</f>
        <v>0.60531524276217896</v>
      </c>
      <c r="K5" s="5">
        <v>929</v>
      </c>
      <c r="L5" s="6">
        <f t="shared" si="3"/>
        <v>3.6184466775726419E-2</v>
      </c>
      <c r="M5" s="7">
        <f>SUM($L$2:L5)</f>
        <v>0.62312066682246625</v>
      </c>
      <c r="N5" s="5">
        <v>678</v>
      </c>
      <c r="O5" s="6">
        <f t="shared" si="4"/>
        <v>3.2823392718822619E-2</v>
      </c>
      <c r="P5" s="7">
        <f>SUM($O$2:O5)</f>
        <v>0.6084430673896204</v>
      </c>
      <c r="Q5" s="5">
        <v>2862</v>
      </c>
      <c r="R5" s="6">
        <f t="shared" si="5"/>
        <v>3.1504210468380207E-2</v>
      </c>
      <c r="S5" s="7">
        <f>SUM($R$2:R5)</f>
        <v>0.60380868512301178</v>
      </c>
      <c r="T5" s="5">
        <v>2492</v>
      </c>
      <c r="U5" s="6">
        <f t="shared" si="6"/>
        <v>3.553299492385787E-2</v>
      </c>
      <c r="V5" s="7">
        <f>SUM($U$2:U5)</f>
        <v>0.61183197399190103</v>
      </c>
      <c r="W5" s="5">
        <v>870</v>
      </c>
      <c r="X5" s="6">
        <f t="shared" si="7"/>
        <v>3.7880437148952846E-2</v>
      </c>
      <c r="Y5" s="7">
        <f>SUM($X$2:X5)</f>
        <v>0.61174728958941083</v>
      </c>
      <c r="Z5" s="5">
        <v>328</v>
      </c>
      <c r="AA5" s="6">
        <f t="shared" si="8"/>
        <v>4.0374199901526339E-2</v>
      </c>
      <c r="AB5" s="7">
        <f>SUM($AA$2:AA5)</f>
        <v>0.68057607090103389</v>
      </c>
      <c r="AC5" s="5">
        <v>126</v>
      </c>
      <c r="AD5" s="4">
        <f t="shared" si="9"/>
        <v>3.8216560509554139E-2</v>
      </c>
      <c r="AE5" s="7">
        <f>SUM($AD$2:AD5)</f>
        <v>0.69942371853199881</v>
      </c>
    </row>
    <row r="6" spans="1:31" x14ac:dyDescent="0.2">
      <c r="A6" s="14">
        <v>4</v>
      </c>
      <c r="B6" s="5">
        <v>5817</v>
      </c>
      <c r="C6" s="6">
        <f t="shared" si="0"/>
        <v>2.9773664868406238E-2</v>
      </c>
      <c r="D6" s="7">
        <f>SUM($C$2:C6)</f>
        <v>0.64219394597029289</v>
      </c>
      <c r="E6" s="5">
        <v>432</v>
      </c>
      <c r="F6" s="6">
        <f t="shared" si="1"/>
        <v>3.4018426647767538E-2</v>
      </c>
      <c r="G6" s="7">
        <f>SUM($F$2:F6)</f>
        <v>0.64784628710922121</v>
      </c>
      <c r="H6" s="5">
        <v>2225</v>
      </c>
      <c r="I6" s="6">
        <f t="shared" si="2"/>
        <v>3.0370865808547521E-2</v>
      </c>
      <c r="J6" s="7">
        <f>SUM($I$2:I6)</f>
        <v>0.63568610857072649</v>
      </c>
      <c r="K6" s="5">
        <v>667</v>
      </c>
      <c r="L6" s="6">
        <f t="shared" si="3"/>
        <v>2.5979590246942432E-2</v>
      </c>
      <c r="M6" s="7">
        <f>SUM($L$2:L6)</f>
        <v>0.64910025706940866</v>
      </c>
      <c r="N6" s="5">
        <v>590</v>
      </c>
      <c r="O6" s="6">
        <f t="shared" si="4"/>
        <v>2.8563129357087529E-2</v>
      </c>
      <c r="P6" s="7">
        <f>SUM($O$2:O6)</f>
        <v>0.63700619674670789</v>
      </c>
      <c r="Q6" s="5">
        <v>2536</v>
      </c>
      <c r="R6" s="6">
        <f t="shared" si="5"/>
        <v>2.7915680554791128E-2</v>
      </c>
      <c r="S6" s="7">
        <f>SUM($R$2:R6)</f>
        <v>0.63172436567780288</v>
      </c>
      <c r="T6" s="5">
        <v>2136</v>
      </c>
      <c r="U6" s="6">
        <f t="shared" si="6"/>
        <v>3.0456852791878174E-2</v>
      </c>
      <c r="V6" s="7">
        <f>SUM($U$2:U6)</f>
        <v>0.64228882678377919</v>
      </c>
      <c r="W6" s="5">
        <v>783</v>
      </c>
      <c r="X6" s="6">
        <f t="shared" si="7"/>
        <v>3.4092393434057559E-2</v>
      </c>
      <c r="Y6" s="7">
        <f>SUM($X$2:X6)</f>
        <v>0.64583968302346839</v>
      </c>
      <c r="Z6" s="5">
        <v>259</v>
      </c>
      <c r="AA6" s="6">
        <f t="shared" si="8"/>
        <v>3.1880846873461349E-2</v>
      </c>
      <c r="AB6" s="7">
        <f>SUM($AA$2:AA6)</f>
        <v>0.71245691777449527</v>
      </c>
      <c r="AC6" s="5">
        <v>103</v>
      </c>
      <c r="AD6" s="4">
        <f t="shared" si="9"/>
        <v>3.1240521686381559E-2</v>
      </c>
      <c r="AE6" s="7">
        <f>SUM($AD$2:AD6)</f>
        <v>0.73066424021838039</v>
      </c>
    </row>
    <row r="7" spans="1:31" x14ac:dyDescent="0.2">
      <c r="A7" s="14">
        <v>5</v>
      </c>
      <c r="B7" s="5">
        <v>5433</v>
      </c>
      <c r="C7" s="6">
        <f t="shared" si="0"/>
        <v>2.7808203752802317E-2</v>
      </c>
      <c r="D7" s="7">
        <f>SUM($C$2:C7)</f>
        <v>0.67000214972309524</v>
      </c>
      <c r="E7" s="5">
        <v>356</v>
      </c>
      <c r="F7" s="6">
        <f t="shared" si="1"/>
        <v>2.8033703441215845E-2</v>
      </c>
      <c r="G7" s="7">
        <f>SUM($F$2:F7)</f>
        <v>0.67587999055043702</v>
      </c>
      <c r="H7" s="5">
        <v>2098</v>
      </c>
      <c r="I7" s="6">
        <f t="shared" si="2"/>
        <v>2.8637337737677619E-2</v>
      </c>
      <c r="J7" s="7">
        <f>SUM($I$2:I7)</f>
        <v>0.66432344630840412</v>
      </c>
      <c r="K7" s="5">
        <v>673</v>
      </c>
      <c r="L7" s="6">
        <f t="shared" si="3"/>
        <v>2.6213289709433669E-2</v>
      </c>
      <c r="M7" s="7">
        <f>SUM($L$2:L7)</f>
        <v>0.67531354677884237</v>
      </c>
      <c r="N7" s="5">
        <v>532</v>
      </c>
      <c r="O7" s="6">
        <f t="shared" si="4"/>
        <v>2.5755228505034856E-2</v>
      </c>
      <c r="P7" s="7">
        <f>SUM($O$2:O7)</f>
        <v>0.66276142525174275</v>
      </c>
      <c r="Q7" s="5">
        <v>2465</v>
      </c>
      <c r="R7" s="6">
        <f t="shared" si="5"/>
        <v>2.7134129561340745E-2</v>
      </c>
      <c r="S7" s="7">
        <f>SUM($R$2:R7)</f>
        <v>0.65885849523914364</v>
      </c>
      <c r="T7" s="5">
        <v>2010</v>
      </c>
      <c r="U7" s="6">
        <f t="shared" si="6"/>
        <v>2.8660240688986482E-2</v>
      </c>
      <c r="V7" s="7">
        <f>SUM($U$2:U7)</f>
        <v>0.67094906747276561</v>
      </c>
      <c r="W7" s="5">
        <v>665</v>
      </c>
      <c r="X7" s="6">
        <f t="shared" si="7"/>
        <v>2.895458701615361E-2</v>
      </c>
      <c r="Y7" s="7">
        <f>SUM($X$2:X7)</f>
        <v>0.674794270039622</v>
      </c>
      <c r="Z7" s="5">
        <v>202</v>
      </c>
      <c r="AA7" s="6">
        <f t="shared" si="8"/>
        <v>2.4864598719842441E-2</v>
      </c>
      <c r="AB7" s="7">
        <f>SUM($AA$2:AA7)</f>
        <v>0.73732151649433775</v>
      </c>
      <c r="AC7" s="5">
        <v>91</v>
      </c>
      <c r="AD7" s="4">
        <f t="shared" si="9"/>
        <v>2.7600849256900213E-2</v>
      </c>
      <c r="AE7" s="7">
        <f>SUM($AD$2:AD7)</f>
        <v>0.7582650894752806</v>
      </c>
    </row>
    <row r="8" spans="1:31" x14ac:dyDescent="0.2">
      <c r="A8" s="14">
        <v>6</v>
      </c>
      <c r="B8" s="5">
        <v>4850</v>
      </c>
      <c r="C8" s="6">
        <f t="shared" si="0"/>
        <v>2.4824183361143243E-2</v>
      </c>
      <c r="D8" s="7">
        <f>SUM($C$2:C8)</f>
        <v>0.69482633308423847</v>
      </c>
      <c r="E8" s="5">
        <v>282</v>
      </c>
      <c r="F8" s="6">
        <f t="shared" si="1"/>
        <v>2.2206472950626034E-2</v>
      </c>
      <c r="G8" s="7">
        <f>SUM($F$2:F8)</f>
        <v>0.69808646350106307</v>
      </c>
      <c r="H8" s="5">
        <v>1853</v>
      </c>
      <c r="I8" s="6">
        <f t="shared" si="2"/>
        <v>2.529313004190497E-2</v>
      </c>
      <c r="J8" s="7">
        <f>SUM($I$2:I8)</f>
        <v>0.68961657635030904</v>
      </c>
      <c r="K8" s="5">
        <v>636</v>
      </c>
      <c r="L8" s="6">
        <f t="shared" si="3"/>
        <v>2.4772143024071044E-2</v>
      </c>
      <c r="M8" s="7">
        <f>SUM($L$2:L8)</f>
        <v>0.70008568980291341</v>
      </c>
      <c r="N8" s="5">
        <v>509</v>
      </c>
      <c r="O8" s="6">
        <f t="shared" si="4"/>
        <v>2.4641750580945004E-2</v>
      </c>
      <c r="P8" s="7">
        <f>SUM($O$2:O8)</f>
        <v>0.68740317583268773</v>
      </c>
      <c r="Q8" s="5">
        <v>2134</v>
      </c>
      <c r="R8" s="6">
        <f t="shared" si="5"/>
        <v>2.3490560845396004E-2</v>
      </c>
      <c r="S8" s="7">
        <f>SUM($R$2:R8)</f>
        <v>0.68234905608453966</v>
      </c>
      <c r="T8" s="5">
        <v>1820</v>
      </c>
      <c r="U8" s="6">
        <f t="shared" si="6"/>
        <v>2.5951063708435522E-2</v>
      </c>
      <c r="V8" s="7">
        <f>SUM($U$2:U8)</f>
        <v>0.69690013118120109</v>
      </c>
      <c r="W8" s="5">
        <v>631</v>
      </c>
      <c r="X8" s="6">
        <f t="shared" si="7"/>
        <v>2.7474202116079594E-2</v>
      </c>
      <c r="Y8" s="7">
        <f>SUM($X$2:X8)</f>
        <v>0.70226847215570154</v>
      </c>
      <c r="Z8" s="5">
        <v>181</v>
      </c>
      <c r="AA8" s="6">
        <f t="shared" si="8"/>
        <v>2.2279665189561794E-2</v>
      </c>
      <c r="AB8" s="7">
        <f>SUM($AA$2:AA8)</f>
        <v>0.75960118168389956</v>
      </c>
      <c r="AC8" s="5">
        <v>83</v>
      </c>
      <c r="AD8" s="4">
        <f t="shared" si="9"/>
        <v>2.5174400970579314E-2</v>
      </c>
      <c r="AE8" s="7">
        <f>SUM($AD$2:AD8)</f>
        <v>0.78343949044585992</v>
      </c>
    </row>
    <row r="9" spans="1:31" x14ac:dyDescent="0.2">
      <c r="A9" s="14">
        <v>7</v>
      </c>
      <c r="B9" s="5">
        <v>4023</v>
      </c>
      <c r="C9" s="6">
        <f t="shared" si="0"/>
        <v>2.0591276218944177E-2</v>
      </c>
      <c r="D9" s="7">
        <f>SUM($C$2:C9)</f>
        <v>0.71541760930318266</v>
      </c>
      <c r="E9" s="5">
        <v>264</v>
      </c>
      <c r="F9" s="6">
        <f t="shared" si="1"/>
        <v>2.0789038506969053E-2</v>
      </c>
      <c r="G9" s="7">
        <f>SUM($F$2:F9)</f>
        <v>0.71887550200803207</v>
      </c>
      <c r="H9" s="5">
        <v>1580</v>
      </c>
      <c r="I9" s="6">
        <f t="shared" si="2"/>
        <v>2.1566727180901163E-2</v>
      </c>
      <c r="J9" s="7">
        <f>SUM($I$2:I9)</f>
        <v>0.71118330353121018</v>
      </c>
      <c r="K9" s="5">
        <v>505</v>
      </c>
      <c r="L9" s="6">
        <f t="shared" si="3"/>
        <v>1.9669704759679052E-2</v>
      </c>
      <c r="M9" s="7">
        <f>SUM($L$2:L9)</f>
        <v>0.71975539456259252</v>
      </c>
      <c r="N9" s="5">
        <v>391</v>
      </c>
      <c r="O9" s="6">
        <f t="shared" si="4"/>
        <v>1.8929124709527498E-2</v>
      </c>
      <c r="P9" s="7">
        <f>SUM($O$2:O9)</f>
        <v>0.70633230054221519</v>
      </c>
      <c r="Q9" s="5">
        <v>1807</v>
      </c>
      <c r="R9" s="6">
        <f t="shared" si="5"/>
        <v>1.989102317133579E-2</v>
      </c>
      <c r="S9" s="7">
        <f>SUM($R$2:R9)</f>
        <v>0.7022400792558755</v>
      </c>
      <c r="T9" s="5">
        <v>1511</v>
      </c>
      <c r="U9" s="6">
        <f t="shared" si="6"/>
        <v>2.1545086408486853E-2</v>
      </c>
      <c r="V9" s="7">
        <f>SUM($U$2:U9)</f>
        <v>0.71844521758968793</v>
      </c>
      <c r="W9" s="5">
        <v>514</v>
      </c>
      <c r="X9" s="6">
        <f t="shared" si="7"/>
        <v>2.237993643053076E-2</v>
      </c>
      <c r="Y9" s="7">
        <f>SUM($X$2:X9)</f>
        <v>0.72464840858623225</v>
      </c>
      <c r="Z9" s="5">
        <v>143</v>
      </c>
      <c r="AA9" s="6">
        <f t="shared" si="8"/>
        <v>1.7602166420482519E-2</v>
      </c>
      <c r="AB9" s="7">
        <f>SUM($AA$2:AA9)</f>
        <v>0.77720334810438207</v>
      </c>
      <c r="AC9" s="5">
        <v>47</v>
      </c>
      <c r="AD9" s="4">
        <f t="shared" si="9"/>
        <v>1.4255383682135275E-2</v>
      </c>
      <c r="AE9" s="7">
        <f>SUM($AD$2:AD9)</f>
        <v>0.79769487412799522</v>
      </c>
    </row>
    <row r="10" spans="1:31" x14ac:dyDescent="0.2">
      <c r="A10" s="14">
        <v>8</v>
      </c>
      <c r="B10" s="5">
        <v>2924</v>
      </c>
      <c r="C10" s="6">
        <f t="shared" si="0"/>
        <v>1.4966167453192339E-2</v>
      </c>
      <c r="D10" s="7">
        <f>SUM($C$2:C10)</f>
        <v>0.730383776756375</v>
      </c>
      <c r="E10" s="5">
        <v>178</v>
      </c>
      <c r="F10" s="6">
        <f t="shared" si="1"/>
        <v>1.4016851720607923E-2</v>
      </c>
      <c r="G10" s="7">
        <f>SUM($F$2:F10)</f>
        <v>0.73289235372864003</v>
      </c>
      <c r="H10" s="5">
        <v>1146</v>
      </c>
      <c r="I10" s="6">
        <f t="shared" si="2"/>
        <v>1.5642702119818185E-2</v>
      </c>
      <c r="J10" s="7">
        <f>SUM($I$2:I10)</f>
        <v>0.7268260056510284</v>
      </c>
      <c r="K10" s="5">
        <v>354</v>
      </c>
      <c r="L10" s="6">
        <f t="shared" si="3"/>
        <v>1.378826828698294E-2</v>
      </c>
      <c r="M10" s="7">
        <f>SUM($L$2:L10)</f>
        <v>0.73354366284957551</v>
      </c>
      <c r="N10" s="5">
        <v>304</v>
      </c>
      <c r="O10" s="6">
        <f t="shared" si="4"/>
        <v>1.4717273431448489E-2</v>
      </c>
      <c r="P10" s="7">
        <f>SUM($O$2:O10)</f>
        <v>0.72104957397366365</v>
      </c>
      <c r="Q10" s="5">
        <v>1350</v>
      </c>
      <c r="R10" s="6">
        <f t="shared" si="5"/>
        <v>1.4860476636028399E-2</v>
      </c>
      <c r="S10" s="7">
        <f>SUM($R$2:R10)</f>
        <v>0.71710055589190391</v>
      </c>
      <c r="T10" s="5">
        <v>1084</v>
      </c>
      <c r="U10" s="6">
        <f t="shared" si="6"/>
        <v>1.5456567615353904E-2</v>
      </c>
      <c r="V10" s="7">
        <f>SUM($U$2:U10)</f>
        <v>0.73390178520504179</v>
      </c>
      <c r="W10" s="5">
        <v>332</v>
      </c>
      <c r="X10" s="6">
        <f t="shared" si="7"/>
        <v>1.4455523141899247E-2</v>
      </c>
      <c r="Y10" s="7">
        <f>SUM($X$2:X10)</f>
        <v>0.73910393172813149</v>
      </c>
      <c r="Z10" s="5">
        <v>108</v>
      </c>
      <c r="AA10" s="6">
        <f t="shared" si="8"/>
        <v>1.3293943870014771E-2</v>
      </c>
      <c r="AB10" s="7">
        <f>SUM($AA$2:AA10)</f>
        <v>0.79049729197439689</v>
      </c>
      <c r="AC10" s="5">
        <v>50</v>
      </c>
      <c r="AD10" s="4">
        <f t="shared" si="9"/>
        <v>1.5165301789505611E-2</v>
      </c>
      <c r="AE10" s="7">
        <f>SUM($AD$2:AD10)</f>
        <v>0.81286017591750082</v>
      </c>
    </row>
    <row r="11" spans="1:31" x14ac:dyDescent="0.2">
      <c r="A11" s="14">
        <v>9</v>
      </c>
      <c r="B11" s="5">
        <v>2142</v>
      </c>
      <c r="C11" s="6">
        <f t="shared" si="0"/>
        <v>1.0963587785478108E-2</v>
      </c>
      <c r="D11" s="7">
        <f>SUM($C$2:C11)</f>
        <v>0.74134736454185313</v>
      </c>
      <c r="E11" s="5">
        <v>137</v>
      </c>
      <c r="F11" s="6">
        <f t="shared" si="1"/>
        <v>1.0788251043389244E-2</v>
      </c>
      <c r="G11" s="7">
        <f>SUM($F$2:F11)</f>
        <v>0.74368060477202924</v>
      </c>
      <c r="H11" s="5">
        <v>833</v>
      </c>
      <c r="I11" s="6">
        <f t="shared" si="2"/>
        <v>1.1370306165627005E-2</v>
      </c>
      <c r="J11" s="7">
        <f>SUM($I$2:I11)</f>
        <v>0.73819631181665535</v>
      </c>
      <c r="K11" s="5">
        <v>255</v>
      </c>
      <c r="L11" s="6">
        <f t="shared" si="3"/>
        <v>9.9322271558775418E-3</v>
      </c>
      <c r="M11" s="7">
        <f>SUM($L$2:L11)</f>
        <v>0.743475890005453</v>
      </c>
      <c r="N11" s="5">
        <v>217</v>
      </c>
      <c r="O11" s="6">
        <f t="shared" si="4"/>
        <v>1.0505422153369481E-2</v>
      </c>
      <c r="P11" s="7">
        <f>SUM($O$2:O11)</f>
        <v>0.73155499612703312</v>
      </c>
      <c r="Q11" s="5">
        <v>1021</v>
      </c>
      <c r="R11" s="6">
        <f t="shared" si="5"/>
        <v>1.1238923441025924E-2</v>
      </c>
      <c r="S11" s="7">
        <f>SUM($R$2:R11)</f>
        <v>0.72833947933292986</v>
      </c>
      <c r="T11" s="5">
        <v>754</v>
      </c>
      <c r="U11" s="6">
        <f t="shared" si="6"/>
        <v>1.0751154964923288E-2</v>
      </c>
      <c r="V11" s="7">
        <f>SUM($U$2:U11)</f>
        <v>0.74465294016996508</v>
      </c>
      <c r="W11" s="5">
        <v>253</v>
      </c>
      <c r="X11" s="6">
        <f t="shared" si="7"/>
        <v>1.1015805285844909E-2</v>
      </c>
      <c r="Y11" s="7">
        <f>SUM($X$2:X11)</f>
        <v>0.75011973701397638</v>
      </c>
      <c r="Z11" s="5">
        <v>84</v>
      </c>
      <c r="AA11" s="6">
        <f t="shared" si="8"/>
        <v>1.03397341211226E-2</v>
      </c>
      <c r="AB11" s="7">
        <f>SUM($AA$2:AA11)</f>
        <v>0.80083702609551943</v>
      </c>
      <c r="AC11" s="5">
        <v>30</v>
      </c>
      <c r="AD11" s="4">
        <f t="shared" si="9"/>
        <v>9.0991810737033659E-3</v>
      </c>
      <c r="AE11" s="7">
        <f>SUM($AD$2:AD11)</f>
        <v>0.82195935699120415</v>
      </c>
    </row>
    <row r="12" spans="1:31" x14ac:dyDescent="0.2">
      <c r="A12" s="14">
        <v>10</v>
      </c>
      <c r="B12" s="5">
        <v>2042</v>
      </c>
      <c r="C12" s="6">
        <f t="shared" si="0"/>
        <v>1.0451748953289588E-2</v>
      </c>
      <c r="D12" s="7">
        <f>SUM($C$2:C12)</f>
        <v>0.75179911349514272</v>
      </c>
      <c r="E12" s="5">
        <v>129</v>
      </c>
      <c r="F12" s="6">
        <f t="shared" si="1"/>
        <v>1.0158280179541696E-2</v>
      </c>
      <c r="G12" s="7">
        <f>SUM($F$2:F12)</f>
        <v>0.75383888495157092</v>
      </c>
      <c r="H12" s="5">
        <v>828</v>
      </c>
      <c r="I12" s="6">
        <f t="shared" si="2"/>
        <v>1.1302057028978584E-2</v>
      </c>
      <c r="J12" s="7">
        <f>SUM($I$2:I12)</f>
        <v>0.74949836884563392</v>
      </c>
      <c r="K12" s="5">
        <v>242</v>
      </c>
      <c r="L12" s="6">
        <f t="shared" si="3"/>
        <v>9.4258783204798635E-3</v>
      </c>
      <c r="M12" s="7">
        <f>SUM($L$2:L12)</f>
        <v>0.75290176832593292</v>
      </c>
      <c r="N12" s="5">
        <v>209</v>
      </c>
      <c r="O12" s="6">
        <f t="shared" si="4"/>
        <v>1.0118125484120836E-2</v>
      </c>
      <c r="P12" s="7">
        <f>SUM($O$2:O12)</f>
        <v>0.74167312161115395</v>
      </c>
      <c r="Q12" s="5">
        <v>992</v>
      </c>
      <c r="R12" s="6">
        <f t="shared" si="5"/>
        <v>1.0919698387363092E-2</v>
      </c>
      <c r="S12" s="7">
        <f>SUM($R$2:R12)</f>
        <v>0.73925917772029293</v>
      </c>
      <c r="T12" s="5">
        <v>715</v>
      </c>
      <c r="U12" s="6">
        <f t="shared" si="6"/>
        <v>1.019506074259967E-2</v>
      </c>
      <c r="V12" s="7">
        <f>SUM($U$2:U12)</f>
        <v>0.75484800091256476</v>
      </c>
      <c r="W12" s="5">
        <v>242</v>
      </c>
      <c r="X12" s="6">
        <f t="shared" si="7"/>
        <v>1.0536857229938608E-2</v>
      </c>
      <c r="Y12" s="7">
        <f>SUM($X$2:X12)</f>
        <v>0.76065659424391496</v>
      </c>
      <c r="Z12" s="5">
        <v>69</v>
      </c>
      <c r="AA12" s="6">
        <f t="shared" si="8"/>
        <v>8.4933530280649934E-3</v>
      </c>
      <c r="AB12" s="7">
        <f>SUM($AA$2:AA12)</f>
        <v>0.80933037912358441</v>
      </c>
      <c r="AC12" s="5">
        <v>24</v>
      </c>
      <c r="AD12" s="4">
        <f t="shared" si="9"/>
        <v>7.2793448589626936E-3</v>
      </c>
      <c r="AE12" s="7">
        <f>SUM($AD$2:AD12)</f>
        <v>0.82923870185016679</v>
      </c>
    </row>
    <row r="13" spans="1:31" x14ac:dyDescent="0.2">
      <c r="A13" s="14">
        <v>11</v>
      </c>
      <c r="B13" s="5">
        <v>1852</v>
      </c>
      <c r="C13" s="6">
        <f t="shared" si="0"/>
        <v>9.4792551721314001E-3</v>
      </c>
      <c r="D13" s="7">
        <f>SUM($C$2:C13)</f>
        <v>0.76127836866727416</v>
      </c>
      <c r="E13" s="5">
        <v>106</v>
      </c>
      <c r="F13" s="6">
        <f t="shared" si="1"/>
        <v>8.347113945979999E-3</v>
      </c>
      <c r="G13" s="7">
        <f>SUM($F$2:F13)</f>
        <v>0.7621859988975509</v>
      </c>
      <c r="H13" s="5">
        <v>777</v>
      </c>
      <c r="I13" s="6">
        <f t="shared" si="2"/>
        <v>1.0605915835164684E-2</v>
      </c>
      <c r="J13" s="7">
        <f>SUM($I$2:I13)</f>
        <v>0.7601042846807986</v>
      </c>
      <c r="K13" s="5">
        <v>215</v>
      </c>
      <c r="L13" s="6">
        <f t="shared" si="3"/>
        <v>8.3742307392693002E-3</v>
      </c>
      <c r="M13" s="7">
        <f>SUM($L$2:L13)</f>
        <v>0.76127599906520227</v>
      </c>
      <c r="N13" s="5">
        <v>201</v>
      </c>
      <c r="O13" s="6">
        <f t="shared" si="4"/>
        <v>9.7308288148721927E-3</v>
      </c>
      <c r="P13" s="7">
        <f>SUM($O$2:O13)</f>
        <v>0.75140395042602615</v>
      </c>
      <c r="Q13" s="5">
        <v>906</v>
      </c>
      <c r="R13" s="6">
        <f t="shared" si="5"/>
        <v>9.9730309868457257E-3</v>
      </c>
      <c r="S13" s="7">
        <f>SUM($R$2:R13)</f>
        <v>0.74923220870713869</v>
      </c>
      <c r="T13" s="5">
        <v>646</v>
      </c>
      <c r="U13" s="6">
        <f t="shared" si="6"/>
        <v>9.2112017338732682E-3</v>
      </c>
      <c r="V13" s="7">
        <f>SUM($U$2:U13)</f>
        <v>0.76405920264643801</v>
      </c>
      <c r="W13" s="5">
        <v>204</v>
      </c>
      <c r="X13" s="6">
        <f t="shared" si="7"/>
        <v>8.8823094004441151E-3</v>
      </c>
      <c r="Y13" s="7">
        <f>SUM($X$2:X13)</f>
        <v>0.76953890364435906</v>
      </c>
      <c r="Z13" s="5">
        <v>61</v>
      </c>
      <c r="AA13" s="6">
        <f t="shared" si="8"/>
        <v>7.5086164451009354E-3</v>
      </c>
      <c r="AB13" s="7">
        <f>SUM($AA$2:AA13)</f>
        <v>0.81683899556868533</v>
      </c>
      <c r="AC13" s="5">
        <v>35</v>
      </c>
      <c r="AD13" s="4">
        <f t="shared" si="9"/>
        <v>1.0615711252653927E-2</v>
      </c>
      <c r="AE13" s="7">
        <f>SUM($AD$2:AD13)</f>
        <v>0.83985441310282072</v>
      </c>
    </row>
    <row r="14" spans="1:31" x14ac:dyDescent="0.2">
      <c r="A14" s="14">
        <v>12</v>
      </c>
      <c r="B14" s="5">
        <v>1531</v>
      </c>
      <c r="C14" s="6">
        <f t="shared" si="0"/>
        <v>7.836252520806249E-3</v>
      </c>
      <c r="D14" s="7">
        <f>SUM($C$2:C14)</f>
        <v>0.76911462118808038</v>
      </c>
      <c r="E14" s="5">
        <v>81</v>
      </c>
      <c r="F14" s="6">
        <f t="shared" si="1"/>
        <v>6.3784549964564135E-3</v>
      </c>
      <c r="G14" s="7">
        <f>SUM($F$2:F14)</f>
        <v>0.76856445389400729</v>
      </c>
      <c r="H14" s="5">
        <v>609</v>
      </c>
      <c r="I14" s="6">
        <f t="shared" si="2"/>
        <v>8.3127448437777269E-3</v>
      </c>
      <c r="J14" s="7">
        <f>SUM($I$2:I14)</f>
        <v>0.76841702952457636</v>
      </c>
      <c r="K14" s="5">
        <v>182</v>
      </c>
      <c r="L14" s="6">
        <f t="shared" si="3"/>
        <v>7.0888836955675001E-3</v>
      </c>
      <c r="M14" s="7">
        <f>SUM($L$2:L14)</f>
        <v>0.76836488276076975</v>
      </c>
      <c r="N14" s="5">
        <v>168</v>
      </c>
      <c r="O14" s="6">
        <f t="shared" si="4"/>
        <v>8.1332300542215335E-3</v>
      </c>
      <c r="P14" s="7">
        <f>SUM($O$2:O14)</f>
        <v>0.75953718048024765</v>
      </c>
      <c r="Q14" s="5">
        <v>720</v>
      </c>
      <c r="R14" s="6">
        <f t="shared" si="5"/>
        <v>7.9255875392151461E-3</v>
      </c>
      <c r="S14" s="7">
        <f>SUM($R$2:R14)</f>
        <v>0.75715779624635382</v>
      </c>
      <c r="T14" s="5">
        <v>593</v>
      </c>
      <c r="U14" s="6">
        <f t="shared" si="6"/>
        <v>8.4554839445616838E-3</v>
      </c>
      <c r="V14" s="7">
        <f>SUM($U$2:U14)</f>
        <v>0.77251468659099964</v>
      </c>
      <c r="W14" s="5">
        <v>157</v>
      </c>
      <c r="X14" s="6">
        <f t="shared" si="7"/>
        <v>6.8358949797535599E-3</v>
      </c>
      <c r="Y14" s="7">
        <f>SUM($X$2:X14)</f>
        <v>0.77637479862411263</v>
      </c>
      <c r="Z14" s="5">
        <v>44</v>
      </c>
      <c r="AA14" s="6">
        <f t="shared" si="8"/>
        <v>5.4160512063023145E-3</v>
      </c>
      <c r="AB14" s="7">
        <f>SUM($AA$2:AA14)</f>
        <v>0.82225504677498762</v>
      </c>
      <c r="AC14" s="5">
        <v>17</v>
      </c>
      <c r="AD14" s="4">
        <f t="shared" si="9"/>
        <v>5.1562026084319076E-3</v>
      </c>
      <c r="AE14" s="7">
        <f>SUM($AD$2:AD14)</f>
        <v>0.84501061571125258</v>
      </c>
    </row>
    <row r="15" spans="1:31" x14ac:dyDescent="0.2">
      <c r="A15" s="14">
        <v>13</v>
      </c>
      <c r="B15" s="5">
        <v>1560</v>
      </c>
      <c r="C15" s="6">
        <f t="shared" si="0"/>
        <v>7.9846857821409198E-3</v>
      </c>
      <c r="D15" s="7">
        <f>SUM($C$2:C15)</f>
        <v>0.77709930697022134</v>
      </c>
      <c r="E15" s="5">
        <v>104</v>
      </c>
      <c r="F15" s="6">
        <f t="shared" si="1"/>
        <v>8.1896212300181116E-3</v>
      </c>
      <c r="G15" s="7">
        <f>SUM($F$2:F15)</f>
        <v>0.77675407512402539</v>
      </c>
      <c r="H15" s="5">
        <v>569</v>
      </c>
      <c r="I15" s="6">
        <f t="shared" si="2"/>
        <v>7.7667517505903552E-3</v>
      </c>
      <c r="J15" s="7">
        <f>SUM($I$2:I15)</f>
        <v>0.77618378127516674</v>
      </c>
      <c r="K15" s="5">
        <v>205</v>
      </c>
      <c r="L15" s="6">
        <f t="shared" si="3"/>
        <v>7.9847316351172384E-3</v>
      </c>
      <c r="M15" s="7">
        <f>SUM($L$2:L15)</f>
        <v>0.77634961439588701</v>
      </c>
      <c r="N15" s="5">
        <v>195</v>
      </c>
      <c r="O15" s="6">
        <f t="shared" si="4"/>
        <v>9.440356312935709E-3</v>
      </c>
      <c r="P15" s="7">
        <f>SUM($O$2:O15)</f>
        <v>0.76897753679318337</v>
      </c>
      <c r="Q15" s="5">
        <v>711</v>
      </c>
      <c r="R15" s="6">
        <f t="shared" si="5"/>
        <v>7.8265176949749576E-3</v>
      </c>
      <c r="S15" s="7">
        <f>SUM($R$2:R15)</f>
        <v>0.76498431394132882</v>
      </c>
      <c r="T15" s="5">
        <v>561</v>
      </c>
      <c r="U15" s="6">
        <f t="shared" si="6"/>
        <v>7.9992015057320474E-3</v>
      </c>
      <c r="V15" s="7">
        <f>SUM($U$2:U15)</f>
        <v>0.78051388809673172</v>
      </c>
      <c r="W15" s="5">
        <v>204</v>
      </c>
      <c r="X15" s="6">
        <f t="shared" si="7"/>
        <v>8.8823094004441151E-3</v>
      </c>
      <c r="Y15" s="7">
        <f>SUM($X$2:X15)</f>
        <v>0.78525710802455673</v>
      </c>
      <c r="Z15" s="5">
        <v>55</v>
      </c>
      <c r="AA15" s="6">
        <f t="shared" si="8"/>
        <v>6.7700640078778929E-3</v>
      </c>
      <c r="AB15" s="7">
        <f>SUM($AA$2:AA15)</f>
        <v>0.82902511078286556</v>
      </c>
      <c r="AC15" s="5">
        <v>29</v>
      </c>
      <c r="AD15" s="4">
        <f t="shared" si="9"/>
        <v>8.795875037913254E-3</v>
      </c>
      <c r="AE15" s="7">
        <f>SUM($AD$2:AD15)</f>
        <v>0.85380649074916581</v>
      </c>
    </row>
    <row r="16" spans="1:31" x14ac:dyDescent="0.2">
      <c r="A16" s="14">
        <v>14</v>
      </c>
      <c r="B16" s="5">
        <v>2753</v>
      </c>
      <c r="C16" s="6">
        <f t="shared" si="0"/>
        <v>1.4090923050149969E-2</v>
      </c>
      <c r="D16" s="7">
        <f>SUM($C$2:C16)</f>
        <v>0.79119023002037125</v>
      </c>
      <c r="E16" s="5">
        <v>200</v>
      </c>
      <c r="F16" s="6">
        <f t="shared" si="1"/>
        <v>1.5749271596188677E-2</v>
      </c>
      <c r="G16" s="7">
        <f>SUM($F$2:F16)</f>
        <v>0.79250334672021405</v>
      </c>
      <c r="H16" s="5">
        <v>1098</v>
      </c>
      <c r="I16" s="6">
        <f t="shared" si="2"/>
        <v>1.498751040799334E-2</v>
      </c>
      <c r="J16" s="7">
        <f>SUM($I$2:I16)</f>
        <v>0.79117129168316003</v>
      </c>
      <c r="K16" s="5">
        <v>315</v>
      </c>
      <c r="L16" s="6">
        <f t="shared" si="3"/>
        <v>1.2269221780789904E-2</v>
      </c>
      <c r="M16" s="7">
        <f>SUM($L$2:L16)</f>
        <v>0.78861883617667694</v>
      </c>
      <c r="N16" s="5">
        <v>262</v>
      </c>
      <c r="O16" s="6">
        <f t="shared" si="4"/>
        <v>1.2683965917893105E-2</v>
      </c>
      <c r="P16" s="7">
        <f>SUM($O$2:O16)</f>
        <v>0.78166150271107648</v>
      </c>
      <c r="Q16" s="5">
        <v>1213</v>
      </c>
      <c r="R16" s="6">
        <f t="shared" si="5"/>
        <v>1.3352413451483296E-2</v>
      </c>
      <c r="S16" s="7">
        <f>SUM($R$2:R16)</f>
        <v>0.77833672739281212</v>
      </c>
      <c r="T16" s="5">
        <v>1030</v>
      </c>
      <c r="U16" s="6">
        <f t="shared" si="6"/>
        <v>1.4686590999828894E-2</v>
      </c>
      <c r="V16" s="7">
        <f>SUM($U$2:U16)</f>
        <v>0.79520047909656066</v>
      </c>
      <c r="W16" s="5">
        <v>377</v>
      </c>
      <c r="X16" s="6">
        <f t="shared" si="7"/>
        <v>1.6414856097879568E-2</v>
      </c>
      <c r="Y16" s="7">
        <f>SUM($X$2:X16)</f>
        <v>0.80167196412243624</v>
      </c>
      <c r="Z16" s="5">
        <v>95</v>
      </c>
      <c r="AA16" s="6">
        <f t="shared" si="8"/>
        <v>1.1693746922698178E-2</v>
      </c>
      <c r="AB16" s="7">
        <f>SUM($AA$2:AA16)</f>
        <v>0.84071885770556376</v>
      </c>
      <c r="AC16" s="5">
        <v>38</v>
      </c>
      <c r="AD16" s="4">
        <f t="shared" si="9"/>
        <v>1.1525629360024265E-2</v>
      </c>
      <c r="AE16" s="7">
        <f>SUM($AD$2:AD16)</f>
        <v>0.86533212010919003</v>
      </c>
    </row>
    <row r="17" spans="1:31" x14ac:dyDescent="0.2">
      <c r="A17" s="14">
        <v>15</v>
      </c>
      <c r="B17" s="5">
        <v>2317</v>
      </c>
      <c r="C17" s="6">
        <f t="shared" si="0"/>
        <v>1.185930574180802E-2</v>
      </c>
      <c r="D17" s="7">
        <f>SUM($C$2:C17)</f>
        <v>0.8030495357621793</v>
      </c>
      <c r="E17" s="5">
        <v>154</v>
      </c>
      <c r="F17" s="6">
        <f t="shared" si="1"/>
        <v>1.2126939129065281E-2</v>
      </c>
      <c r="G17" s="7">
        <f>SUM($F$2:F17)</f>
        <v>0.80463028584927931</v>
      </c>
      <c r="H17" s="5">
        <v>871</v>
      </c>
      <c r="I17" s="6">
        <f t="shared" si="2"/>
        <v>1.1888999604155008E-2</v>
      </c>
      <c r="J17" s="7">
        <f>SUM($I$2:I17)</f>
        <v>0.80306029128731504</v>
      </c>
      <c r="K17" s="5">
        <v>283</v>
      </c>
      <c r="L17" s="6">
        <f t="shared" si="3"/>
        <v>1.102282464750331E-2</v>
      </c>
      <c r="M17" s="7">
        <f>SUM($L$2:L17)</f>
        <v>0.7996416608241802</v>
      </c>
      <c r="N17" s="5">
        <v>248</v>
      </c>
      <c r="O17" s="6">
        <f t="shared" si="4"/>
        <v>1.2006196746707979E-2</v>
      </c>
      <c r="P17" s="7">
        <f>SUM($O$2:O17)</f>
        <v>0.79366769945778448</v>
      </c>
      <c r="Q17" s="5">
        <v>1027</v>
      </c>
      <c r="R17" s="6">
        <f t="shared" si="5"/>
        <v>1.1304970003852716E-2</v>
      </c>
      <c r="S17" s="7">
        <f>SUM($R$2:R17)</f>
        <v>0.78964169739666479</v>
      </c>
      <c r="T17" s="5">
        <v>862</v>
      </c>
      <c r="U17" s="6">
        <f t="shared" si="6"/>
        <v>1.2291108195973307E-2</v>
      </c>
      <c r="V17" s="7">
        <f>SUM($U$2:U17)</f>
        <v>0.80749158729253401</v>
      </c>
      <c r="W17" s="5">
        <v>319</v>
      </c>
      <c r="X17" s="6">
        <f t="shared" si="7"/>
        <v>1.388949362128271E-2</v>
      </c>
      <c r="Y17" s="7">
        <f>SUM($X$2:X17)</f>
        <v>0.81556145774371891</v>
      </c>
      <c r="Z17" s="5">
        <v>82</v>
      </c>
      <c r="AA17" s="6">
        <f t="shared" si="8"/>
        <v>1.0093549975381585E-2</v>
      </c>
      <c r="AB17" s="7">
        <f>SUM($AA$2:AA17)</f>
        <v>0.85081240768094535</v>
      </c>
      <c r="AC17" s="5">
        <v>27</v>
      </c>
      <c r="AD17" s="4">
        <f t="shared" si="9"/>
        <v>8.1892629663330302E-3</v>
      </c>
      <c r="AE17" s="7">
        <f>SUM($AD$2:AD17)</f>
        <v>0.87352138307552307</v>
      </c>
    </row>
    <row r="18" spans="1:31" x14ac:dyDescent="0.2">
      <c r="A18" s="14">
        <v>16</v>
      </c>
      <c r="B18" s="5">
        <v>1822</v>
      </c>
      <c r="C18" s="6">
        <f t="shared" si="0"/>
        <v>9.3257035224748423E-3</v>
      </c>
      <c r="D18" s="7">
        <f>SUM($C$2:C18)</f>
        <v>0.81237523928465416</v>
      </c>
      <c r="E18" s="5">
        <v>102</v>
      </c>
      <c r="F18" s="6">
        <f t="shared" si="1"/>
        <v>8.0321285140562242E-3</v>
      </c>
      <c r="G18" s="7">
        <f>SUM($F$2:F18)</f>
        <v>0.81266241436333553</v>
      </c>
      <c r="H18" s="5">
        <v>707</v>
      </c>
      <c r="I18" s="6">
        <f t="shared" si="2"/>
        <v>9.650427922086785E-3</v>
      </c>
      <c r="J18" s="7">
        <f>SUM($I$2:I18)</f>
        <v>0.81271071920940186</v>
      </c>
      <c r="K18" s="5">
        <v>217</v>
      </c>
      <c r="L18" s="6">
        <f t="shared" si="3"/>
        <v>8.4521305600997118E-3</v>
      </c>
      <c r="M18" s="7">
        <f>SUM($L$2:L18)</f>
        <v>0.80809379138427995</v>
      </c>
      <c r="N18" s="5">
        <v>189</v>
      </c>
      <c r="O18" s="6">
        <f t="shared" si="4"/>
        <v>9.1498838109992254E-3</v>
      </c>
      <c r="P18" s="7">
        <f>SUM($O$2:O18)</f>
        <v>0.80281758326878372</v>
      </c>
      <c r="Q18" s="5">
        <v>880</v>
      </c>
      <c r="R18" s="6">
        <f t="shared" si="5"/>
        <v>9.6868292145962896E-3</v>
      </c>
      <c r="S18" s="7">
        <f>SUM($R$2:R18)</f>
        <v>0.79932852661126108</v>
      </c>
      <c r="T18" s="5">
        <v>651</v>
      </c>
      <c r="U18" s="6">
        <f t="shared" si="6"/>
        <v>9.2824958649403988E-3</v>
      </c>
      <c r="V18" s="7">
        <f>SUM($U$2:U18)</f>
        <v>0.81677408315747435</v>
      </c>
      <c r="W18" s="5">
        <v>212</v>
      </c>
      <c r="X18" s="6">
        <f t="shared" si="7"/>
        <v>9.2306352592850614E-3</v>
      </c>
      <c r="Y18" s="7">
        <f>SUM($X$2:X18)</f>
        <v>0.82479209300300393</v>
      </c>
      <c r="Z18" s="5">
        <v>52</v>
      </c>
      <c r="AA18" s="6">
        <f t="shared" si="8"/>
        <v>6.4007877892663717E-3</v>
      </c>
      <c r="AB18" s="7">
        <f>SUM($AA$2:AA18)</f>
        <v>0.85721319547021169</v>
      </c>
      <c r="AC18" s="5">
        <v>26</v>
      </c>
      <c r="AD18" s="4">
        <f t="shared" si="9"/>
        <v>7.8859569305429183E-3</v>
      </c>
      <c r="AE18" s="7">
        <f>SUM($AD$2:AD18)</f>
        <v>0.88140734000606602</v>
      </c>
    </row>
    <row r="19" spans="1:31" x14ac:dyDescent="0.2">
      <c r="A19" s="14">
        <v>17</v>
      </c>
      <c r="B19" s="5">
        <v>1556</v>
      </c>
      <c r="C19" s="6">
        <f t="shared" si="0"/>
        <v>7.964212228853379E-3</v>
      </c>
      <c r="D19" s="7">
        <f>SUM($C$2:C19)</f>
        <v>0.82033945151350751</v>
      </c>
      <c r="E19" s="5">
        <v>115</v>
      </c>
      <c r="F19" s="6">
        <f t="shared" si="1"/>
        <v>9.0558311678084896E-3</v>
      </c>
      <c r="G19" s="7">
        <f>SUM($F$2:F19)</f>
        <v>0.82171824553114403</v>
      </c>
      <c r="H19" s="5">
        <v>610</v>
      </c>
      <c r="I19" s="6">
        <f t="shared" si="2"/>
        <v>8.3263946711074101E-3</v>
      </c>
      <c r="J19" s="7">
        <f>SUM($I$2:I19)</f>
        <v>0.82103711388050926</v>
      </c>
      <c r="K19" s="5">
        <v>181</v>
      </c>
      <c r="L19" s="6">
        <f t="shared" si="3"/>
        <v>7.0499337851522943E-3</v>
      </c>
      <c r="M19" s="7">
        <f>SUM($L$2:L19)</f>
        <v>0.81514372516943223</v>
      </c>
      <c r="N19" s="5">
        <v>175</v>
      </c>
      <c r="O19" s="6">
        <f t="shared" si="4"/>
        <v>8.4721146398140969E-3</v>
      </c>
      <c r="P19" s="7">
        <f>SUM($O$2:O19)</f>
        <v>0.81128969790859784</v>
      </c>
      <c r="Q19" s="5">
        <v>746</v>
      </c>
      <c r="R19" s="6">
        <f t="shared" si="5"/>
        <v>8.2117893114645821E-3</v>
      </c>
      <c r="S19" s="7">
        <f>SUM($R$2:R19)</f>
        <v>0.80754031592272568</v>
      </c>
      <c r="T19" s="5">
        <v>551</v>
      </c>
      <c r="U19" s="6">
        <f t="shared" si="6"/>
        <v>7.8566132435977862E-3</v>
      </c>
      <c r="V19" s="7">
        <f>SUM($U$2:U19)</f>
        <v>0.82463069640107212</v>
      </c>
      <c r="W19" s="5">
        <v>172</v>
      </c>
      <c r="X19" s="6">
        <f t="shared" si="7"/>
        <v>7.4890059650803325E-3</v>
      </c>
      <c r="Y19" s="7">
        <f>SUM($X$2:X19)</f>
        <v>0.83228109896808422</v>
      </c>
      <c r="Z19" s="5">
        <v>65</v>
      </c>
      <c r="AA19" s="6">
        <f t="shared" si="8"/>
        <v>8.0009847365829639E-3</v>
      </c>
      <c r="AB19" s="7">
        <f>SUM($AA$2:AA19)</f>
        <v>0.86521418020679464</v>
      </c>
      <c r="AC19" s="5">
        <v>22</v>
      </c>
      <c r="AD19" s="4">
        <f t="shared" si="9"/>
        <v>6.6727327873824689E-3</v>
      </c>
      <c r="AE19" s="7">
        <f>SUM($AD$2:AD19)</f>
        <v>0.88808007279344847</v>
      </c>
    </row>
    <row r="20" spans="1:31" x14ac:dyDescent="0.2">
      <c r="A20" s="14">
        <v>18</v>
      </c>
      <c r="B20" s="5">
        <v>1812</v>
      </c>
      <c r="C20" s="6">
        <f t="shared" si="0"/>
        <v>9.2745196392559903E-3</v>
      </c>
      <c r="D20" s="7">
        <f>SUM($C$2:C20)</f>
        <v>0.82961397115276347</v>
      </c>
      <c r="E20" s="5">
        <v>107</v>
      </c>
      <c r="F20" s="6">
        <f t="shared" si="1"/>
        <v>8.4258603039609418E-3</v>
      </c>
      <c r="G20" s="7">
        <f>SUM($F$2:F20)</f>
        <v>0.83014410583510501</v>
      </c>
      <c r="H20" s="5">
        <v>703</v>
      </c>
      <c r="I20" s="6">
        <f t="shared" si="2"/>
        <v>9.5958286127680488E-3</v>
      </c>
      <c r="J20" s="7">
        <f>SUM($I$2:I20)</f>
        <v>0.83063294249327735</v>
      </c>
      <c r="K20" s="5">
        <v>225</v>
      </c>
      <c r="L20" s="6">
        <f t="shared" si="3"/>
        <v>8.7637298434213601E-3</v>
      </c>
      <c r="M20" s="7">
        <f>SUM($L$2:L20)</f>
        <v>0.82390745501285356</v>
      </c>
      <c r="N20" s="5">
        <v>213</v>
      </c>
      <c r="O20" s="6">
        <f t="shared" si="4"/>
        <v>1.0311773818745158E-2</v>
      </c>
      <c r="P20" s="7">
        <f>SUM($O$2:O20)</f>
        <v>0.82160147172734299</v>
      </c>
      <c r="Q20" s="5">
        <v>883</v>
      </c>
      <c r="R20" s="6">
        <f t="shared" si="5"/>
        <v>9.7198524960096875E-3</v>
      </c>
      <c r="S20" s="7">
        <f>SUM($R$2:R20)</f>
        <v>0.81726016841873539</v>
      </c>
      <c r="T20" s="5">
        <v>614</v>
      </c>
      <c r="U20" s="6">
        <f t="shared" si="6"/>
        <v>8.7549192950436318E-3</v>
      </c>
      <c r="V20" s="7">
        <f>SUM($U$2:U20)</f>
        <v>0.8333856156961158</v>
      </c>
      <c r="W20" s="5">
        <v>222</v>
      </c>
      <c r="X20" s="6">
        <f t="shared" si="7"/>
        <v>9.6660425828362425E-3</v>
      </c>
      <c r="Y20" s="7">
        <f>SUM($X$2:X20)</f>
        <v>0.84194714155092043</v>
      </c>
      <c r="Z20" s="5">
        <v>76</v>
      </c>
      <c r="AA20" s="6">
        <f t="shared" si="8"/>
        <v>9.3549975381585423E-3</v>
      </c>
      <c r="AB20" s="7">
        <f>SUM($AA$2:AA20)</f>
        <v>0.87456917774495313</v>
      </c>
      <c r="AC20" s="5">
        <v>17</v>
      </c>
      <c r="AD20" s="4">
        <f t="shared" si="9"/>
        <v>5.1562026084319076E-3</v>
      </c>
      <c r="AE20" s="7">
        <f>SUM($AD$2:AD20)</f>
        <v>0.89323627540188033</v>
      </c>
    </row>
    <row r="21" spans="1:31" x14ac:dyDescent="0.2">
      <c r="A21" s="14">
        <v>19</v>
      </c>
      <c r="B21" s="5">
        <v>2839</v>
      </c>
      <c r="C21" s="6">
        <f t="shared" si="0"/>
        <v>1.4531104445832096E-2</v>
      </c>
      <c r="D21" s="7">
        <f>SUM($C$2:C21)</f>
        <v>0.84414507559859553</v>
      </c>
      <c r="E21" s="5">
        <v>173</v>
      </c>
      <c r="F21" s="6">
        <f t="shared" si="1"/>
        <v>1.3623119930703205E-2</v>
      </c>
      <c r="G21" s="7">
        <f>SUM($F$2:F21)</f>
        <v>0.8437672257658082</v>
      </c>
      <c r="H21" s="5">
        <v>1134</v>
      </c>
      <c r="I21" s="6">
        <f t="shared" si="2"/>
        <v>1.5478904191861972E-2</v>
      </c>
      <c r="J21" s="7">
        <f>SUM($I$2:I21)</f>
        <v>0.84611184668513928</v>
      </c>
      <c r="K21" s="5">
        <v>378</v>
      </c>
      <c r="L21" s="6">
        <f t="shared" si="3"/>
        <v>1.4723066136947885E-2</v>
      </c>
      <c r="M21" s="7">
        <f>SUM($L$2:L21)</f>
        <v>0.83863052114980141</v>
      </c>
      <c r="N21" s="5">
        <v>314</v>
      </c>
      <c r="O21" s="6">
        <f t="shared" si="4"/>
        <v>1.5201394268009295E-2</v>
      </c>
      <c r="P21" s="7">
        <f>SUM($O$2:O21)</f>
        <v>0.83680286599535225</v>
      </c>
      <c r="Q21" s="5">
        <v>1410</v>
      </c>
      <c r="R21" s="6">
        <f t="shared" si="5"/>
        <v>1.5520942264296329E-2</v>
      </c>
      <c r="S21" s="7">
        <f>SUM($R$2:R21)</f>
        <v>0.83278111068303173</v>
      </c>
      <c r="T21" s="5">
        <v>987</v>
      </c>
      <c r="U21" s="6">
        <f t="shared" si="6"/>
        <v>1.4073461472651571E-2</v>
      </c>
      <c r="V21" s="7">
        <f>SUM($U$2:U21)</f>
        <v>0.84745907716876734</v>
      </c>
      <c r="W21" s="5">
        <v>321</v>
      </c>
      <c r="X21" s="6">
        <f t="shared" si="7"/>
        <v>1.3976575085992947E-2</v>
      </c>
      <c r="Y21" s="7">
        <f>SUM($X$2:X21)</f>
        <v>0.85592371663691336</v>
      </c>
      <c r="Z21" s="5">
        <v>90</v>
      </c>
      <c r="AA21" s="6">
        <f t="shared" si="8"/>
        <v>1.1078286558345642E-2</v>
      </c>
      <c r="AB21" s="7">
        <f>SUM($AA$2:AA21)</f>
        <v>0.88564746430329877</v>
      </c>
      <c r="AC21" s="5">
        <v>31</v>
      </c>
      <c r="AD21" s="4">
        <f t="shared" si="9"/>
        <v>9.4024871094934796E-3</v>
      </c>
      <c r="AE21" s="7">
        <f>SUM($AD$2:AD21)</f>
        <v>0.90263876251137376</v>
      </c>
    </row>
    <row r="22" spans="1:31" x14ac:dyDescent="0.2">
      <c r="A22" s="14">
        <v>20</v>
      </c>
      <c r="B22" s="5">
        <v>3550</v>
      </c>
      <c r="C22" s="6">
        <f t="shared" si="0"/>
        <v>1.8170278542692476E-2</v>
      </c>
      <c r="D22" s="7">
        <f>SUM($C$2:C22)</f>
        <v>0.86231535414128802</v>
      </c>
      <c r="E22" s="5">
        <v>196</v>
      </c>
      <c r="F22" s="6">
        <f t="shared" si="1"/>
        <v>1.5434286164264902E-2</v>
      </c>
      <c r="G22" s="7">
        <f>SUM($F$2:F22)</f>
        <v>0.8592015119300731</v>
      </c>
      <c r="H22" s="5">
        <v>1309</v>
      </c>
      <c r="I22" s="6">
        <f t="shared" si="2"/>
        <v>1.7867623974556723E-2</v>
      </c>
      <c r="J22" s="7">
        <f>SUM($I$2:I22)</f>
        <v>0.86397947065969605</v>
      </c>
      <c r="K22" s="5">
        <v>503</v>
      </c>
      <c r="L22" s="6">
        <f t="shared" si="3"/>
        <v>1.9591804938848642E-2</v>
      </c>
      <c r="M22" s="7">
        <f>SUM($L$2:L22)</f>
        <v>0.85822232608865001</v>
      </c>
      <c r="N22" s="5">
        <v>462</v>
      </c>
      <c r="O22" s="6">
        <f t="shared" si="4"/>
        <v>2.2366382649109218E-2</v>
      </c>
      <c r="P22" s="7">
        <f>SUM($O$2:O22)</f>
        <v>0.85916924864446143</v>
      </c>
      <c r="Q22" s="5">
        <v>1844</v>
      </c>
      <c r="R22" s="6">
        <f t="shared" si="5"/>
        <v>2.0298310308767682E-2</v>
      </c>
      <c r="S22" s="7">
        <f>SUM($R$2:R22)</f>
        <v>0.85307942099179945</v>
      </c>
      <c r="T22" s="5">
        <v>1212</v>
      </c>
      <c r="U22" s="6">
        <f t="shared" si="6"/>
        <v>1.7281697370672446E-2</v>
      </c>
      <c r="V22" s="7">
        <f>SUM($U$2:U22)</f>
        <v>0.86474077453943976</v>
      </c>
      <c r="W22" s="5">
        <v>349</v>
      </c>
      <c r="X22" s="6">
        <f t="shared" si="7"/>
        <v>1.5195715591936257E-2</v>
      </c>
      <c r="Y22" s="7">
        <f>SUM($X$2:X22)</f>
        <v>0.87111943222884958</v>
      </c>
      <c r="Z22" s="5">
        <v>111</v>
      </c>
      <c r="AA22" s="6">
        <f t="shared" si="8"/>
        <v>1.3663220088626292E-2</v>
      </c>
      <c r="AB22" s="7">
        <f>SUM($AA$2:AA22)</f>
        <v>0.89931068439192507</v>
      </c>
      <c r="AC22" s="5">
        <v>34</v>
      </c>
      <c r="AD22" s="4">
        <f t="shared" si="9"/>
        <v>1.0312405216863815E-2</v>
      </c>
      <c r="AE22" s="7">
        <f>SUM($AD$2:AD22)</f>
        <v>0.91295116772823759</v>
      </c>
    </row>
    <row r="23" spans="1:31" x14ac:dyDescent="0.2">
      <c r="A23" s="15" t="s">
        <v>7</v>
      </c>
      <c r="B23" s="5">
        <v>20485</v>
      </c>
      <c r="C23" s="6">
        <f t="shared" si="0"/>
        <v>0.10485018477381843</v>
      </c>
      <c r="D23" s="7">
        <f>SUM($C$2:C23)</f>
        <v>0.96716553891510648</v>
      </c>
      <c r="E23" s="5">
        <v>1178</v>
      </c>
      <c r="F23" s="6">
        <f t="shared" si="1"/>
        <v>9.2763209701551302E-2</v>
      </c>
      <c r="G23" s="7">
        <f>SUM($F$2:F23)</f>
        <v>0.95196472163162438</v>
      </c>
      <c r="H23" s="5">
        <v>7674</v>
      </c>
      <c r="I23" s="6">
        <f t="shared" si="2"/>
        <v>0.10474877492799715</v>
      </c>
      <c r="J23" s="7">
        <f>SUM($I$2:I23)</f>
        <v>0.96872824558769322</v>
      </c>
      <c r="K23" s="5">
        <v>2776</v>
      </c>
      <c r="L23" s="6">
        <f t="shared" si="3"/>
        <v>0.10812495131261197</v>
      </c>
      <c r="M23" s="7">
        <f>SUM($L$2:L23)</f>
        <v>0.96634727740126203</v>
      </c>
      <c r="N23" s="5">
        <v>2284</v>
      </c>
      <c r="O23" s="6">
        <f t="shared" si="4"/>
        <v>0.11057319907048799</v>
      </c>
      <c r="P23" s="7">
        <f>SUM($O$2:O23)</f>
        <v>0.96974244771494944</v>
      </c>
      <c r="Q23" s="5">
        <v>10109</v>
      </c>
      <c r="R23" s="6">
        <f t="shared" si="5"/>
        <v>0.11127745060267488</v>
      </c>
      <c r="S23" s="7">
        <f>SUM($R$2:R23)</f>
        <v>0.96435687159447436</v>
      </c>
      <c r="T23" s="5">
        <v>7240</v>
      </c>
      <c r="U23" s="6">
        <f t="shared" si="6"/>
        <v>0.10323390178520504</v>
      </c>
      <c r="V23" s="7">
        <f>SUM($U$2:U23)</f>
        <v>0.96797467632464484</v>
      </c>
      <c r="W23" s="5">
        <v>2287</v>
      </c>
      <c r="X23" s="6">
        <f t="shared" si="7"/>
        <v>9.957765489615536E-2</v>
      </c>
      <c r="Y23" s="7">
        <f>SUM($X$2:X23)</f>
        <v>0.97069708712500491</v>
      </c>
      <c r="Z23" s="5">
        <v>630</v>
      </c>
      <c r="AA23" s="6">
        <f t="shared" si="8"/>
        <v>7.7548005908419496E-2</v>
      </c>
      <c r="AB23" s="7">
        <f>SUM($AA$2:AA23)</f>
        <v>0.97685869030034456</v>
      </c>
      <c r="AC23" s="5">
        <v>218</v>
      </c>
      <c r="AD23" s="4">
        <f t="shared" si="9"/>
        <v>6.6120715802244462E-2</v>
      </c>
      <c r="AE23" s="7">
        <f>SUM($AD$2:AD23)</f>
        <v>0.97907188353048202</v>
      </c>
    </row>
    <row r="24" spans="1:31" ht="15" thickBot="1" x14ac:dyDescent="0.25">
      <c r="A24" s="16" t="s">
        <v>8</v>
      </c>
      <c r="B24" s="8">
        <v>6415</v>
      </c>
      <c r="C24" s="9">
        <f t="shared" si="0"/>
        <v>3.2834461084893588E-2</v>
      </c>
      <c r="D24" s="2">
        <f>SUM($C$2:C24)</f>
        <v>1</v>
      </c>
      <c r="E24" s="8">
        <v>610</v>
      </c>
      <c r="F24" s="9">
        <f t="shared" si="1"/>
        <v>4.8035278368375463E-2</v>
      </c>
      <c r="G24" s="2">
        <f>SUM($F$2:F24)</f>
        <v>0.99999999999999989</v>
      </c>
      <c r="H24" s="8">
        <v>2291</v>
      </c>
      <c r="I24" s="9">
        <f t="shared" si="2"/>
        <v>3.1271754412306688E-2</v>
      </c>
      <c r="J24" s="2">
        <f>SUM($I$2:I24)</f>
        <v>0.99999999999999989</v>
      </c>
      <c r="K24" s="8">
        <v>864</v>
      </c>
      <c r="L24" s="9">
        <f t="shared" si="3"/>
        <v>3.365272259873802E-2</v>
      </c>
      <c r="M24" s="2">
        <f>SUM($L$2:L24)</f>
        <v>1</v>
      </c>
      <c r="N24" s="8">
        <v>625</v>
      </c>
      <c r="O24" s="9">
        <f t="shared" si="4"/>
        <v>3.0257552285050348E-2</v>
      </c>
      <c r="P24" s="2">
        <f>SUM($O$2:O24)</f>
        <v>0.99999999999999978</v>
      </c>
      <c r="Q24" s="8">
        <v>3238</v>
      </c>
      <c r="R24" s="9">
        <f t="shared" si="5"/>
        <v>3.5643128405525894E-2</v>
      </c>
      <c r="S24" s="2">
        <f>SUM($R$2:R24)</f>
        <v>1.0000000000000002</v>
      </c>
      <c r="T24" s="8">
        <v>2246</v>
      </c>
      <c r="U24" s="9">
        <f t="shared" si="6"/>
        <v>3.2025323675355044E-2</v>
      </c>
      <c r="V24" s="2">
        <f>SUM($U$2:U24)</f>
        <v>0.99999999999999989</v>
      </c>
      <c r="W24" s="8">
        <v>673</v>
      </c>
      <c r="X24" s="9">
        <f t="shared" si="7"/>
        <v>2.9302912874994556E-2</v>
      </c>
      <c r="Y24" s="2">
        <f>SUM($X$2:X24)</f>
        <v>0.99999999999999944</v>
      </c>
      <c r="Z24" s="8">
        <v>188</v>
      </c>
      <c r="AA24" s="9">
        <f t="shared" si="8"/>
        <v>2.3141309699655343E-2</v>
      </c>
      <c r="AB24" s="2">
        <f>SUM($AA$2:AA24)</f>
        <v>0.99999999999999989</v>
      </c>
      <c r="AC24" s="8">
        <v>69</v>
      </c>
      <c r="AD24" s="1">
        <f t="shared" si="9"/>
        <v>2.0928116469517744E-2</v>
      </c>
      <c r="AE24" s="2">
        <f>SUM($AD$2:AD24)</f>
        <v>0.99999999999999978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王一</dc:creator>
  <cp:lastModifiedBy>王一</cp:lastModifiedBy>
  <cp:lastPrinted>2016-04-28T05:30:40Z</cp:lastPrinted>
  <dcterms:created xsi:type="dcterms:W3CDTF">2016-04-26T03:20:01Z</dcterms:created>
  <dcterms:modified xsi:type="dcterms:W3CDTF">2016-05-03T09:44:00Z</dcterms:modified>
</cp:coreProperties>
</file>